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17F98E0-F1E5-4A93-959B-A84A6870A0EA}" xr6:coauthVersionLast="36" xr6:coauthVersionMax="36" xr10:uidLastSave="{00000000-0000-0000-0000-000000000000}"/>
  <bookViews>
    <workbookView xWindow="0" yWindow="0" windowWidth="28800" windowHeight="11685" tabRatio="805" activeTab="1" xr2:uid="{00000000-000D-0000-FFFF-FFFF00000000}"/>
  </bookViews>
  <sheets>
    <sheet name="2025年铁岭市清河区国有资本经营预算收支明细表" sheetId="6" r:id="rId1"/>
    <sheet name="2025年铁岭市清河区国有资本经营预算收支总表" sheetId="1" r:id="rId2"/>
    <sheet name="国有资本经营预算转移支付明细表" sheetId="7" r:id="rId3"/>
  </sheets>
  <calcPr calcId="191029"/>
</workbook>
</file>

<file path=xl/calcChain.xml><?xml version="1.0" encoding="utf-8"?>
<calcChain xmlns="http://schemas.openxmlformats.org/spreadsheetml/2006/main">
  <c r="B24" i="7" l="1"/>
  <c r="B23" i="7"/>
  <c r="B22" i="7"/>
  <c r="B21" i="7"/>
  <c r="B20" i="7"/>
  <c r="B19" i="7"/>
  <c r="B18" i="7"/>
  <c r="B17" i="7"/>
  <c r="B10" i="7" s="1"/>
  <c r="B9" i="7" s="1"/>
  <c r="B4" i="7" s="1"/>
  <c r="B16" i="7"/>
  <c r="B15" i="7"/>
  <c r="B14" i="7"/>
  <c r="B13" i="7"/>
  <c r="B12" i="7"/>
  <c r="B11" i="7"/>
  <c r="G10" i="7"/>
  <c r="G9" i="7" s="1"/>
  <c r="G4" i="7" s="1"/>
  <c r="F10" i="7"/>
  <c r="F9" i="7" s="1"/>
  <c r="F4" i="7" s="1"/>
  <c r="E10" i="7"/>
  <c r="D10" i="7"/>
  <c r="C10" i="7"/>
  <c r="E9" i="7"/>
  <c r="D9" i="7"/>
  <c r="C9" i="7"/>
  <c r="C4" i="7" s="1"/>
  <c r="B8" i="7"/>
  <c r="B7" i="7"/>
  <c r="B6" i="7"/>
  <c r="B5" i="7"/>
  <c r="E4" i="7"/>
  <c r="D4" i="7"/>
  <c r="C49" i="6" l="1"/>
  <c r="C43" i="6"/>
  <c r="C38" i="6"/>
  <c r="C6" i="6"/>
  <c r="C5" i="6" s="1"/>
  <c r="C4" i="6" l="1"/>
</calcChain>
</file>

<file path=xl/sharedStrings.xml><?xml version="1.0" encoding="utf-8"?>
<sst xmlns="http://schemas.openxmlformats.org/spreadsheetml/2006/main" count="146" uniqueCount="138">
  <si>
    <t>单位：万元</t>
    <phoneticPr fontId="1" type="noConversion"/>
  </si>
  <si>
    <t>收入</t>
    <phoneticPr fontId="1" type="noConversion"/>
  </si>
  <si>
    <t>支出</t>
    <phoneticPr fontId="1" type="noConversion"/>
  </si>
  <si>
    <t>项  目</t>
    <phoneticPr fontId="1" type="noConversion"/>
  </si>
  <si>
    <t>一、国有资本经营预算收入</t>
    <phoneticPr fontId="1" type="noConversion"/>
  </si>
  <si>
    <t>利润收入</t>
    <phoneticPr fontId="1" type="noConversion"/>
  </si>
  <si>
    <t>股利、股息收入</t>
    <phoneticPr fontId="1" type="noConversion"/>
  </si>
  <si>
    <t>产权转让收入</t>
    <phoneticPr fontId="1" type="noConversion"/>
  </si>
  <si>
    <t>清算收入</t>
    <phoneticPr fontId="1" type="noConversion"/>
  </si>
  <si>
    <t>其他国有资本经营预算收入</t>
    <phoneticPr fontId="1" type="noConversion"/>
  </si>
  <si>
    <t>二、上级财政转移性收入</t>
    <phoneticPr fontId="1" type="noConversion"/>
  </si>
  <si>
    <t>本年收入合计</t>
    <phoneticPr fontId="1" type="noConversion"/>
  </si>
  <si>
    <t>上年结余</t>
    <phoneticPr fontId="1" type="noConversion"/>
  </si>
  <si>
    <t>一、国有资本经营预算支出</t>
    <phoneticPr fontId="1" type="noConversion"/>
  </si>
  <si>
    <t>解决历史遗留问题及改革成本支出</t>
    <phoneticPr fontId="1" type="noConversion"/>
  </si>
  <si>
    <t>国有企业资本金注入</t>
    <phoneticPr fontId="1" type="noConversion"/>
  </si>
  <si>
    <t>国有企业政策性补贴（款）</t>
    <phoneticPr fontId="1" type="noConversion"/>
  </si>
  <si>
    <t>金融国有资本经营预算支出</t>
    <phoneticPr fontId="1" type="noConversion"/>
  </si>
  <si>
    <t>其他国有资本经营预算支出</t>
    <phoneticPr fontId="1" type="noConversion"/>
  </si>
  <si>
    <t>二、调出资金</t>
    <phoneticPr fontId="1" type="noConversion"/>
  </si>
  <si>
    <t>本年支出合计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</si>
  <si>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</si>
  <si>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</si>
  <si>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</si>
  <si>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科目编码</t>
  </si>
  <si>
    <t>预算科目</t>
  </si>
  <si>
    <t>预算数</t>
  </si>
  <si>
    <t>国有资本经营预算收入</t>
  </si>
  <si>
    <t xml:space="preserve">    其他国有资本经营预算收入</t>
  </si>
  <si>
    <t>国有资本经营预算支出</t>
  </si>
  <si>
    <t>2025年铁岭市清河区国有资本经营预算收支明细表</t>
    <phoneticPr fontId="1" type="noConversion"/>
  </si>
  <si>
    <t>国有资本经营预算收入合计</t>
  </si>
  <si>
    <t xml:space="preserve">  利润收入</t>
  </si>
  <si>
    <t xml:space="preserve">    烟草企业利润收入</t>
  </si>
  <si>
    <t xml:space="preserve">    石油石化企业利润收入</t>
  </si>
  <si>
    <t xml:space="preserve">    电力企业利润收入</t>
  </si>
  <si>
    <t xml:space="preserve">    电信企业利润收入</t>
  </si>
  <si>
    <t xml:space="preserve">    煤炭企业利润收入</t>
  </si>
  <si>
    <t xml:space="preserve">    有色冶金采掘企业利润收入</t>
  </si>
  <si>
    <t xml:space="preserve">    钢铁企业利润收入</t>
  </si>
  <si>
    <t xml:space="preserve">    化工企业利润收入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</si>
  <si>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</si>
  <si>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</si>
  <si>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</si>
  <si>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</si>
  <si>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纺织轻工企业利润收入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</si>
  <si>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</si>
  <si>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</si>
  <si>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</si>
  <si>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</si>
  <si>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境外企业利润收入</t>
  </si>
  <si>
    <t xml:space="preserve">    对外合作企业利润收入</t>
  </si>
  <si>
    <t xml:space="preserve">    医药企业利润收入</t>
  </si>
  <si>
    <t xml:space="preserve">    农林牧渔企业利润收入</t>
  </si>
  <si>
    <t xml:space="preserve">    邮政企业利润收入</t>
  </si>
  <si>
    <t xml:space="preserve">    军工企业利润收入</t>
  </si>
  <si>
    <t xml:space="preserve">    转制科研院所利润收入</t>
  </si>
  <si>
    <t xml:space="preserve">    地质勘查企业利润收入</t>
  </si>
  <si>
    <t xml:space="preserve">    卫生体育福利企业利润收入</t>
  </si>
  <si>
    <t xml:space="preserve">    教育文化广播企业利润收入</t>
  </si>
  <si>
    <t xml:space="preserve">    科学研究企业利润收入</t>
  </si>
  <si>
    <t xml:space="preserve">    机关社团所属企业利润收入</t>
  </si>
  <si>
    <t xml:space="preserve">    金融企业利润收入(国资预算)</t>
  </si>
  <si>
    <t xml:space="preserve">    其他国有资本经营预算企业利润收入</t>
  </si>
  <si>
    <t xml:space="preserve">  股利、股息收入</t>
  </si>
  <si>
    <t xml:space="preserve">    国有控股公司股利、股息收入</t>
  </si>
  <si>
    <t xml:space="preserve">    国有参股公司股利、股息收入</t>
  </si>
  <si>
    <t xml:space="preserve">    金融企业股利、股息收入(国资预算)</t>
  </si>
  <si>
    <t xml:space="preserve">    其他国有资本经营预算企业股利、股息收入</t>
  </si>
  <si>
    <t xml:space="preserve">  产权转让收入</t>
  </si>
  <si>
    <t xml:space="preserve">    国有股减持收入</t>
  </si>
  <si>
    <t xml:space="preserve">    国有股权、股份转让收入</t>
  </si>
  <si>
    <t xml:space="preserve">    国有独资企业产权转让收入</t>
  </si>
  <si>
    <t xml:space="preserve">    金融企业产权转让收入</t>
  </si>
  <si>
    <t xml:space="preserve">    其他国有资本经营预算企业产权转让收入</t>
  </si>
  <si>
    <t xml:space="preserve">  清算收入</t>
  </si>
  <si>
    <t xml:space="preserve">    国有股权、股份清算收入</t>
  </si>
  <si>
    <t xml:space="preserve">    国有独资企业清算收入</t>
  </si>
  <si>
    <t xml:space="preserve">    其他国有资本经营预算企业清算收入</t>
  </si>
  <si>
    <t xml:space="preserve">  其他国有资本经营预算收入</t>
  </si>
  <si>
    <t>国有资本经营预算支出合计</t>
  </si>
  <si>
    <t xml:space="preserve">  社会保障和就业支出</t>
  </si>
  <si>
    <t xml:space="preserve">    补充全国社会保障基金</t>
  </si>
  <si>
    <t xml:space="preserve">      国有资本经营预算补充社保基金支出</t>
  </si>
  <si>
    <t xml:space="preserve">  国有资本经营预算支出</t>
  </si>
  <si>
    <t xml:space="preserve">    解决历史遗留问题及改革成本支出</t>
  </si>
  <si>
    <t xml:space="preserve">      厂办大集体改革支出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</si>
  <si>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</si>
  <si>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</si>
  <si>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</si>
  <si>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</si>
  <si>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</si>
  <si>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</si>
  <si>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</si>
  <si>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金融企业改革性支出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</si>
  <si>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</si>
  <si>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</si>
  <si>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</si>
  <si>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</si>
  <si>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</si>
  <si>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</si>
  <si>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</si>
  <si>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</si>
  <si>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金融企业资本性支出</t>
  </si>
  <si>
    <t xml:space="preserve">      其他国有企业资本金注入</t>
  </si>
  <si>
    <t xml:space="preserve">    国有企业政策性补贴</t>
  </si>
  <si>
    <t xml:space="preserve">      国有企业政策性补贴</t>
  </si>
  <si>
    <t xml:space="preserve">    其他国有资本经营预算支出</t>
  </si>
  <si>
    <t xml:space="preserve">      其他国有资本经营预算支出</t>
  </si>
  <si>
    <t>2025年铁岭市清河区国有资本经营预算收支总表</t>
    <phoneticPr fontId="1" type="noConversion"/>
  </si>
  <si>
    <t>2025年预算数</t>
    <phoneticPr fontId="1" type="noConversion"/>
  </si>
  <si>
    <t>单位：万元</t>
  </si>
  <si>
    <t>合计</t>
  </si>
  <si>
    <t>张相镇</t>
  </si>
  <si>
    <t>杨木镇</t>
  </si>
  <si>
    <t>聂家乡</t>
  </si>
  <si>
    <t>向阳街</t>
  </si>
  <si>
    <t>红旗街</t>
  </si>
  <si>
    <t>一、区对下转移支付支出</t>
  </si>
  <si>
    <t>社会保障和就业支出</t>
  </si>
  <si>
    <t>补充全国社会保障基金</t>
  </si>
  <si>
    <t>国有资本经营预算补充社保基金支出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</si>
  <si>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</si>
  <si>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</si>
  <si>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</si>
  <si>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</si>
  <si>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</si>
  <si>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</si>
  <si>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</si>
  <si>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</si>
  <si>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</si>
  <si>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</si>
  <si>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</t>
  </si>
  <si>
    <t>国有企业资本及注入</t>
  </si>
  <si>
    <t>国有企业政策性补贴</t>
  </si>
  <si>
    <t>其他国有资本经营预算支出</t>
  </si>
  <si>
    <t>2025年区本级对乡镇（街）国有资本经营预算转移支付明细表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</si>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</sst>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_ ;_ * \-#,##0_ ;_ * &quot;-&quot;??_ ;_ @_ "/>
    <numFmt numFmtId="177" formatCode="0_);[Red]\(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方正书宋简体"/>
      <charset val="134"/>
    </font>
    <font>
      <sz val="12"/>
      <name val="宋体"/>
      <family val="3"/>
      <charset val="134"/>
    </font>
    <font>
      <sz val="11"/>
      <name val="方正报宋简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3" fontId="4" fillId="4" borderId="3" xfId="0" applyNumberFormat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6" fontId="8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left" vertical="center" indent="1"/>
    </xf>
    <xf numFmtId="176" fontId="8" fillId="0" borderId="1" xfId="1" applyNumberFormat="1" applyFont="1" applyBorder="1" applyAlignment="1">
      <alignment horizontal="left" vertical="center" indent="2"/>
    </xf>
    <xf numFmtId="176" fontId="10" fillId="5" borderId="1" xfId="1" applyNumberFormat="1" applyFont="1" applyFill="1" applyBorder="1" applyAlignment="1">
      <alignment horizontal="left" vertical="center" indent="2"/>
    </xf>
    <xf numFmtId="176" fontId="10" fillId="5" borderId="1" xfId="1" applyNumberFormat="1" applyFont="1" applyFill="1" applyBorder="1" applyAlignment="1">
      <alignment horizontal="left" vertical="center" indent="1"/>
    </xf>
    <xf numFmtId="177" fontId="8" fillId="0" borderId="4" xfId="1" applyNumberFormat="1" applyFont="1" applyBorder="1" applyAlignment="1">
      <alignment horizontal="right" vertical="center"/>
    </xf>
    <xf numFmtId="177" fontId="8" fillId="5" borderId="1" xfId="2" applyNumberFormat="1" applyFont="1" applyFill="1" applyBorder="1" applyAlignment="1">
      <alignment horizontal="right" vertical="center"/>
    </xf>
    <xf numFmtId="177" fontId="8" fillId="0" borderId="1" xfId="2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_省本级2004年快报及2005年预算（平衡部分）" xfId="2" xr:uid="{CC9EB124-23F4-4EAD-AED4-CDADC4BB741C}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493D-2F19-4008-9E1B-6921345E7A92}">
  <dimension ref="A1:F54"/>
  <sheetViews>
    <sheetView workbookViewId="0">
      <selection activeCell="G6" sqref="G6"/>
    </sheetView>
  </sheetViews>
  <sheetFormatPr defaultRowHeight="13.5"/>
  <cols>
    <col min="1" max="1" width="10.5" bestFit="1" customWidth="1"/>
    <col min="2" max="2" width="43.5" customWidth="1"/>
    <col min="3" max="3" width="9.125" customWidth="1"/>
    <col min="4" max="4" width="9.5" bestFit="1" customWidth="1"/>
    <col min="5" max="5" width="44" customWidth="1"/>
    <col min="6" max="6" width="11.625" bestFit="1" customWidth="1"/>
  </cols>
  <sheetData>
    <row r="1" spans="1:6" ht="25.5">
      <c r="A1" s="33" t="s">
        <v>30</v>
      </c>
      <c r="B1" s="33"/>
      <c r="C1" s="33"/>
      <c r="D1" s="33"/>
      <c r="E1" s="33"/>
      <c r="F1" s="33"/>
    </row>
    <row r="2" spans="1:6">
      <c r="F2" s="5" t="s">
        <v>0</v>
      </c>
    </row>
    <row r="3" spans="1:6">
      <c r="A3" s="6" t="s">
        <v>24</v>
      </c>
      <c r="B3" s="6" t="s">
        <v>25</v>
      </c>
      <c r="C3" s="6" t="s">
        <v>26</v>
      </c>
      <c r="D3" s="6" t="s">
        <v>24</v>
      </c>
      <c r="E3" s="6" t="s">
        <v>25</v>
      </c>
      <c r="F3" s="6" t="s">
        <v>26</v>
      </c>
    </row>
    <row r="4" spans="1:6">
      <c r="A4" s="6"/>
      <c r="B4" s="6" t="s">
        <v>27</v>
      </c>
      <c r="C4" s="7">
        <f t="shared" ref="C4" si="0">C5</f>
        <v>0</v>
      </c>
      <c r="D4" s="8"/>
      <c r="E4" s="6" t="s">
        <v>29</v>
      </c>
      <c r="F4" s="7"/>
    </row>
    <row r="5" spans="1:6">
      <c r="A5" s="10">
        <v>10306</v>
      </c>
      <c r="B5" s="11" t="s">
        <v>31</v>
      </c>
      <c r="C5" s="12">
        <f>SUM(C6,C38,C43,C49,C53)</f>
        <v>0</v>
      </c>
      <c r="D5" s="10"/>
      <c r="E5" s="11" t="s">
        <v>80</v>
      </c>
      <c r="F5" s="12"/>
    </row>
    <row r="6" spans="1:6">
      <c r="A6" s="10">
        <v>1030601</v>
      </c>
      <c r="B6" s="13" t="s">
        <v>32</v>
      </c>
      <c r="C6" s="12">
        <f>SUM(C7:C37)</f>
        <v>0</v>
      </c>
      <c r="D6" s="10">
        <v>208</v>
      </c>
      <c r="E6" s="11" t="s">
        <v>81</v>
      </c>
      <c r="F6" s="12">
        <v>0</v>
      </c>
    </row>
    <row r="7" spans="1:6">
      <c r="A7" s="10">
        <v>103060103</v>
      </c>
      <c r="B7" s="13" t="s">
        <v>33</v>
      </c>
      <c r="C7" s="14">
        <v>0</v>
      </c>
      <c r="D7" s="10">
        <v>20804</v>
      </c>
      <c r="E7" s="11" t="s">
        <v>82</v>
      </c>
      <c r="F7" s="12">
        <v>0</v>
      </c>
    </row>
    <row r="8" spans="1:6">
      <c r="A8" s="10">
        <v>103060104</v>
      </c>
      <c r="B8" s="13" t="s">
        <v>34</v>
      </c>
      <c r="C8" s="14">
        <v>0</v>
      </c>
      <c r="D8" s="10">
        <v>2080451</v>
      </c>
      <c r="E8" s="13" t="s">
        <v>83</v>
      </c>
      <c r="F8" s="14">
        <v>0</v>
      </c>
    </row>
    <row r="9" spans="1:6">
      <c r="A9" s="10">
        <v>103060105</v>
      </c>
      <c r="B9" s="13" t="s">
        <v>35</v>
      </c>
      <c r="C9" s="14">
        <v>0</v>
      </c>
      <c r="D9" s="10">
        <v>223</v>
      </c>
      <c r="E9" s="11" t="s">
        <v>84</v>
      </c>
      <c r="F9" s="12"/>
    </row>
    <row r="10" spans="1:6">
      <c r="A10" s="10">
        <v>103060106</v>
      </c>
      <c r="B10" s="13" t="s">
        <v>36</v>
      </c>
      <c r="C10" s="14">
        <v>0</v>
      </c>
      <c r="D10" s="10">
        <v>22301</v>
      </c>
      <c r="E10" s="11" t="s">
        <v>85</v>
      </c>
      <c r="F10" s="12"/>
    </row>
    <row r="11" spans="1:6">
      <c r="A11" s="10">
        <v>103060107</v>
      </c>
      <c r="B11" s="13" t="s">
        <v>37</v>
      </c>
      <c r="C11" s="14">
        <v>0</v>
      </c>
      <c r="D11" s="10">
        <v>2230101</v>
      </c>
      <c r="E11" s="13" t="s">
        <v>86</v>
      </c>
      <c r="F11" s="14">
        <v>0</v>
      </c>
    </row>
    <row r="12" spans="1:6">
      <c r="A12" s="10">
        <v>103060108</v>
      </c>
      <c r="B12" s="13" t="s">
        <v>38</v>
      </c>
      <c r="C12" s="14">
        <v>0</v>
      </c>
      <c r="D12" s="10">
        <v>2230102</v>
      </c>
      <c r="E12" s="13" t="s">
        <v>87</v>
      </c>
      <c r="F12" s="14">
        <v>0</v>
      </c>
    </row>
    <row r="13" spans="1:6">
      <c r="A13" s="10">
        <v>103060109</v>
      </c>
      <c r="B13" s="13" t="s">
        <v>39</v>
      </c>
      <c r="C13" s="14">
        <v>0</v>
      </c>
      <c r="D13" s="10">
        <v>2230103</v>
      </c>
      <c r="E13" s="13" t="s">
        <v>88</v>
      </c>
      <c r="F13" s="14">
        <v>0</v>
      </c>
    </row>
    <row r="14" spans="1:6">
      <c r="A14" s="10">
        <v>103060112</v>
      </c>
      <c r="B14" s="13" t="s">
        <v>40</v>
      </c>
      <c r="C14" s="14">
        <v>0</v>
      </c>
      <c r="D14" s="10">
        <v>2230104</v>
      </c>
      <c r="E14" s="13" t="s">
        <v>89</v>
      </c>
      <c r="F14" s="14">
        <v>0</v>
      </c>
    </row>
    <row r="15" spans="1:6">
      <c r="A15" s="10">
        <v>103060113</v>
      </c>
      <c r="B15" s="13" t="s">
        <v>41</v>
      </c>
      <c r="C15" s="14">
        <v>0</v>
      </c>
      <c r="D15" s="10">
        <v>2230105</v>
      </c>
      <c r="E15" s="13" t="s">
        <v>90</v>
      </c>
      <c r="F15" s="14">
        <v>16</v>
      </c>
    </row>
    <row r="16" spans="1:6">
      <c r="A16" s="10">
        <v>103060114</v>
      </c>
      <c r="B16" s="13" t="s">
        <v>42</v>
      </c>
      <c r="C16" s="14">
        <v>0</v>
      </c>
      <c r="D16" s="10">
        <v>2230106</v>
      </c>
      <c r="E16" s="13" t="s">
        <v>91</v>
      </c>
      <c r="F16" s="14">
        <v>0</v>
      </c>
    </row>
    <row r="17" spans="1:6">
      <c r="A17" s="10">
        <v>103060115</v>
      </c>
      <c r="B17" s="13" t="s">
        <v>43</v>
      </c>
      <c r="C17" s="14">
        <v>0</v>
      </c>
      <c r="D17" s="10">
        <v>2230107</v>
      </c>
      <c r="E17" s="13" t="s">
        <v>92</v>
      </c>
      <c r="F17" s="14">
        <v>0</v>
      </c>
    </row>
    <row r="18" spans="1:6">
      <c r="A18" s="10">
        <v>103060116</v>
      </c>
      <c r="B18" s="13" t="s">
        <v>44</v>
      </c>
      <c r="C18" s="14">
        <v>0</v>
      </c>
      <c r="D18" s="10">
        <v>2230108</v>
      </c>
      <c r="E18" s="13" t="s">
        <v>93</v>
      </c>
      <c r="F18" s="14">
        <v>0</v>
      </c>
    </row>
    <row r="19" spans="1:6">
      <c r="A19" s="10">
        <v>103060117</v>
      </c>
      <c r="B19" s="13" t="s">
        <v>45</v>
      </c>
      <c r="C19" s="14">
        <v>0</v>
      </c>
      <c r="D19" s="10">
        <v>2230109</v>
      </c>
      <c r="E19" s="13" t="s">
        <v>94</v>
      </c>
      <c r="F19" s="14">
        <v>0</v>
      </c>
    </row>
    <row r="20" spans="1:6">
      <c r="A20" s="10">
        <v>103060118</v>
      </c>
      <c r="B20" s="13" t="s">
        <v>46</v>
      </c>
      <c r="C20" s="14">
        <v>0</v>
      </c>
      <c r="D20" s="10">
        <v>2230199</v>
      </c>
      <c r="E20" s="13" t="s">
        <v>95</v>
      </c>
      <c r="F20" s="14">
        <v>0</v>
      </c>
    </row>
    <row r="21" spans="1:6">
      <c r="A21" s="10">
        <v>103060119</v>
      </c>
      <c r="B21" s="13" t="s">
        <v>47</v>
      </c>
      <c r="C21" s="14">
        <v>0</v>
      </c>
      <c r="D21" s="10">
        <v>22302</v>
      </c>
      <c r="E21" s="11" t="s">
        <v>96</v>
      </c>
      <c r="F21" s="12">
        <v>0</v>
      </c>
    </row>
    <row r="22" spans="1:6">
      <c r="A22" s="10">
        <v>103060120</v>
      </c>
      <c r="B22" s="13" t="s">
        <v>48</v>
      </c>
      <c r="C22" s="14">
        <v>0</v>
      </c>
      <c r="D22" s="10">
        <v>2230201</v>
      </c>
      <c r="E22" s="13" t="s">
        <v>97</v>
      </c>
      <c r="F22" s="14">
        <v>0</v>
      </c>
    </row>
    <row r="23" spans="1:6">
      <c r="A23" s="10">
        <v>103060121</v>
      </c>
      <c r="B23" s="13" t="s">
        <v>49</v>
      </c>
      <c r="C23" s="14">
        <v>0</v>
      </c>
      <c r="D23" s="10">
        <v>2230202</v>
      </c>
      <c r="E23" s="13" t="s">
        <v>98</v>
      </c>
      <c r="F23" s="14">
        <v>0</v>
      </c>
    </row>
    <row r="24" spans="1:6">
      <c r="A24" s="10">
        <v>103060122</v>
      </c>
      <c r="B24" s="13" t="s">
        <v>50</v>
      </c>
      <c r="C24" s="14">
        <v>0</v>
      </c>
      <c r="D24" s="10">
        <v>2230203</v>
      </c>
      <c r="E24" s="13" t="s">
        <v>99</v>
      </c>
      <c r="F24" s="14">
        <v>0</v>
      </c>
    </row>
    <row r="25" spans="1:6">
      <c r="A25" s="10">
        <v>103060123</v>
      </c>
      <c r="B25" s="13" t="s">
        <v>51</v>
      </c>
      <c r="C25" s="14">
        <v>0</v>
      </c>
      <c r="D25" s="10">
        <v>2230204</v>
      </c>
      <c r="E25" s="13" t="s">
        <v>100</v>
      </c>
      <c r="F25" s="14">
        <v>0</v>
      </c>
    </row>
    <row r="26" spans="1:6">
      <c r="A26" s="10">
        <v>103060124</v>
      </c>
      <c r="B26" s="13" t="s">
        <v>52</v>
      </c>
      <c r="C26" s="14">
        <v>0</v>
      </c>
      <c r="D26" s="10">
        <v>2230205</v>
      </c>
      <c r="E26" s="13" t="s">
        <v>101</v>
      </c>
      <c r="F26" s="14">
        <v>0</v>
      </c>
    </row>
    <row r="27" spans="1:6">
      <c r="A27" s="10">
        <v>103060125</v>
      </c>
      <c r="B27" s="13" t="s">
        <v>53</v>
      </c>
      <c r="C27" s="14">
        <v>0</v>
      </c>
      <c r="D27" s="10">
        <v>2230206</v>
      </c>
      <c r="E27" s="13" t="s">
        <v>102</v>
      </c>
      <c r="F27" s="14">
        <v>0</v>
      </c>
    </row>
    <row r="28" spans="1:6">
      <c r="A28" s="10">
        <v>103060126</v>
      </c>
      <c r="B28" s="13" t="s">
        <v>54</v>
      </c>
      <c r="C28" s="14">
        <v>0</v>
      </c>
      <c r="D28" s="10">
        <v>2230208</v>
      </c>
      <c r="E28" s="13" t="s">
        <v>103</v>
      </c>
      <c r="F28" s="14">
        <v>0</v>
      </c>
    </row>
    <row r="29" spans="1:6">
      <c r="A29" s="10">
        <v>103060127</v>
      </c>
      <c r="B29" s="13" t="s">
        <v>55</v>
      </c>
      <c r="C29" s="14">
        <v>0</v>
      </c>
      <c r="D29" s="10">
        <v>2230299</v>
      </c>
      <c r="E29" s="13" t="s">
        <v>104</v>
      </c>
      <c r="F29" s="14">
        <v>0</v>
      </c>
    </row>
    <row r="30" spans="1:6">
      <c r="A30" s="10">
        <v>103060128</v>
      </c>
      <c r="B30" s="13" t="s">
        <v>56</v>
      </c>
      <c r="C30" s="14">
        <v>0</v>
      </c>
      <c r="D30" s="10">
        <v>22303</v>
      </c>
      <c r="E30" s="11" t="s">
        <v>105</v>
      </c>
      <c r="F30" s="12">
        <v>0</v>
      </c>
    </row>
    <row r="31" spans="1:6">
      <c r="A31" s="10">
        <v>103060129</v>
      </c>
      <c r="B31" s="13" t="s">
        <v>57</v>
      </c>
      <c r="C31" s="14">
        <v>0</v>
      </c>
      <c r="D31" s="10">
        <v>2230301</v>
      </c>
      <c r="E31" s="13" t="s">
        <v>106</v>
      </c>
      <c r="F31" s="14">
        <v>0</v>
      </c>
    </row>
    <row r="32" spans="1:6">
      <c r="A32" s="10">
        <v>103060130</v>
      </c>
      <c r="B32" s="13" t="s">
        <v>58</v>
      </c>
      <c r="C32" s="14">
        <v>0</v>
      </c>
      <c r="D32" s="10">
        <v>22399</v>
      </c>
      <c r="E32" s="11" t="s">
        <v>107</v>
      </c>
      <c r="F32" s="12">
        <v>0</v>
      </c>
    </row>
    <row r="33" spans="1:6">
      <c r="A33" s="10">
        <v>103060131</v>
      </c>
      <c r="B33" s="13" t="s">
        <v>59</v>
      </c>
      <c r="C33" s="14">
        <v>0</v>
      </c>
      <c r="D33" s="10">
        <v>2239999</v>
      </c>
      <c r="E33" s="13" t="s">
        <v>108</v>
      </c>
      <c r="F33" s="14">
        <v>0</v>
      </c>
    </row>
    <row r="34" spans="1:6">
      <c r="A34" s="10">
        <v>103060132</v>
      </c>
      <c r="B34" s="13" t="s">
        <v>60</v>
      </c>
      <c r="C34" s="14">
        <v>0</v>
      </c>
      <c r="D34" s="2"/>
      <c r="E34" s="2"/>
      <c r="F34" s="2"/>
    </row>
    <row r="35" spans="1:6">
      <c r="A35" s="10">
        <v>103060133</v>
      </c>
      <c r="B35" s="13" t="s">
        <v>61</v>
      </c>
      <c r="C35" s="14">
        <v>0</v>
      </c>
      <c r="D35" s="2"/>
      <c r="E35" s="2"/>
      <c r="F35" s="2"/>
    </row>
    <row r="36" spans="1:6">
      <c r="A36" s="10">
        <v>103060134</v>
      </c>
      <c r="B36" s="13" t="s">
        <v>62</v>
      </c>
      <c r="C36" s="14">
        <v>0</v>
      </c>
      <c r="D36" s="2"/>
      <c r="E36" s="2"/>
      <c r="F36" s="2"/>
    </row>
    <row r="37" spans="1:6">
      <c r="A37" s="10">
        <v>103060198</v>
      </c>
      <c r="B37" s="13" t="s">
        <v>63</v>
      </c>
      <c r="C37" s="14">
        <v>0</v>
      </c>
      <c r="D37" s="2"/>
      <c r="E37" s="2"/>
      <c r="F37" s="2"/>
    </row>
    <row r="38" spans="1:6">
      <c r="A38" s="10">
        <v>1030602</v>
      </c>
      <c r="B38" s="13" t="s">
        <v>64</v>
      </c>
      <c r="C38" s="12">
        <f>SUM(C39:C42)</f>
        <v>0</v>
      </c>
      <c r="D38" s="2"/>
      <c r="E38" s="2"/>
      <c r="F38" s="2"/>
    </row>
    <row r="39" spans="1:6">
      <c r="A39" s="10">
        <v>103060202</v>
      </c>
      <c r="B39" s="13" t="s">
        <v>65</v>
      </c>
      <c r="C39" s="14">
        <v>0</v>
      </c>
      <c r="D39" s="2"/>
      <c r="E39" s="2"/>
      <c r="F39" s="2"/>
    </row>
    <row r="40" spans="1:6">
      <c r="A40" s="10">
        <v>103060203</v>
      </c>
      <c r="B40" s="13" t="s">
        <v>66</v>
      </c>
      <c r="C40" s="14">
        <v>0</v>
      </c>
      <c r="D40" s="2"/>
      <c r="E40" s="2"/>
      <c r="F40" s="2"/>
    </row>
    <row r="41" spans="1:6">
      <c r="A41" s="10">
        <v>103060204</v>
      </c>
      <c r="B41" s="13" t="s">
        <v>67</v>
      </c>
      <c r="C41" s="14">
        <v>0</v>
      </c>
      <c r="D41" s="2"/>
      <c r="E41" s="2"/>
      <c r="F41" s="2"/>
    </row>
    <row r="42" spans="1:6">
      <c r="A42" s="10">
        <v>103060298</v>
      </c>
      <c r="B42" s="13" t="s">
        <v>68</v>
      </c>
      <c r="C42" s="14">
        <v>0</v>
      </c>
      <c r="D42" s="2"/>
      <c r="E42" s="2"/>
      <c r="F42" s="2"/>
    </row>
    <row r="43" spans="1:6">
      <c r="A43" s="10">
        <v>1030603</v>
      </c>
      <c r="B43" s="13" t="s">
        <v>69</v>
      </c>
      <c r="C43" s="12">
        <f>SUM(C44:C48)</f>
        <v>0</v>
      </c>
      <c r="D43" s="2"/>
      <c r="E43" s="2"/>
      <c r="F43" s="2"/>
    </row>
    <row r="44" spans="1:6">
      <c r="A44" s="10">
        <v>103060301</v>
      </c>
      <c r="B44" s="13" t="s">
        <v>70</v>
      </c>
      <c r="C44" s="14">
        <v>0</v>
      </c>
      <c r="D44" s="2"/>
      <c r="E44" s="2"/>
      <c r="F44" s="2"/>
    </row>
    <row r="45" spans="1:6">
      <c r="A45" s="10">
        <v>103060304</v>
      </c>
      <c r="B45" s="13" t="s">
        <v>71</v>
      </c>
      <c r="C45" s="14">
        <v>0</v>
      </c>
      <c r="D45" s="2"/>
      <c r="E45" s="2"/>
      <c r="F45" s="2"/>
    </row>
    <row r="46" spans="1:6">
      <c r="A46" s="10">
        <v>103060305</v>
      </c>
      <c r="B46" s="13" t="s">
        <v>72</v>
      </c>
      <c r="C46" s="14">
        <v>0</v>
      </c>
      <c r="D46" s="2"/>
      <c r="E46" s="2"/>
      <c r="F46" s="2"/>
    </row>
    <row r="47" spans="1:6">
      <c r="A47" s="10">
        <v>103060307</v>
      </c>
      <c r="B47" s="13" t="s">
        <v>73</v>
      </c>
      <c r="C47" s="14">
        <v>0</v>
      </c>
      <c r="D47" s="2"/>
      <c r="E47" s="2"/>
      <c r="F47" s="2"/>
    </row>
    <row r="48" spans="1:6">
      <c r="A48" s="10">
        <v>103060398</v>
      </c>
      <c r="B48" s="13" t="s">
        <v>74</v>
      </c>
      <c r="C48" s="14">
        <v>0</v>
      </c>
      <c r="D48" s="2"/>
      <c r="E48" s="2"/>
      <c r="F48" s="2"/>
    </row>
    <row r="49" spans="1:6">
      <c r="A49" s="10">
        <v>1030604</v>
      </c>
      <c r="B49" s="13" t="s">
        <v>75</v>
      </c>
      <c r="C49" s="12">
        <f>C50+C51+C52</f>
        <v>0</v>
      </c>
      <c r="D49" s="2"/>
      <c r="E49" s="2"/>
      <c r="F49" s="2"/>
    </row>
    <row r="50" spans="1:6">
      <c r="A50" s="10">
        <v>103060401</v>
      </c>
      <c r="B50" s="13" t="s">
        <v>76</v>
      </c>
      <c r="C50" s="14">
        <v>0</v>
      </c>
      <c r="D50" s="2"/>
      <c r="E50" s="2"/>
      <c r="F50" s="2"/>
    </row>
    <row r="51" spans="1:6">
      <c r="A51" s="10">
        <v>103060402</v>
      </c>
      <c r="B51" s="13" t="s">
        <v>77</v>
      </c>
      <c r="C51" s="14">
        <v>0</v>
      </c>
      <c r="D51" s="2"/>
      <c r="E51" s="2"/>
      <c r="F51" s="2"/>
    </row>
    <row r="52" spans="1:6">
      <c r="A52" s="10">
        <v>103060498</v>
      </c>
      <c r="B52" s="13" t="s">
        <v>78</v>
      </c>
      <c r="C52" s="14">
        <v>0</v>
      </c>
      <c r="D52" s="2"/>
      <c r="E52" s="2"/>
      <c r="F52" s="2"/>
    </row>
    <row r="53" spans="1:6">
      <c r="A53" s="10">
        <v>1030698</v>
      </c>
      <c r="B53" s="13" t="s">
        <v>79</v>
      </c>
      <c r="C53" s="14">
        <v>0</v>
      </c>
      <c r="D53" s="2"/>
      <c r="E53" s="2"/>
      <c r="F53" s="2"/>
    </row>
    <row r="54" spans="1:6">
      <c r="A54" s="8">
        <v>1030698</v>
      </c>
      <c r="B54" s="9" t="s">
        <v>28</v>
      </c>
      <c r="C54" s="7">
        <v>0</v>
      </c>
      <c r="D54" s="2"/>
      <c r="E54" s="2"/>
      <c r="F54" s="2"/>
    </row>
  </sheetData>
  <mergeCells count="1">
    <mergeCell ref="A1:F1"/>
  </mergeCells>
  <phoneticPr fontId="1" type="noConversion"/>
  <dataValidations count="1">
    <dataValidation type="decimal" allowBlank="1" showInputMessage="1" showErrorMessage="1" sqref="C5:C53 F5:F33" xr:uid="{383B3DC3-DEBA-48AA-AF3A-F6D869492E95}">
      <formula1>-99999999999999</formula1>
      <formula2>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E12" sqref="E12"/>
    </sheetView>
  </sheetViews>
  <sheetFormatPr defaultRowHeight="13.5"/>
  <cols>
    <col min="1" max="1" width="32" customWidth="1"/>
    <col min="2" max="2" width="14" customWidth="1"/>
    <col min="3" max="3" width="34.5" customWidth="1"/>
    <col min="4" max="4" width="16.875" customWidth="1"/>
  </cols>
  <sheetData>
    <row r="1" spans="1:4" ht="25.5">
      <c r="A1" s="35" t="s">
        <v>109</v>
      </c>
      <c r="B1" s="35"/>
      <c r="C1" s="35"/>
      <c r="D1" s="35"/>
    </row>
    <row r="3" spans="1:4">
      <c r="D3" s="32" t="s">
        <v>137</v>
      </c>
    </row>
    <row r="4" spans="1:4" ht="19.149999999999999" customHeight="1">
      <c r="A4" s="34" t="s">
        <v>1</v>
      </c>
      <c r="B4" s="34"/>
      <c r="C4" s="36" t="s">
        <v>2</v>
      </c>
      <c r="D4" s="37"/>
    </row>
    <row r="5" spans="1:4" ht="30" customHeight="1">
      <c r="A5" s="1" t="s">
        <v>3</v>
      </c>
      <c r="B5" s="1" t="s">
        <v>110</v>
      </c>
      <c r="C5" s="1" t="s">
        <v>3</v>
      </c>
      <c r="D5" s="1" t="s">
        <v>110</v>
      </c>
    </row>
    <row r="6" spans="1:4" ht="30" customHeight="1">
      <c r="A6" s="2" t="s">
        <v>4</v>
      </c>
      <c r="B6" s="1"/>
      <c r="C6" s="2" t="s">
        <v>13</v>
      </c>
      <c r="D6" s="1">
        <v>16</v>
      </c>
    </row>
    <row r="7" spans="1:4" ht="30" customHeight="1">
      <c r="A7" s="3" t="s">
        <v>5</v>
      </c>
      <c r="B7" s="1"/>
      <c r="C7" s="3" t="s">
        <v>14</v>
      </c>
      <c r="D7" s="1">
        <v>16</v>
      </c>
    </row>
    <row r="8" spans="1:4" ht="30" customHeight="1">
      <c r="A8" s="3" t="s">
        <v>6</v>
      </c>
      <c r="B8" s="1"/>
      <c r="C8" s="3" t="s">
        <v>15</v>
      </c>
      <c r="D8" s="1"/>
    </row>
    <row r="9" spans="1:4" ht="30" customHeight="1">
      <c r="A9" s="3" t="s">
        <v>7</v>
      </c>
      <c r="B9" s="1"/>
      <c r="C9" s="3" t="s">
        <v>16</v>
      </c>
      <c r="D9" s="1"/>
    </row>
    <row r="10" spans="1:4" ht="30" customHeight="1">
      <c r="A10" s="3" t="s">
        <v>8</v>
      </c>
      <c r="B10" s="1"/>
      <c r="C10" s="3" t="s">
        <v>17</v>
      </c>
      <c r="D10" s="1"/>
    </row>
    <row r="11" spans="1:4" ht="30" customHeight="1">
      <c r="A11" s="3" t="s">
        <v>9</v>
      </c>
      <c r="B11" s="1"/>
      <c r="C11" s="3" t="s">
        <v>18</v>
      </c>
      <c r="D11" s="1"/>
    </row>
    <row r="12" spans="1:4" ht="30" customHeight="1">
      <c r="A12" s="2"/>
      <c r="B12" s="1"/>
      <c r="C12" s="2"/>
      <c r="D12" s="1"/>
    </row>
    <row r="13" spans="1:4" ht="30" customHeight="1">
      <c r="A13" s="4" t="s">
        <v>10</v>
      </c>
      <c r="B13" s="1">
        <v>0</v>
      </c>
      <c r="C13" s="2" t="s">
        <v>19</v>
      </c>
      <c r="D13" s="1"/>
    </row>
    <row r="14" spans="1:4" ht="27" customHeight="1">
      <c r="A14" s="2"/>
      <c r="B14" s="1"/>
      <c r="C14" s="2"/>
      <c r="D14" s="1"/>
    </row>
    <row r="15" spans="1:4" ht="27" customHeight="1">
      <c r="A15" s="1" t="s">
        <v>11</v>
      </c>
      <c r="B15" s="1">
        <v>0</v>
      </c>
      <c r="C15" s="1" t="s">
        <v>20</v>
      </c>
      <c r="D15" s="1">
        <v>16</v>
      </c>
    </row>
    <row r="16" spans="1:4" ht="27" customHeight="1">
      <c r="A16" s="2" t="s">
        <v>12</v>
      </c>
      <c r="B16" s="1">
        <v>16</v>
      </c>
      <c r="C16" s="2" t="s">
        <v>21</v>
      </c>
      <c r="D16" s="1"/>
    </row>
    <row r="17" spans="1:4" ht="27" customHeight="1">
      <c r="A17" s="2"/>
      <c r="B17" s="1"/>
      <c r="C17" s="2"/>
      <c r="D17" s="1"/>
    </row>
    <row r="18" spans="1:4" ht="27" customHeight="1">
      <c r="A18" s="1" t="s">
        <v>22</v>
      </c>
      <c r="B18" s="1">
        <v>16</v>
      </c>
      <c r="C18" s="1" t="s">
        <v>23</v>
      </c>
      <c r="D18" s="1">
        <v>16</v>
      </c>
    </row>
  </sheetData>
  <mergeCells count="3">
    <mergeCell ref="A4:B4"/>
    <mergeCell ref="A1:D1"/>
    <mergeCell ref="C4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F70E-A3FA-4C78-8501-3C76A27F1524}">
  <dimension ref="A1:G24"/>
  <sheetViews>
    <sheetView workbookViewId="0">
      <selection activeCell="G31" sqref="G31"/>
    </sheetView>
  </sheetViews>
  <sheetFormatPr defaultRowHeight="13.5"/>
  <cols>
    <col min="1" max="1" width="44.25" customWidth="1"/>
    <col min="2" max="2" width="10.125" customWidth="1"/>
    <col min="3" max="7" width="10.375" customWidth="1"/>
  </cols>
  <sheetData>
    <row r="1" spans="1:7" ht="36.75" customHeight="1">
      <c r="A1" s="35" t="s">
        <v>136</v>
      </c>
      <c r="B1" s="35"/>
      <c r="C1" s="35"/>
      <c r="D1" s="35"/>
      <c r="E1" s="35"/>
      <c r="F1" s="35"/>
      <c r="G1" s="35"/>
    </row>
    <row r="2" spans="1:7" ht="23.25" customHeight="1">
      <c r="A2" s="15"/>
      <c r="B2" s="16"/>
      <c r="C2" s="17"/>
      <c r="D2" s="17"/>
      <c r="E2" s="17"/>
      <c r="F2" s="17"/>
      <c r="G2" s="18" t="s">
        <v>111</v>
      </c>
    </row>
    <row r="3" spans="1:7">
      <c r="A3" s="19" t="s">
        <v>25</v>
      </c>
      <c r="B3" s="19" t="s">
        <v>112</v>
      </c>
      <c r="C3" s="19" t="s">
        <v>113</v>
      </c>
      <c r="D3" s="19" t="s">
        <v>114</v>
      </c>
      <c r="E3" s="19" t="s">
        <v>115</v>
      </c>
      <c r="F3" s="19" t="s">
        <v>116</v>
      </c>
      <c r="G3" s="19" t="s">
        <v>117</v>
      </c>
    </row>
    <row r="4" spans="1:7">
      <c r="A4" s="20" t="s">
        <v>112</v>
      </c>
      <c r="B4" s="21">
        <f t="shared" ref="B4:G4" si="0">SUM(B5,B9)</f>
        <v>0</v>
      </c>
      <c r="C4" s="21">
        <f t="shared" si="0"/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</row>
    <row r="5" spans="1:7">
      <c r="A5" s="22" t="s">
        <v>118</v>
      </c>
      <c r="B5" s="21">
        <f t="shared" ref="B5:B24" si="1">SUM(C5:G5)</f>
        <v>0</v>
      </c>
      <c r="C5" s="21"/>
      <c r="D5" s="21"/>
      <c r="E5" s="21"/>
      <c r="F5" s="21"/>
      <c r="G5" s="21"/>
    </row>
    <row r="6" spans="1:7">
      <c r="A6" s="23" t="s">
        <v>119</v>
      </c>
      <c r="B6" s="21">
        <f t="shared" si="1"/>
        <v>0</v>
      </c>
      <c r="C6" s="21"/>
      <c r="D6" s="21"/>
      <c r="E6" s="21"/>
      <c r="F6" s="21"/>
      <c r="G6" s="21"/>
    </row>
    <row r="7" spans="1:7">
      <c r="A7" s="24" t="s">
        <v>120</v>
      </c>
      <c r="B7" s="21">
        <f t="shared" si="1"/>
        <v>0</v>
      </c>
      <c r="C7" s="21"/>
      <c r="D7" s="21"/>
      <c r="E7" s="21"/>
      <c r="F7" s="21"/>
      <c r="G7" s="21"/>
    </row>
    <row r="8" spans="1:7">
      <c r="A8" s="25" t="s">
        <v>121</v>
      </c>
      <c r="B8" s="21">
        <f t="shared" si="1"/>
        <v>0</v>
      </c>
      <c r="C8" s="21"/>
      <c r="D8" s="21"/>
      <c r="E8" s="21"/>
      <c r="F8" s="21"/>
      <c r="G8" s="21"/>
    </row>
    <row r="9" spans="1:7">
      <c r="A9" s="23" t="s">
        <v>29</v>
      </c>
      <c r="B9" s="21">
        <f t="shared" ref="B9:G9" si="2">B10+B22+B23+B24</f>
        <v>0</v>
      </c>
      <c r="C9" s="21">
        <f t="shared" si="2"/>
        <v>0</v>
      </c>
      <c r="D9" s="21">
        <f t="shared" si="2"/>
        <v>0</v>
      </c>
      <c r="E9" s="21">
        <f t="shared" si="2"/>
        <v>0</v>
      </c>
      <c r="F9" s="21">
        <f t="shared" si="2"/>
        <v>0</v>
      </c>
      <c r="G9" s="21">
        <f t="shared" si="2"/>
        <v>0</v>
      </c>
    </row>
    <row r="10" spans="1:7">
      <c r="A10" s="24" t="s">
        <v>122</v>
      </c>
      <c r="B10" s="21">
        <f t="shared" ref="B10:G10" si="3">SUM(B11:B21)</f>
        <v>0</v>
      </c>
      <c r="C10" s="21">
        <f t="shared" si="3"/>
        <v>0</v>
      </c>
      <c r="D10" s="21">
        <f t="shared" si="3"/>
        <v>0</v>
      </c>
      <c r="E10" s="21">
        <f t="shared" si="3"/>
        <v>0</v>
      </c>
      <c r="F10" s="21">
        <f t="shared" si="3"/>
        <v>0</v>
      </c>
      <c r="G10" s="21">
        <f t="shared" si="3"/>
        <v>0</v>
      </c>
    </row>
    <row r="11" spans="1:7">
      <c r="A11" s="26" t="s">
        <v>123</v>
      </c>
      <c r="B11" s="21">
        <f t="shared" si="1"/>
        <v>0</v>
      </c>
      <c r="C11" s="21"/>
      <c r="D11" s="21"/>
      <c r="E11" s="21"/>
      <c r="F11" s="21"/>
      <c r="G11" s="21"/>
    </row>
    <row r="12" spans="1:7">
      <c r="A12" s="27" t="s">
        <v>124</v>
      </c>
      <c r="B12" s="21">
        <f t="shared" si="1"/>
        <v>0</v>
      </c>
      <c r="C12" s="28"/>
      <c r="D12" s="28"/>
      <c r="E12" s="28"/>
      <c r="F12" s="28"/>
      <c r="G12" s="28"/>
    </row>
    <row r="13" spans="1:7">
      <c r="A13" s="26" t="s">
        <v>125</v>
      </c>
      <c r="B13" s="21">
        <f t="shared" si="1"/>
        <v>0</v>
      </c>
      <c r="C13" s="28"/>
      <c r="D13" s="28"/>
      <c r="E13" s="28"/>
      <c r="F13" s="28"/>
      <c r="G13" s="28"/>
    </row>
    <row r="14" spans="1:7">
      <c r="A14" s="26"/>
      <c r="B14" s="21">
        <f t="shared" si="1"/>
        <v>0</v>
      </c>
      <c r="C14" s="28"/>
      <c r="D14" s="28"/>
      <c r="E14" s="28"/>
      <c r="F14" s="28"/>
      <c r="G14" s="28"/>
    </row>
    <row r="15" spans="1:7">
      <c r="A15" s="26" t="s">
        <v>126</v>
      </c>
      <c r="B15" s="21">
        <f t="shared" si="1"/>
        <v>0</v>
      </c>
      <c r="C15" s="29"/>
      <c r="D15" s="29"/>
      <c r="E15" s="29"/>
      <c r="F15" s="29"/>
      <c r="G15" s="29"/>
    </row>
    <row r="16" spans="1:7">
      <c r="A16" s="26" t="s">
        <v>127</v>
      </c>
      <c r="B16" s="21">
        <f t="shared" si="1"/>
        <v>0</v>
      </c>
      <c r="C16" s="30"/>
      <c r="D16" s="30"/>
      <c r="E16" s="30"/>
      <c r="F16" s="30"/>
      <c r="G16" s="30"/>
    </row>
    <row r="17" spans="1:7">
      <c r="A17" s="26" t="s">
        <v>128</v>
      </c>
      <c r="B17" s="21">
        <f t="shared" si="1"/>
        <v>0</v>
      </c>
      <c r="C17" s="30"/>
      <c r="D17" s="30"/>
      <c r="E17" s="30"/>
      <c r="F17" s="30"/>
      <c r="G17" s="30"/>
    </row>
    <row r="18" spans="1:7">
      <c r="A18" s="26" t="s">
        <v>129</v>
      </c>
      <c r="B18" s="21">
        <f t="shared" si="1"/>
        <v>0</v>
      </c>
      <c r="C18" s="30"/>
      <c r="D18" s="30"/>
      <c r="E18" s="30"/>
      <c r="F18" s="30"/>
      <c r="G18" s="30"/>
    </row>
    <row r="19" spans="1:7">
      <c r="A19" s="26" t="s">
        <v>130</v>
      </c>
      <c r="B19" s="21">
        <f t="shared" si="1"/>
        <v>0</v>
      </c>
      <c r="C19" s="31"/>
      <c r="D19" s="31"/>
      <c r="E19" s="31"/>
      <c r="F19" s="31"/>
      <c r="G19" s="31"/>
    </row>
    <row r="20" spans="1:7">
      <c r="A20" s="26" t="s">
        <v>131</v>
      </c>
      <c r="B20" s="21">
        <f t="shared" si="1"/>
        <v>0</v>
      </c>
      <c r="C20" s="30"/>
      <c r="D20" s="31"/>
      <c r="E20" s="30"/>
      <c r="F20" s="30"/>
      <c r="G20" s="30"/>
    </row>
    <row r="21" spans="1:7">
      <c r="A21" s="26" t="s">
        <v>132</v>
      </c>
      <c r="B21" s="21">
        <f t="shared" si="1"/>
        <v>0</v>
      </c>
      <c r="C21" s="30"/>
      <c r="D21" s="30"/>
      <c r="E21" s="30"/>
      <c r="F21" s="30"/>
      <c r="G21" s="30"/>
    </row>
    <row r="22" spans="1:7">
      <c r="A22" s="27" t="s">
        <v>133</v>
      </c>
      <c r="B22" s="21">
        <f t="shared" si="1"/>
        <v>0</v>
      </c>
      <c r="C22" s="30"/>
      <c r="D22" s="30"/>
      <c r="E22" s="30"/>
      <c r="F22" s="30"/>
      <c r="G22" s="30"/>
    </row>
    <row r="23" spans="1:7">
      <c r="A23" s="27" t="s">
        <v>134</v>
      </c>
      <c r="B23" s="21">
        <f t="shared" si="1"/>
        <v>0</v>
      </c>
      <c r="C23" s="21"/>
      <c r="D23" s="30"/>
      <c r="E23" s="21"/>
      <c r="F23" s="21"/>
      <c r="G23" s="21"/>
    </row>
    <row r="24" spans="1:7">
      <c r="A24" s="27" t="s">
        <v>135</v>
      </c>
      <c r="B24" s="21">
        <f t="shared" si="1"/>
        <v>0</v>
      </c>
      <c r="C24" s="21"/>
      <c r="D24" s="21"/>
      <c r="E24" s="21"/>
      <c r="F24" s="21"/>
      <c r="G24" s="21"/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2025年铁岭市清河区国有资本经营预算收支明细表</vt:lpstr>
      <vt:lpstr>2025年铁岭市清河区国有资本经营预算收支总表</vt:lpstr>
      <vt:lpstr>国有资本经营预算转移支付明细表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2025-05-08T03:36:32Z</dcterms:modified>
</cp:coreProperties>
</file>