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10650" windowHeight="10080"/>
  </bookViews>
  <sheets>
    <sheet name="Sheet1" sheetId="1" r:id="rId1"/>
  </sheets>
  <definedNames>
    <definedName name="_xlnm._FilterDatabase" localSheetId="0" hidden="1">Sheet1!$5:$3330</definedName>
    <definedName name="_xlnm.Print_Area" localSheetId="0">Sheet1!$3:$12</definedName>
  </definedNames>
  <calcPr calcId="144525"/>
</workbook>
</file>

<file path=xl/calcChain.xml><?xml version="1.0" encoding="utf-8"?>
<calcChain xmlns="http://schemas.openxmlformats.org/spreadsheetml/2006/main">
  <c r="H202" i="1" l="1"/>
  <c r="X202" i="1"/>
  <c r="W202" i="1" s="1"/>
  <c r="Y202" i="1"/>
  <c r="Z202" i="1"/>
  <c r="AA202" i="1"/>
  <c r="AB202" i="1"/>
  <c r="AD202" i="1"/>
  <c r="AC202" i="1" s="1"/>
  <c r="AE202" i="1"/>
  <c r="AF202" i="1"/>
  <c r="AG202" i="1"/>
  <c r="AH202" i="1"/>
  <c r="U202" i="1" l="1"/>
  <c r="V202" i="1" s="1"/>
  <c r="W2332" i="1"/>
  <c r="W2331" i="1"/>
  <c r="W2330" i="1"/>
  <c r="W2329" i="1"/>
  <c r="W2328" i="1"/>
  <c r="W2327" i="1"/>
  <c r="W2326" i="1"/>
  <c r="W2325" i="1"/>
  <c r="W2324" i="1"/>
  <c r="W2323" i="1"/>
  <c r="W2322" i="1"/>
  <c r="W2321" i="1"/>
  <c r="W2320" i="1"/>
  <c r="W2319" i="1"/>
  <c r="W2318" i="1"/>
  <c r="W2317" i="1"/>
  <c r="W2316" i="1"/>
  <c r="W2315" i="1"/>
  <c r="W2314" i="1"/>
  <c r="W2313" i="1"/>
  <c r="W2312" i="1"/>
  <c r="W2311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W2265" i="1"/>
  <c r="W2264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9" i="1"/>
  <c r="W2248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2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2" i="1"/>
  <c r="W2101" i="1"/>
  <c r="W2100" i="1"/>
  <c r="W2099" i="1"/>
  <c r="W2098" i="1"/>
  <c r="W2097" i="1"/>
  <c r="W2096" i="1"/>
  <c r="W2095" i="1"/>
  <c r="W2094" i="1"/>
  <c r="W2093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3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AH1744" i="1"/>
  <c r="AG1744" i="1"/>
  <c r="AF1744" i="1"/>
  <c r="AE1744" i="1"/>
  <c r="AD1744" i="1"/>
  <c r="AB1744" i="1"/>
  <c r="AA1744" i="1"/>
  <c r="Z1744" i="1"/>
  <c r="Y1744" i="1"/>
  <c r="X1744" i="1"/>
  <c r="H1744" i="1"/>
  <c r="W1743" i="1"/>
  <c r="U1743" i="1" s="1"/>
  <c r="V1743" i="1" s="1"/>
  <c r="W1742" i="1"/>
  <c r="U1742" i="1" s="1"/>
  <c r="V1742" i="1" s="1"/>
  <c r="W1741" i="1"/>
  <c r="U1741" i="1" s="1"/>
  <c r="V1741" i="1" s="1"/>
  <c r="W1740" i="1"/>
  <c r="U1740" i="1" s="1"/>
  <c r="V1740" i="1" s="1"/>
  <c r="W1739" i="1"/>
  <c r="U1739" i="1" s="1"/>
  <c r="V1739" i="1" s="1"/>
  <c r="W1738" i="1"/>
  <c r="U1738" i="1" s="1"/>
  <c r="V1738" i="1" s="1"/>
  <c r="W1737" i="1"/>
  <c r="U1737" i="1" s="1"/>
  <c r="V1737" i="1" s="1"/>
  <c r="W1736" i="1"/>
  <c r="U1736" i="1" s="1"/>
  <c r="V1736" i="1" s="1"/>
  <c r="W1735" i="1"/>
  <c r="U1735" i="1" s="1"/>
  <c r="V1735" i="1" s="1"/>
  <c r="W1734" i="1"/>
  <c r="U1734" i="1" s="1"/>
  <c r="V1734" i="1" s="1"/>
  <c r="W1733" i="1"/>
  <c r="U1733" i="1" s="1"/>
  <c r="V1733" i="1" s="1"/>
  <c r="W1732" i="1"/>
  <c r="U1732" i="1" s="1"/>
  <c r="V1732" i="1" s="1"/>
  <c r="W1731" i="1"/>
  <c r="U1731" i="1" s="1"/>
  <c r="V1731" i="1" s="1"/>
  <c r="W1730" i="1"/>
  <c r="U1730" i="1" s="1"/>
  <c r="V1730" i="1" s="1"/>
  <c r="W1729" i="1"/>
  <c r="U1729" i="1" s="1"/>
  <c r="V1729" i="1" s="1"/>
  <c r="W1728" i="1"/>
  <c r="U1728" i="1" s="1"/>
  <c r="V1728" i="1" s="1"/>
  <c r="W1727" i="1"/>
  <c r="U1727" i="1" s="1"/>
  <c r="V1727" i="1" s="1"/>
  <c r="W1726" i="1"/>
  <c r="U1726" i="1" s="1"/>
  <c r="V1726" i="1" s="1"/>
  <c r="W1725" i="1"/>
  <c r="U1725" i="1" s="1"/>
  <c r="V1725" i="1" s="1"/>
  <c r="W1724" i="1"/>
  <c r="U1724" i="1" s="1"/>
  <c r="V1724" i="1" s="1"/>
  <c r="W1723" i="1"/>
  <c r="U1723" i="1" s="1"/>
  <c r="V1723" i="1" s="1"/>
  <c r="W1722" i="1"/>
  <c r="U1722" i="1" s="1"/>
  <c r="V1722" i="1" s="1"/>
  <c r="W1721" i="1"/>
  <c r="U1721" i="1" s="1"/>
  <c r="V1721" i="1" s="1"/>
  <c r="W1720" i="1"/>
  <c r="U1720" i="1" s="1"/>
  <c r="V1720" i="1" s="1"/>
  <c r="W1719" i="1"/>
  <c r="U1719" i="1" s="1"/>
  <c r="V1719" i="1" s="1"/>
  <c r="W1718" i="1"/>
  <c r="U1718" i="1" s="1"/>
  <c r="V1718" i="1" s="1"/>
  <c r="W1717" i="1"/>
  <c r="U1717" i="1" s="1"/>
  <c r="V1717" i="1" s="1"/>
  <c r="W1716" i="1"/>
  <c r="U1716" i="1" s="1"/>
  <c r="V1716" i="1" s="1"/>
  <c r="W1715" i="1"/>
  <c r="U1715" i="1" s="1"/>
  <c r="V1715" i="1" s="1"/>
  <c r="W1714" i="1"/>
  <c r="U1714" i="1" s="1"/>
  <c r="V1714" i="1" s="1"/>
  <c r="W1713" i="1"/>
  <c r="U1713" i="1" s="1"/>
  <c r="V1713" i="1" s="1"/>
  <c r="W1712" i="1"/>
  <c r="U1712" i="1" s="1"/>
  <c r="V1712" i="1" s="1"/>
  <c r="W1711" i="1"/>
  <c r="U1711" i="1" s="1"/>
  <c r="V1711" i="1" s="1"/>
  <c r="W1710" i="1"/>
  <c r="U1710" i="1" s="1"/>
  <c r="V1710" i="1" s="1"/>
  <c r="W1709" i="1"/>
  <c r="U1709" i="1" s="1"/>
  <c r="V1709" i="1" s="1"/>
  <c r="W1708" i="1"/>
  <c r="U1708" i="1" s="1"/>
  <c r="V1708" i="1" s="1"/>
  <c r="W1707" i="1"/>
  <c r="U1707" i="1" s="1"/>
  <c r="V1707" i="1" s="1"/>
  <c r="W1706" i="1"/>
  <c r="U1706" i="1" s="1"/>
  <c r="V1706" i="1" s="1"/>
  <c r="W1705" i="1"/>
  <c r="U1705" i="1" s="1"/>
  <c r="V1705" i="1" s="1"/>
  <c r="W1704" i="1"/>
  <c r="U1704" i="1" s="1"/>
  <c r="V1704" i="1" s="1"/>
  <c r="W1703" i="1"/>
  <c r="U1703" i="1" s="1"/>
  <c r="V1703" i="1" s="1"/>
  <c r="W1702" i="1"/>
  <c r="U1702" i="1" s="1"/>
  <c r="V1702" i="1" s="1"/>
  <c r="W1701" i="1"/>
  <c r="U1701" i="1" s="1"/>
  <c r="V1701" i="1" s="1"/>
  <c r="W1700" i="1"/>
  <c r="U1700" i="1" s="1"/>
  <c r="V1700" i="1" s="1"/>
  <c r="W1699" i="1"/>
  <c r="U1699" i="1" s="1"/>
  <c r="V1699" i="1" s="1"/>
  <c r="W1698" i="1"/>
  <c r="U1698" i="1" s="1"/>
  <c r="V1698" i="1" s="1"/>
  <c r="W1697" i="1"/>
  <c r="U1697" i="1" s="1"/>
  <c r="V1697" i="1" s="1"/>
  <c r="W1696" i="1"/>
  <c r="U1696" i="1" s="1"/>
  <c r="V1696" i="1" s="1"/>
  <c r="W1695" i="1"/>
  <c r="U1695" i="1" s="1"/>
  <c r="V1695" i="1" s="1"/>
  <c r="W1694" i="1"/>
  <c r="U1694" i="1" s="1"/>
  <c r="V1694" i="1" s="1"/>
  <c r="W1693" i="1"/>
  <c r="U1693" i="1" s="1"/>
  <c r="V1693" i="1" s="1"/>
  <c r="W1692" i="1"/>
  <c r="U1692" i="1" s="1"/>
  <c r="V1692" i="1" s="1"/>
  <c r="W1691" i="1"/>
  <c r="U1691" i="1" s="1"/>
  <c r="V1691" i="1" s="1"/>
  <c r="W1690" i="1"/>
  <c r="U1690" i="1" s="1"/>
  <c r="V1690" i="1" s="1"/>
  <c r="W1689" i="1"/>
  <c r="U1689" i="1" s="1"/>
  <c r="V1689" i="1" s="1"/>
  <c r="W1688" i="1"/>
  <c r="U1688" i="1" s="1"/>
  <c r="V1688" i="1" s="1"/>
  <c r="W1687" i="1"/>
  <c r="U1687" i="1" s="1"/>
  <c r="V1687" i="1" s="1"/>
  <c r="W1686" i="1"/>
  <c r="U1686" i="1" s="1"/>
  <c r="V1686" i="1" s="1"/>
  <c r="W1685" i="1"/>
  <c r="U1685" i="1" s="1"/>
  <c r="V1685" i="1" s="1"/>
  <c r="W1684" i="1"/>
  <c r="U1684" i="1" s="1"/>
  <c r="V1684" i="1" s="1"/>
  <c r="W1683" i="1"/>
  <c r="U1683" i="1" s="1"/>
  <c r="V1683" i="1" s="1"/>
  <c r="W1682" i="1"/>
  <c r="U1682" i="1" s="1"/>
  <c r="V1682" i="1" s="1"/>
  <c r="W1681" i="1"/>
  <c r="U1681" i="1" s="1"/>
  <c r="V1681" i="1" s="1"/>
  <c r="W1680" i="1"/>
  <c r="U1680" i="1" s="1"/>
  <c r="V1680" i="1" s="1"/>
  <c r="W1679" i="1"/>
  <c r="U1679" i="1" s="1"/>
  <c r="V1679" i="1" s="1"/>
  <c r="W1678" i="1"/>
  <c r="U1678" i="1" s="1"/>
  <c r="V1678" i="1" s="1"/>
  <c r="W1677" i="1"/>
  <c r="U1677" i="1" s="1"/>
  <c r="V1677" i="1" s="1"/>
  <c r="W1676" i="1"/>
  <c r="U1676" i="1" s="1"/>
  <c r="V1676" i="1" s="1"/>
  <c r="W1675" i="1"/>
  <c r="U1675" i="1" s="1"/>
  <c r="V1675" i="1" s="1"/>
  <c r="W1674" i="1"/>
  <c r="U1674" i="1" s="1"/>
  <c r="V1674" i="1" s="1"/>
  <c r="W1673" i="1"/>
  <c r="U1673" i="1" s="1"/>
  <c r="V1673" i="1" s="1"/>
  <c r="W1672" i="1"/>
  <c r="U1672" i="1" s="1"/>
  <c r="V1672" i="1" s="1"/>
  <c r="W1671" i="1"/>
  <c r="U1671" i="1" s="1"/>
  <c r="V1671" i="1" s="1"/>
  <c r="W1670" i="1"/>
  <c r="U1670" i="1" s="1"/>
  <c r="V1670" i="1" s="1"/>
  <c r="W1669" i="1"/>
  <c r="U1669" i="1" s="1"/>
  <c r="V1669" i="1" s="1"/>
  <c r="W1668" i="1"/>
  <c r="U1668" i="1" s="1"/>
  <c r="V1668" i="1" s="1"/>
  <c r="W1667" i="1"/>
  <c r="U1667" i="1" s="1"/>
  <c r="V1667" i="1" s="1"/>
  <c r="W1666" i="1"/>
  <c r="U1666" i="1" s="1"/>
  <c r="V1666" i="1" s="1"/>
  <c r="W1665" i="1"/>
  <c r="U1665" i="1" s="1"/>
  <c r="V1665" i="1" s="1"/>
  <c r="W1664" i="1"/>
  <c r="U1664" i="1" s="1"/>
  <c r="V1664" i="1" s="1"/>
  <c r="W1663" i="1"/>
  <c r="U1663" i="1" s="1"/>
  <c r="V1663" i="1" s="1"/>
  <c r="W1662" i="1"/>
  <c r="U1662" i="1" s="1"/>
  <c r="V1662" i="1" s="1"/>
  <c r="W1661" i="1"/>
  <c r="U1661" i="1" s="1"/>
  <c r="V1661" i="1" s="1"/>
  <c r="W1660" i="1"/>
  <c r="U1660" i="1" s="1"/>
  <c r="V1660" i="1" s="1"/>
  <c r="W1659" i="1"/>
  <c r="U1659" i="1" s="1"/>
  <c r="V1659" i="1" s="1"/>
  <c r="W1658" i="1"/>
  <c r="U1658" i="1" s="1"/>
  <c r="V1658" i="1" s="1"/>
  <c r="W1657" i="1"/>
  <c r="U1657" i="1" s="1"/>
  <c r="V1657" i="1" s="1"/>
  <c r="W1656" i="1"/>
  <c r="U1656" i="1" s="1"/>
  <c r="V1656" i="1" s="1"/>
  <c r="W1655" i="1"/>
  <c r="U1655" i="1" s="1"/>
  <c r="V1655" i="1" s="1"/>
  <c r="W1654" i="1"/>
  <c r="U1654" i="1" s="1"/>
  <c r="V1654" i="1" s="1"/>
  <c r="W1653" i="1"/>
  <c r="U1653" i="1" s="1"/>
  <c r="V1653" i="1" s="1"/>
  <c r="W1652" i="1"/>
  <c r="U1652" i="1" s="1"/>
  <c r="V1652" i="1" s="1"/>
  <c r="W1651" i="1"/>
  <c r="U1651" i="1" s="1"/>
  <c r="V1651" i="1" s="1"/>
  <c r="W1650" i="1"/>
  <c r="U1650" i="1" s="1"/>
  <c r="V1650" i="1" s="1"/>
  <c r="W1649" i="1"/>
  <c r="U1649" i="1" s="1"/>
  <c r="V1649" i="1" s="1"/>
  <c r="W1648" i="1"/>
  <c r="U1648" i="1" s="1"/>
  <c r="V1648" i="1" s="1"/>
  <c r="W1647" i="1"/>
  <c r="U1647" i="1" s="1"/>
  <c r="V1647" i="1" s="1"/>
  <c r="W1646" i="1"/>
  <c r="U1646" i="1" s="1"/>
  <c r="V1646" i="1" s="1"/>
  <c r="W1645" i="1"/>
  <c r="U1645" i="1" s="1"/>
  <c r="V1645" i="1" s="1"/>
  <c r="W1644" i="1"/>
  <c r="U1644" i="1" s="1"/>
  <c r="V1644" i="1" s="1"/>
  <c r="W1643" i="1"/>
  <c r="U1643" i="1" s="1"/>
  <c r="V1643" i="1" s="1"/>
  <c r="W1642" i="1"/>
  <c r="U1642" i="1" s="1"/>
  <c r="V1642" i="1" s="1"/>
  <c r="W1641" i="1"/>
  <c r="U1641" i="1" s="1"/>
  <c r="V1641" i="1" s="1"/>
  <c r="W1640" i="1"/>
  <c r="U1640" i="1" s="1"/>
  <c r="V1640" i="1" s="1"/>
  <c r="W1639" i="1"/>
  <c r="U1639" i="1" s="1"/>
  <c r="V1639" i="1" s="1"/>
  <c r="W1638" i="1"/>
  <c r="U1638" i="1" s="1"/>
  <c r="V1638" i="1" s="1"/>
  <c r="W1637" i="1"/>
  <c r="U1637" i="1" s="1"/>
  <c r="V1637" i="1" s="1"/>
  <c r="W1636" i="1"/>
  <c r="U1636" i="1" s="1"/>
  <c r="V1636" i="1" s="1"/>
  <c r="W1635" i="1"/>
  <c r="U1635" i="1" s="1"/>
  <c r="V1635" i="1" s="1"/>
  <c r="W1634" i="1"/>
  <c r="U1634" i="1" s="1"/>
  <c r="V1634" i="1" s="1"/>
  <c r="W1633" i="1"/>
  <c r="U1633" i="1" s="1"/>
  <c r="V1633" i="1" s="1"/>
  <c r="W1632" i="1"/>
  <c r="U1632" i="1" s="1"/>
  <c r="V1632" i="1" s="1"/>
  <c r="W1631" i="1"/>
  <c r="U1631" i="1" s="1"/>
  <c r="V1631" i="1" s="1"/>
  <c r="W1630" i="1"/>
  <c r="U1630" i="1" s="1"/>
  <c r="V1630" i="1" s="1"/>
  <c r="W1629" i="1"/>
  <c r="U1629" i="1" s="1"/>
  <c r="V1629" i="1" s="1"/>
  <c r="W1628" i="1"/>
  <c r="U1628" i="1" s="1"/>
  <c r="V1628" i="1" s="1"/>
  <c r="W1627" i="1"/>
  <c r="U1627" i="1" s="1"/>
  <c r="V1627" i="1" s="1"/>
  <c r="W1626" i="1"/>
  <c r="U1626" i="1" s="1"/>
  <c r="V1626" i="1" s="1"/>
  <c r="W1625" i="1"/>
  <c r="U1625" i="1" s="1"/>
  <c r="V1625" i="1" s="1"/>
  <c r="W1624" i="1"/>
  <c r="U1624" i="1" s="1"/>
  <c r="V1624" i="1" s="1"/>
  <c r="W1623" i="1"/>
  <c r="U1623" i="1" s="1"/>
  <c r="V1623" i="1" s="1"/>
  <c r="W1622" i="1"/>
  <c r="U1622" i="1" s="1"/>
  <c r="V1622" i="1" s="1"/>
  <c r="W1621" i="1"/>
  <c r="U1621" i="1" s="1"/>
  <c r="V1621" i="1" s="1"/>
  <c r="W1620" i="1"/>
  <c r="U1620" i="1" s="1"/>
  <c r="V1620" i="1" s="1"/>
  <c r="W1619" i="1"/>
  <c r="U1619" i="1" s="1"/>
  <c r="V1619" i="1" s="1"/>
  <c r="W1618" i="1"/>
  <c r="U1618" i="1" s="1"/>
  <c r="V1618" i="1" s="1"/>
  <c r="W1617" i="1"/>
  <c r="U1617" i="1" s="1"/>
  <c r="V1617" i="1" s="1"/>
  <c r="W1616" i="1"/>
  <c r="U1616" i="1" s="1"/>
  <c r="V1616" i="1" s="1"/>
  <c r="W1615" i="1"/>
  <c r="U1615" i="1" s="1"/>
  <c r="V1615" i="1" s="1"/>
  <c r="W1614" i="1"/>
  <c r="U1614" i="1" s="1"/>
  <c r="V1614" i="1" s="1"/>
  <c r="W1613" i="1"/>
  <c r="U1613" i="1" s="1"/>
  <c r="V1613" i="1" s="1"/>
  <c r="W1612" i="1"/>
  <c r="U1612" i="1" s="1"/>
  <c r="V1612" i="1" s="1"/>
  <c r="W1611" i="1"/>
  <c r="U1611" i="1" s="1"/>
  <c r="V1611" i="1" s="1"/>
  <c r="W1610" i="1"/>
  <c r="U1610" i="1" s="1"/>
  <c r="V1610" i="1" s="1"/>
  <c r="W1609" i="1"/>
  <c r="U1609" i="1" s="1"/>
  <c r="V1609" i="1" s="1"/>
  <c r="W1608" i="1"/>
  <c r="U1608" i="1" s="1"/>
  <c r="V1608" i="1" s="1"/>
  <c r="W1607" i="1"/>
  <c r="U1607" i="1" s="1"/>
  <c r="V1607" i="1" s="1"/>
  <c r="W1606" i="1"/>
  <c r="U1606" i="1" s="1"/>
  <c r="V1606" i="1" s="1"/>
  <c r="W1605" i="1"/>
  <c r="U1605" i="1" s="1"/>
  <c r="V1605" i="1" s="1"/>
  <c r="W1604" i="1"/>
  <c r="U1604" i="1" s="1"/>
  <c r="V1604" i="1" s="1"/>
  <c r="W1603" i="1"/>
  <c r="U1603" i="1" s="1"/>
  <c r="V1603" i="1" s="1"/>
  <c r="W1602" i="1"/>
  <c r="U1602" i="1" s="1"/>
  <c r="V1602" i="1" s="1"/>
  <c r="W1601" i="1"/>
  <c r="U1601" i="1" s="1"/>
  <c r="V1601" i="1" s="1"/>
  <c r="W1600" i="1"/>
  <c r="U1600" i="1" s="1"/>
  <c r="V1600" i="1" s="1"/>
  <c r="W1599" i="1"/>
  <c r="U1599" i="1" s="1"/>
  <c r="V1599" i="1" s="1"/>
  <c r="W1598" i="1"/>
  <c r="U1598" i="1" s="1"/>
  <c r="V1598" i="1" s="1"/>
  <c r="W1597" i="1"/>
  <c r="U1597" i="1" s="1"/>
  <c r="V1597" i="1" s="1"/>
  <c r="W1596" i="1"/>
  <c r="U1596" i="1" s="1"/>
  <c r="V1596" i="1" s="1"/>
  <c r="W1595" i="1"/>
  <c r="U1595" i="1" s="1"/>
  <c r="V1595" i="1" s="1"/>
  <c r="W1594" i="1"/>
  <c r="U1594" i="1" s="1"/>
  <c r="V1594" i="1" s="1"/>
  <c r="W1593" i="1"/>
  <c r="U1593" i="1" s="1"/>
  <c r="V1593" i="1" s="1"/>
  <c r="W1592" i="1"/>
  <c r="U1592" i="1" s="1"/>
  <c r="V1592" i="1" s="1"/>
  <c r="W1591" i="1"/>
  <c r="U1591" i="1" s="1"/>
  <c r="V1591" i="1" s="1"/>
  <c r="W1590" i="1"/>
  <c r="U1590" i="1" s="1"/>
  <c r="V1590" i="1" s="1"/>
  <c r="W1589" i="1"/>
  <c r="U1589" i="1" s="1"/>
  <c r="V1589" i="1" s="1"/>
  <c r="W1588" i="1"/>
  <c r="U1588" i="1" s="1"/>
  <c r="V1588" i="1" s="1"/>
  <c r="W1587" i="1"/>
  <c r="U1587" i="1" s="1"/>
  <c r="V1587" i="1" s="1"/>
  <c r="W1586" i="1"/>
  <c r="U1586" i="1" s="1"/>
  <c r="V1586" i="1" s="1"/>
  <c r="W1585" i="1"/>
  <c r="U1585" i="1" s="1"/>
  <c r="V1585" i="1" s="1"/>
  <c r="W1584" i="1"/>
  <c r="U1584" i="1" s="1"/>
  <c r="V1584" i="1" s="1"/>
  <c r="W1583" i="1"/>
  <c r="U1583" i="1" s="1"/>
  <c r="V1583" i="1" s="1"/>
  <c r="W1582" i="1"/>
  <c r="U1582" i="1" s="1"/>
  <c r="V1582" i="1" s="1"/>
  <c r="W1581" i="1"/>
  <c r="U1581" i="1" s="1"/>
  <c r="V1581" i="1" s="1"/>
  <c r="W1580" i="1"/>
  <c r="U1580" i="1" s="1"/>
  <c r="V1580" i="1" s="1"/>
  <c r="W1579" i="1"/>
  <c r="U1579" i="1" s="1"/>
  <c r="V1579" i="1" s="1"/>
  <c r="W1578" i="1"/>
  <c r="U1578" i="1" s="1"/>
  <c r="V1578" i="1" s="1"/>
  <c r="W1577" i="1"/>
  <c r="U1577" i="1" s="1"/>
  <c r="V1577" i="1" s="1"/>
  <c r="W1576" i="1"/>
  <c r="U1576" i="1" s="1"/>
  <c r="V1576" i="1" s="1"/>
  <c r="W1575" i="1"/>
  <c r="U1575" i="1" s="1"/>
  <c r="V1575" i="1" s="1"/>
  <c r="W1574" i="1"/>
  <c r="U1574" i="1" s="1"/>
  <c r="V1574" i="1" s="1"/>
  <c r="W1573" i="1"/>
  <c r="U1573" i="1" s="1"/>
  <c r="V1573" i="1" s="1"/>
  <c r="W1572" i="1"/>
  <c r="U1572" i="1" s="1"/>
  <c r="V1572" i="1" s="1"/>
  <c r="W1571" i="1"/>
  <c r="U1571" i="1" s="1"/>
  <c r="V1571" i="1" s="1"/>
  <c r="W1570" i="1"/>
  <c r="U1570" i="1" s="1"/>
  <c r="V1570" i="1" s="1"/>
  <c r="W1569" i="1"/>
  <c r="U1569" i="1" s="1"/>
  <c r="V1569" i="1" s="1"/>
  <c r="W1568" i="1"/>
  <c r="U1568" i="1" s="1"/>
  <c r="V1568" i="1" s="1"/>
  <c r="W1567" i="1"/>
  <c r="U1567" i="1" s="1"/>
  <c r="V1567" i="1" s="1"/>
  <c r="W1566" i="1"/>
  <c r="U1566" i="1" s="1"/>
  <c r="V1566" i="1" s="1"/>
  <c r="W1565" i="1"/>
  <c r="U1565" i="1" s="1"/>
  <c r="V1565" i="1" s="1"/>
  <c r="W1564" i="1"/>
  <c r="U1564" i="1" s="1"/>
  <c r="V1564" i="1" s="1"/>
  <c r="W1563" i="1"/>
  <c r="U1563" i="1" s="1"/>
  <c r="V1563" i="1" s="1"/>
  <c r="W1562" i="1"/>
  <c r="U1562" i="1" s="1"/>
  <c r="V1562" i="1" s="1"/>
  <c r="W1561" i="1"/>
  <c r="U1561" i="1" s="1"/>
  <c r="V1561" i="1" s="1"/>
  <c r="W1560" i="1"/>
  <c r="U1560" i="1" s="1"/>
  <c r="V1560" i="1" s="1"/>
  <c r="W1559" i="1"/>
  <c r="U1559" i="1" s="1"/>
  <c r="V1559" i="1" s="1"/>
  <c r="W1558" i="1"/>
  <c r="U1558" i="1" s="1"/>
  <c r="V1558" i="1" s="1"/>
  <c r="W1557" i="1"/>
  <c r="U1557" i="1" s="1"/>
  <c r="V1557" i="1" s="1"/>
  <c r="W1556" i="1"/>
  <c r="U1556" i="1" s="1"/>
  <c r="V1556" i="1" s="1"/>
  <c r="W1555" i="1"/>
  <c r="U1555" i="1" s="1"/>
  <c r="V1555" i="1" s="1"/>
  <c r="W1554" i="1"/>
  <c r="U1554" i="1" s="1"/>
  <c r="V1554" i="1" s="1"/>
  <c r="W1553" i="1"/>
  <c r="U1553" i="1" s="1"/>
  <c r="V1553" i="1" s="1"/>
  <c r="W1552" i="1"/>
  <c r="U1552" i="1" s="1"/>
  <c r="V1552" i="1" s="1"/>
  <c r="W1551" i="1"/>
  <c r="U1551" i="1" s="1"/>
  <c r="V1551" i="1" s="1"/>
  <c r="W1550" i="1"/>
  <c r="U1550" i="1" s="1"/>
  <c r="V1550" i="1" s="1"/>
  <c r="W1549" i="1"/>
  <c r="U1549" i="1" s="1"/>
  <c r="V1549" i="1" s="1"/>
  <c r="W1548" i="1"/>
  <c r="U1548" i="1" s="1"/>
  <c r="V1548" i="1" s="1"/>
  <c r="W1547" i="1"/>
  <c r="U1547" i="1" s="1"/>
  <c r="V1547" i="1" s="1"/>
  <c r="W1546" i="1"/>
  <c r="U1546" i="1" s="1"/>
  <c r="V1546" i="1" s="1"/>
  <c r="W1545" i="1"/>
  <c r="U1545" i="1" s="1"/>
  <c r="V1545" i="1" s="1"/>
  <c r="W1544" i="1"/>
  <c r="U1544" i="1" s="1"/>
  <c r="V1544" i="1" s="1"/>
  <c r="W1543" i="1"/>
  <c r="U1543" i="1" s="1"/>
  <c r="V1543" i="1" s="1"/>
  <c r="W1542" i="1"/>
  <c r="U1542" i="1" s="1"/>
  <c r="V1542" i="1" s="1"/>
  <c r="W1541" i="1"/>
  <c r="U1541" i="1" s="1"/>
  <c r="V1541" i="1" s="1"/>
  <c r="W1540" i="1"/>
  <c r="U1540" i="1" s="1"/>
  <c r="V1540" i="1" s="1"/>
  <c r="W1539" i="1"/>
  <c r="U1539" i="1" s="1"/>
  <c r="V1539" i="1" s="1"/>
  <c r="W1538" i="1"/>
  <c r="U1538" i="1" s="1"/>
  <c r="V1538" i="1" s="1"/>
  <c r="W1537" i="1"/>
  <c r="U1537" i="1" s="1"/>
  <c r="V1537" i="1" s="1"/>
  <c r="W1536" i="1"/>
  <c r="U1536" i="1" s="1"/>
  <c r="V1536" i="1" s="1"/>
  <c r="W1535" i="1"/>
  <c r="U1535" i="1" s="1"/>
  <c r="V1535" i="1" s="1"/>
  <c r="W1534" i="1"/>
  <c r="U1534" i="1" s="1"/>
  <c r="V1534" i="1" s="1"/>
  <c r="W1533" i="1"/>
  <c r="U1533" i="1" s="1"/>
  <c r="V1533" i="1" s="1"/>
  <c r="W1532" i="1"/>
  <c r="U1532" i="1" s="1"/>
  <c r="V1532" i="1" s="1"/>
  <c r="W1531" i="1"/>
  <c r="U1531" i="1" s="1"/>
  <c r="V1531" i="1" s="1"/>
  <c r="W1530" i="1"/>
  <c r="U1530" i="1" s="1"/>
  <c r="V1530" i="1" s="1"/>
  <c r="W1529" i="1"/>
  <c r="U1529" i="1" s="1"/>
  <c r="V1529" i="1" s="1"/>
  <c r="W1528" i="1"/>
  <c r="U1528" i="1" s="1"/>
  <c r="V1528" i="1" s="1"/>
  <c r="W1527" i="1"/>
  <c r="U1527" i="1" s="1"/>
  <c r="V1527" i="1" s="1"/>
  <c r="W1526" i="1"/>
  <c r="U1526" i="1" s="1"/>
  <c r="V1526" i="1" s="1"/>
  <c r="W1525" i="1"/>
  <c r="U1525" i="1" s="1"/>
  <c r="V1525" i="1" s="1"/>
  <c r="W1524" i="1"/>
  <c r="U1524" i="1" s="1"/>
  <c r="V1524" i="1" s="1"/>
  <c r="W1523" i="1"/>
  <c r="U1523" i="1" s="1"/>
  <c r="V1523" i="1" s="1"/>
  <c r="W1522" i="1"/>
  <c r="U1522" i="1" s="1"/>
  <c r="V1522" i="1" s="1"/>
  <c r="W1521" i="1"/>
  <c r="U1521" i="1" s="1"/>
  <c r="V1521" i="1" s="1"/>
  <c r="W1520" i="1"/>
  <c r="U1520" i="1" s="1"/>
  <c r="V1520" i="1" s="1"/>
  <c r="W1519" i="1"/>
  <c r="U1519" i="1" s="1"/>
  <c r="V1519" i="1" s="1"/>
  <c r="W1518" i="1"/>
  <c r="U1518" i="1" s="1"/>
  <c r="V1518" i="1" s="1"/>
  <c r="W1517" i="1"/>
  <c r="U1517" i="1" s="1"/>
  <c r="V1517" i="1" s="1"/>
  <c r="W1516" i="1"/>
  <c r="U1516" i="1" s="1"/>
  <c r="V1516" i="1" s="1"/>
  <c r="W1515" i="1"/>
  <c r="U1515" i="1" s="1"/>
  <c r="V1515" i="1" s="1"/>
  <c r="W1514" i="1"/>
  <c r="U1514" i="1" s="1"/>
  <c r="V1514" i="1" s="1"/>
  <c r="W1513" i="1"/>
  <c r="U1513" i="1" s="1"/>
  <c r="V1513" i="1" s="1"/>
  <c r="W1512" i="1"/>
  <c r="U1512" i="1" s="1"/>
  <c r="V1512" i="1" s="1"/>
  <c r="W1511" i="1"/>
  <c r="U1511" i="1" s="1"/>
  <c r="V1511" i="1" s="1"/>
  <c r="W1510" i="1"/>
  <c r="U1510" i="1" s="1"/>
  <c r="V1510" i="1" s="1"/>
  <c r="W1509" i="1"/>
  <c r="U1509" i="1" s="1"/>
  <c r="V1509" i="1" s="1"/>
  <c r="W1508" i="1"/>
  <c r="U1508" i="1" s="1"/>
  <c r="V1508" i="1" s="1"/>
  <c r="W1507" i="1"/>
  <c r="U1507" i="1" s="1"/>
  <c r="V1507" i="1" s="1"/>
  <c r="W1506" i="1"/>
  <c r="U1506" i="1" s="1"/>
  <c r="V1506" i="1" s="1"/>
  <c r="W1505" i="1"/>
  <c r="U1505" i="1" s="1"/>
  <c r="V1505" i="1" s="1"/>
  <c r="W1504" i="1"/>
  <c r="U1504" i="1" s="1"/>
  <c r="V1504" i="1" s="1"/>
  <c r="W1503" i="1"/>
  <c r="U1503" i="1" s="1"/>
  <c r="V1503" i="1" s="1"/>
  <c r="W1502" i="1"/>
  <c r="U1502" i="1" s="1"/>
  <c r="V1502" i="1" s="1"/>
  <c r="W1501" i="1"/>
  <c r="U1501" i="1" s="1"/>
  <c r="V1501" i="1" s="1"/>
  <c r="W1500" i="1"/>
  <c r="U1500" i="1" s="1"/>
  <c r="V1500" i="1" s="1"/>
  <c r="W1499" i="1"/>
  <c r="U1499" i="1" s="1"/>
  <c r="V1499" i="1" s="1"/>
  <c r="W1498" i="1"/>
  <c r="U1498" i="1" s="1"/>
  <c r="V1498" i="1" s="1"/>
  <c r="W1497" i="1"/>
  <c r="U1497" i="1" s="1"/>
  <c r="V1497" i="1" s="1"/>
  <c r="W1496" i="1"/>
  <c r="U1496" i="1" s="1"/>
  <c r="V1496" i="1" s="1"/>
  <c r="W1495" i="1"/>
  <c r="U1495" i="1" s="1"/>
  <c r="V1495" i="1" s="1"/>
  <c r="W1494" i="1"/>
  <c r="U1494" i="1" s="1"/>
  <c r="V1494" i="1" s="1"/>
  <c r="W1493" i="1"/>
  <c r="U1493" i="1" s="1"/>
  <c r="V1493" i="1" s="1"/>
  <c r="W1492" i="1"/>
  <c r="U1492" i="1" s="1"/>
  <c r="V1492" i="1" s="1"/>
  <c r="W1491" i="1"/>
  <c r="U1491" i="1" s="1"/>
  <c r="V1491" i="1" s="1"/>
  <c r="W1490" i="1"/>
  <c r="U1490" i="1" s="1"/>
  <c r="V1490" i="1" s="1"/>
  <c r="W1489" i="1"/>
  <c r="U1489" i="1" s="1"/>
  <c r="V1489" i="1" s="1"/>
  <c r="W1488" i="1"/>
  <c r="U1488" i="1" s="1"/>
  <c r="V1488" i="1" s="1"/>
  <c r="W1487" i="1"/>
  <c r="U1487" i="1" s="1"/>
  <c r="V1487" i="1" s="1"/>
  <c r="W1486" i="1"/>
  <c r="U1486" i="1" s="1"/>
  <c r="V1486" i="1" s="1"/>
  <c r="W1485" i="1"/>
  <c r="U1485" i="1" s="1"/>
  <c r="V1485" i="1" s="1"/>
  <c r="W1484" i="1"/>
  <c r="U1484" i="1" s="1"/>
  <c r="V1484" i="1" s="1"/>
  <c r="W1483" i="1"/>
  <c r="U1483" i="1" s="1"/>
  <c r="V1483" i="1" s="1"/>
  <c r="W1482" i="1"/>
  <c r="U1482" i="1" s="1"/>
  <c r="V1482" i="1" s="1"/>
  <c r="W1481" i="1"/>
  <c r="U1481" i="1" s="1"/>
  <c r="V1481" i="1" s="1"/>
  <c r="W1480" i="1"/>
  <c r="U1480" i="1" s="1"/>
  <c r="V1480" i="1" s="1"/>
  <c r="W1479" i="1"/>
  <c r="U1479" i="1" s="1"/>
  <c r="V1479" i="1" s="1"/>
  <c r="W1478" i="1"/>
  <c r="U1478" i="1" s="1"/>
  <c r="V1478" i="1" s="1"/>
  <c r="W1477" i="1"/>
  <c r="U1477" i="1" s="1"/>
  <c r="V1477" i="1" s="1"/>
  <c r="W1476" i="1"/>
  <c r="U1476" i="1" s="1"/>
  <c r="V1476" i="1" s="1"/>
  <c r="W1475" i="1"/>
  <c r="U1475" i="1" s="1"/>
  <c r="V1475" i="1" s="1"/>
  <c r="W1474" i="1"/>
  <c r="U1474" i="1" s="1"/>
  <c r="V1474" i="1" s="1"/>
  <c r="W1473" i="1"/>
  <c r="U1473" i="1" s="1"/>
  <c r="V1473" i="1" s="1"/>
  <c r="W1472" i="1"/>
  <c r="U1472" i="1" s="1"/>
  <c r="V1472" i="1" s="1"/>
  <c r="W1471" i="1"/>
  <c r="U1471" i="1" s="1"/>
  <c r="V1471" i="1" s="1"/>
  <c r="W1470" i="1"/>
  <c r="U1470" i="1" s="1"/>
  <c r="V1470" i="1" s="1"/>
  <c r="W1469" i="1"/>
  <c r="U1469" i="1" s="1"/>
  <c r="V1469" i="1" s="1"/>
  <c r="W1468" i="1"/>
  <c r="U1468" i="1" s="1"/>
  <c r="V1468" i="1" s="1"/>
  <c r="W1467" i="1"/>
  <c r="U1467" i="1" s="1"/>
  <c r="V1467" i="1" s="1"/>
  <c r="W1466" i="1"/>
  <c r="U1466" i="1" s="1"/>
  <c r="V1466" i="1" s="1"/>
  <c r="W1465" i="1"/>
  <c r="U1465" i="1" s="1"/>
  <c r="V1465" i="1" s="1"/>
  <c r="W1464" i="1"/>
  <c r="U1464" i="1" s="1"/>
  <c r="V1464" i="1" s="1"/>
  <c r="W1463" i="1"/>
  <c r="U1463" i="1" s="1"/>
  <c r="V1463" i="1" s="1"/>
  <c r="W1462" i="1"/>
  <c r="U1462" i="1" s="1"/>
  <c r="V1462" i="1" s="1"/>
  <c r="W1461" i="1"/>
  <c r="U1461" i="1" s="1"/>
  <c r="V1461" i="1" s="1"/>
  <c r="W1460" i="1"/>
  <c r="U1460" i="1" s="1"/>
  <c r="V1460" i="1" s="1"/>
  <c r="W1459" i="1"/>
  <c r="U1459" i="1" s="1"/>
  <c r="V1459" i="1" s="1"/>
  <c r="W1458" i="1"/>
  <c r="U1458" i="1" s="1"/>
  <c r="V1458" i="1" s="1"/>
  <c r="W1457" i="1"/>
  <c r="U1457" i="1" s="1"/>
  <c r="V1457" i="1" s="1"/>
  <c r="W1456" i="1"/>
  <c r="U1456" i="1" s="1"/>
  <c r="V1456" i="1" s="1"/>
  <c r="W1455" i="1"/>
  <c r="U1455" i="1" s="1"/>
  <c r="V1455" i="1" s="1"/>
  <c r="W1454" i="1"/>
  <c r="U1454" i="1" s="1"/>
  <c r="V1454" i="1" s="1"/>
  <c r="W1453" i="1"/>
  <c r="U1453" i="1" s="1"/>
  <c r="V1453" i="1" s="1"/>
  <c r="W1452" i="1"/>
  <c r="U1452" i="1" s="1"/>
  <c r="V1452" i="1" s="1"/>
  <c r="W1451" i="1"/>
  <c r="U1451" i="1" s="1"/>
  <c r="V1451" i="1" s="1"/>
  <c r="W1450" i="1"/>
  <c r="U1450" i="1" s="1"/>
  <c r="V1450" i="1" s="1"/>
  <c r="W1449" i="1"/>
  <c r="U1449" i="1" s="1"/>
  <c r="V1449" i="1" s="1"/>
  <c r="W1448" i="1"/>
  <c r="U1448" i="1" s="1"/>
  <c r="V1448" i="1" s="1"/>
  <c r="W1447" i="1"/>
  <c r="U1447" i="1" s="1"/>
  <c r="V1447" i="1" s="1"/>
  <c r="W1446" i="1"/>
  <c r="U1446" i="1" s="1"/>
  <c r="V1446" i="1" s="1"/>
  <c r="W1445" i="1"/>
  <c r="U1445" i="1" s="1"/>
  <c r="V1445" i="1" s="1"/>
  <c r="W1444" i="1"/>
  <c r="U1444" i="1" s="1"/>
  <c r="V1444" i="1" s="1"/>
  <c r="W1443" i="1"/>
  <c r="U1443" i="1" s="1"/>
  <c r="V1443" i="1" s="1"/>
  <c r="W1442" i="1"/>
  <c r="U1442" i="1" s="1"/>
  <c r="V1442" i="1" s="1"/>
  <c r="W1441" i="1"/>
  <c r="U1441" i="1" s="1"/>
  <c r="V1441" i="1" s="1"/>
  <c r="W1440" i="1"/>
  <c r="U1440" i="1" s="1"/>
  <c r="V1440" i="1" s="1"/>
  <c r="W1439" i="1"/>
  <c r="U1439" i="1" s="1"/>
  <c r="V1439" i="1" s="1"/>
  <c r="W1438" i="1"/>
  <c r="U1438" i="1" s="1"/>
  <c r="V1438" i="1" s="1"/>
  <c r="W1437" i="1"/>
  <c r="U1437" i="1" s="1"/>
  <c r="V1437" i="1" s="1"/>
  <c r="W1436" i="1"/>
  <c r="U1436" i="1" s="1"/>
  <c r="V1436" i="1" s="1"/>
  <c r="W1435" i="1"/>
  <c r="U1435" i="1" s="1"/>
  <c r="V1435" i="1" s="1"/>
  <c r="W1434" i="1"/>
  <c r="U1434" i="1" s="1"/>
  <c r="V1434" i="1" s="1"/>
  <c r="W1433" i="1"/>
  <c r="U1433" i="1" s="1"/>
  <c r="V1433" i="1" s="1"/>
  <c r="W1432" i="1"/>
  <c r="U1432" i="1" s="1"/>
  <c r="V1432" i="1" s="1"/>
  <c r="W1431" i="1"/>
  <c r="U1431" i="1" s="1"/>
  <c r="V1431" i="1" s="1"/>
  <c r="W1430" i="1"/>
  <c r="U1430" i="1" s="1"/>
  <c r="V1430" i="1" s="1"/>
  <c r="W1429" i="1"/>
  <c r="U1429" i="1" s="1"/>
  <c r="V1429" i="1" s="1"/>
  <c r="W1428" i="1"/>
  <c r="U1428" i="1" s="1"/>
  <c r="V1428" i="1" s="1"/>
  <c r="W1427" i="1"/>
  <c r="U1427" i="1" s="1"/>
  <c r="V1427" i="1" s="1"/>
  <c r="W1426" i="1"/>
  <c r="U1426" i="1" s="1"/>
  <c r="V1426" i="1" s="1"/>
  <c r="W1425" i="1"/>
  <c r="U1425" i="1" s="1"/>
  <c r="V1425" i="1" s="1"/>
  <c r="W1424" i="1"/>
  <c r="U1424" i="1" s="1"/>
  <c r="V1424" i="1" s="1"/>
  <c r="W1423" i="1"/>
  <c r="U1423" i="1" s="1"/>
  <c r="V1423" i="1" s="1"/>
  <c r="W1422" i="1"/>
  <c r="U1422" i="1" s="1"/>
  <c r="V1422" i="1" s="1"/>
  <c r="W1421" i="1"/>
  <c r="U1421" i="1" s="1"/>
  <c r="V1421" i="1" s="1"/>
  <c r="W1420" i="1"/>
  <c r="U1420" i="1" s="1"/>
  <c r="V1420" i="1" s="1"/>
  <c r="W1419" i="1"/>
  <c r="U1419" i="1" s="1"/>
  <c r="V1419" i="1" s="1"/>
  <c r="W1418" i="1"/>
  <c r="U1418" i="1" s="1"/>
  <c r="V1418" i="1" s="1"/>
  <c r="W1417" i="1"/>
  <c r="U1417" i="1" s="1"/>
  <c r="V1417" i="1" s="1"/>
  <c r="W1416" i="1"/>
  <c r="U1416" i="1" s="1"/>
  <c r="V1416" i="1" s="1"/>
  <c r="W1415" i="1"/>
  <c r="U1415" i="1" s="1"/>
  <c r="V1415" i="1" s="1"/>
  <c r="W1414" i="1"/>
  <c r="U1414" i="1" s="1"/>
  <c r="V1414" i="1" s="1"/>
  <c r="W1413" i="1"/>
  <c r="U1413" i="1" s="1"/>
  <c r="V1413" i="1" s="1"/>
  <c r="W1412" i="1"/>
  <c r="U1412" i="1" s="1"/>
  <c r="V1412" i="1" s="1"/>
  <c r="W1411" i="1"/>
  <c r="U1411" i="1" s="1"/>
  <c r="V1411" i="1" s="1"/>
  <c r="W1410" i="1"/>
  <c r="U1410" i="1" s="1"/>
  <c r="V1410" i="1" s="1"/>
  <c r="W1409" i="1"/>
  <c r="U1409" i="1" s="1"/>
  <c r="V1409" i="1" s="1"/>
  <c r="W1408" i="1"/>
  <c r="U1408" i="1" s="1"/>
  <c r="V1408" i="1" s="1"/>
  <c r="W1407" i="1"/>
  <c r="U1407" i="1" s="1"/>
  <c r="V1407" i="1" s="1"/>
  <c r="W1406" i="1"/>
  <c r="U1406" i="1" s="1"/>
  <c r="V1406" i="1" s="1"/>
  <c r="W1405" i="1"/>
  <c r="U1405" i="1" s="1"/>
  <c r="V1405" i="1" s="1"/>
  <c r="W1404" i="1"/>
  <c r="U1404" i="1" s="1"/>
  <c r="V1404" i="1" s="1"/>
  <c r="W1403" i="1"/>
  <c r="U1403" i="1" s="1"/>
  <c r="V1403" i="1" s="1"/>
  <c r="W1402" i="1"/>
  <c r="U1402" i="1" s="1"/>
  <c r="V1402" i="1" s="1"/>
  <c r="W1401" i="1"/>
  <c r="U1401" i="1" s="1"/>
  <c r="V1401" i="1" s="1"/>
  <c r="W1400" i="1"/>
  <c r="U1400" i="1" s="1"/>
  <c r="V1400" i="1" s="1"/>
  <c r="W1399" i="1"/>
  <c r="U1399" i="1" s="1"/>
  <c r="V1399" i="1" s="1"/>
  <c r="W1398" i="1"/>
  <c r="U1398" i="1" s="1"/>
  <c r="V1398" i="1" s="1"/>
  <c r="W1397" i="1"/>
  <c r="U1397" i="1" s="1"/>
  <c r="V1397" i="1" s="1"/>
  <c r="W1396" i="1"/>
  <c r="U1396" i="1" s="1"/>
  <c r="V1396" i="1" s="1"/>
  <c r="W1395" i="1"/>
  <c r="U1395" i="1" s="1"/>
  <c r="V1395" i="1" s="1"/>
  <c r="W1394" i="1"/>
  <c r="U1394" i="1" s="1"/>
  <c r="V1394" i="1" s="1"/>
  <c r="W1393" i="1"/>
  <c r="U1393" i="1" s="1"/>
  <c r="V1393" i="1" s="1"/>
  <c r="W1392" i="1"/>
  <c r="U1392" i="1" s="1"/>
  <c r="V1392" i="1" s="1"/>
  <c r="W1391" i="1"/>
  <c r="U1391" i="1" s="1"/>
  <c r="V1391" i="1" s="1"/>
  <c r="W1390" i="1"/>
  <c r="U1390" i="1" s="1"/>
  <c r="V1390" i="1" s="1"/>
  <c r="W1389" i="1"/>
  <c r="U1389" i="1" s="1"/>
  <c r="V1389" i="1" s="1"/>
  <c r="W1388" i="1"/>
  <c r="U1388" i="1" s="1"/>
  <c r="V1388" i="1" s="1"/>
  <c r="W1387" i="1"/>
  <c r="U1387" i="1" s="1"/>
  <c r="V1387" i="1" s="1"/>
  <c r="W1386" i="1"/>
  <c r="U1386" i="1" s="1"/>
  <c r="V1386" i="1" s="1"/>
  <c r="W1385" i="1"/>
  <c r="U1385" i="1" s="1"/>
  <c r="V1385" i="1" s="1"/>
  <c r="W1384" i="1"/>
  <c r="U1384" i="1" s="1"/>
  <c r="V1384" i="1" s="1"/>
  <c r="W1383" i="1"/>
  <c r="U1383" i="1" s="1"/>
  <c r="V1383" i="1" s="1"/>
  <c r="W1382" i="1"/>
  <c r="U1382" i="1" s="1"/>
  <c r="V1382" i="1" s="1"/>
  <c r="W1381" i="1"/>
  <c r="U1381" i="1" s="1"/>
  <c r="V1381" i="1" s="1"/>
  <c r="W1380" i="1"/>
  <c r="U1380" i="1" s="1"/>
  <c r="V1380" i="1" s="1"/>
  <c r="W1379" i="1"/>
  <c r="U1379" i="1" s="1"/>
  <c r="V1379" i="1" s="1"/>
  <c r="W1378" i="1"/>
  <c r="U1378" i="1" s="1"/>
  <c r="V1378" i="1" s="1"/>
  <c r="W1377" i="1"/>
  <c r="U1377" i="1" s="1"/>
  <c r="V1377" i="1" s="1"/>
  <c r="W1376" i="1"/>
  <c r="U1376" i="1" s="1"/>
  <c r="V1376" i="1" s="1"/>
  <c r="W1375" i="1"/>
  <c r="U1375" i="1" s="1"/>
  <c r="V1375" i="1" s="1"/>
  <c r="W1374" i="1"/>
  <c r="U1374" i="1" s="1"/>
  <c r="V1374" i="1" s="1"/>
  <c r="W1373" i="1"/>
  <c r="U1373" i="1" s="1"/>
  <c r="V1373" i="1" s="1"/>
  <c r="W1372" i="1"/>
  <c r="U1372" i="1" s="1"/>
  <c r="V1372" i="1" s="1"/>
  <c r="W1371" i="1"/>
  <c r="U1371" i="1" s="1"/>
  <c r="V1371" i="1" s="1"/>
  <c r="W1370" i="1"/>
  <c r="U1370" i="1" s="1"/>
  <c r="V1370" i="1" s="1"/>
  <c r="W1369" i="1"/>
  <c r="U1369" i="1" s="1"/>
  <c r="V1369" i="1" s="1"/>
  <c r="W1368" i="1"/>
  <c r="U1368" i="1" s="1"/>
  <c r="V1368" i="1" s="1"/>
  <c r="W1367" i="1"/>
  <c r="U1367" i="1" s="1"/>
  <c r="V1367" i="1" s="1"/>
  <c r="W1366" i="1"/>
  <c r="U1366" i="1" s="1"/>
  <c r="V1366" i="1" s="1"/>
  <c r="W1365" i="1"/>
  <c r="U1365" i="1" s="1"/>
  <c r="V1365" i="1" s="1"/>
  <c r="W1364" i="1"/>
  <c r="U1364" i="1" s="1"/>
  <c r="V1364" i="1" s="1"/>
  <c r="W1363" i="1"/>
  <c r="U1363" i="1" s="1"/>
  <c r="V1363" i="1" s="1"/>
  <c r="W1362" i="1"/>
  <c r="U1362" i="1" s="1"/>
  <c r="V1362" i="1" s="1"/>
  <c r="W1361" i="1"/>
  <c r="U1361" i="1" s="1"/>
  <c r="V1361" i="1" s="1"/>
  <c r="W1360" i="1"/>
  <c r="U1360" i="1" s="1"/>
  <c r="V1360" i="1" s="1"/>
  <c r="W1359" i="1"/>
  <c r="U1359" i="1" s="1"/>
  <c r="V1359" i="1" s="1"/>
  <c r="W1358" i="1"/>
  <c r="U1358" i="1" s="1"/>
  <c r="V1358" i="1" s="1"/>
  <c r="W1357" i="1"/>
  <c r="U1357" i="1" s="1"/>
  <c r="V1357" i="1" s="1"/>
  <c r="W1356" i="1"/>
  <c r="U1356" i="1" s="1"/>
  <c r="V1356" i="1" s="1"/>
  <c r="W1355" i="1"/>
  <c r="U1355" i="1" s="1"/>
  <c r="V1355" i="1" s="1"/>
  <c r="W1354" i="1"/>
  <c r="U1354" i="1" s="1"/>
  <c r="V1354" i="1" s="1"/>
  <c r="W1353" i="1"/>
  <c r="U1353" i="1" s="1"/>
  <c r="V1353" i="1" s="1"/>
  <c r="W1352" i="1"/>
  <c r="U1352" i="1" s="1"/>
  <c r="V1352" i="1" s="1"/>
  <c r="W1351" i="1"/>
  <c r="U1351" i="1" s="1"/>
  <c r="V1351" i="1" s="1"/>
  <c r="W1350" i="1"/>
  <c r="U1350" i="1" s="1"/>
  <c r="V1350" i="1" s="1"/>
  <c r="W1349" i="1"/>
  <c r="U1349" i="1" s="1"/>
  <c r="V1349" i="1" s="1"/>
  <c r="W1348" i="1"/>
  <c r="U1348" i="1" s="1"/>
  <c r="V1348" i="1" s="1"/>
  <c r="W1347" i="1"/>
  <c r="U1347" i="1" s="1"/>
  <c r="V1347" i="1" s="1"/>
  <c r="W1346" i="1"/>
  <c r="U1346" i="1" s="1"/>
  <c r="V1346" i="1" s="1"/>
  <c r="W1345" i="1"/>
  <c r="U1345" i="1" s="1"/>
  <c r="V1345" i="1" s="1"/>
  <c r="W1344" i="1"/>
  <c r="U1344" i="1" s="1"/>
  <c r="V1344" i="1" s="1"/>
  <c r="W1343" i="1"/>
  <c r="U1343" i="1" s="1"/>
  <c r="V1343" i="1" s="1"/>
  <c r="W1342" i="1"/>
  <c r="U1342" i="1" s="1"/>
  <c r="V1342" i="1" s="1"/>
  <c r="W1341" i="1"/>
  <c r="U1341" i="1" s="1"/>
  <c r="V1341" i="1" s="1"/>
  <c r="W1340" i="1"/>
  <c r="U1340" i="1" s="1"/>
  <c r="V1340" i="1" s="1"/>
  <c r="W1339" i="1"/>
  <c r="U1339" i="1" s="1"/>
  <c r="V1339" i="1" s="1"/>
  <c r="W1338" i="1"/>
  <c r="U1338" i="1" s="1"/>
  <c r="V1338" i="1" s="1"/>
  <c r="W1337" i="1"/>
  <c r="U1337" i="1" s="1"/>
  <c r="V1337" i="1" s="1"/>
  <c r="W1336" i="1"/>
  <c r="U1336" i="1" s="1"/>
  <c r="V1336" i="1" s="1"/>
  <c r="W1335" i="1"/>
  <c r="U1335" i="1" s="1"/>
  <c r="V1335" i="1" s="1"/>
  <c r="W1334" i="1"/>
  <c r="U1334" i="1" s="1"/>
  <c r="V1334" i="1" s="1"/>
  <c r="W1333" i="1"/>
  <c r="U1333" i="1" s="1"/>
  <c r="V1333" i="1" s="1"/>
  <c r="W1332" i="1"/>
  <c r="U1332" i="1" s="1"/>
  <c r="V1332" i="1" s="1"/>
  <c r="W1331" i="1"/>
  <c r="U1331" i="1" s="1"/>
  <c r="V1331" i="1" s="1"/>
  <c r="W1330" i="1"/>
  <c r="U1330" i="1" s="1"/>
  <c r="V1330" i="1" s="1"/>
  <c r="W1329" i="1"/>
  <c r="U1329" i="1" s="1"/>
  <c r="V1329" i="1" s="1"/>
  <c r="W1328" i="1"/>
  <c r="U1328" i="1" s="1"/>
  <c r="V1328" i="1" s="1"/>
  <c r="W1327" i="1"/>
  <c r="U1327" i="1" s="1"/>
  <c r="V1327" i="1" s="1"/>
  <c r="W1326" i="1"/>
  <c r="U1326" i="1" s="1"/>
  <c r="V1326" i="1" s="1"/>
  <c r="W1325" i="1"/>
  <c r="U1325" i="1" s="1"/>
  <c r="V1325" i="1" s="1"/>
  <c r="W1324" i="1"/>
  <c r="U1324" i="1" s="1"/>
  <c r="V1324" i="1" s="1"/>
  <c r="W1323" i="1"/>
  <c r="U1323" i="1" s="1"/>
  <c r="V1323" i="1" s="1"/>
  <c r="W1322" i="1"/>
  <c r="U1322" i="1" s="1"/>
  <c r="V1322" i="1" s="1"/>
  <c r="W1321" i="1"/>
  <c r="U1321" i="1" s="1"/>
  <c r="V1321" i="1" s="1"/>
  <c r="W1320" i="1"/>
  <c r="U1320" i="1" s="1"/>
  <c r="V1320" i="1" s="1"/>
  <c r="W1319" i="1"/>
  <c r="U1319" i="1" s="1"/>
  <c r="V1319" i="1" s="1"/>
  <c r="W1318" i="1"/>
  <c r="U1318" i="1" s="1"/>
  <c r="V1318" i="1" s="1"/>
  <c r="W1317" i="1"/>
  <c r="U1317" i="1" s="1"/>
  <c r="V1317" i="1" s="1"/>
  <c r="W1316" i="1"/>
  <c r="U1316" i="1" s="1"/>
  <c r="V1316" i="1" s="1"/>
  <c r="W1315" i="1"/>
  <c r="U1315" i="1" s="1"/>
  <c r="V1315" i="1" s="1"/>
  <c r="W1314" i="1"/>
  <c r="U1314" i="1" s="1"/>
  <c r="V1314" i="1" s="1"/>
  <c r="W1313" i="1"/>
  <c r="U1313" i="1" s="1"/>
  <c r="V1313" i="1" s="1"/>
  <c r="W1312" i="1"/>
  <c r="U1312" i="1" s="1"/>
  <c r="V1312" i="1" s="1"/>
  <c r="W1311" i="1"/>
  <c r="U1311" i="1" s="1"/>
  <c r="V1311" i="1" s="1"/>
  <c r="W1310" i="1"/>
  <c r="U1310" i="1" s="1"/>
  <c r="V1310" i="1" s="1"/>
  <c r="W1309" i="1"/>
  <c r="U1309" i="1" s="1"/>
  <c r="V1309" i="1" s="1"/>
  <c r="W1308" i="1"/>
  <c r="U1308" i="1" s="1"/>
  <c r="V1308" i="1" s="1"/>
  <c r="W1307" i="1"/>
  <c r="U1307" i="1" s="1"/>
  <c r="V1307" i="1" s="1"/>
  <c r="W1306" i="1"/>
  <c r="U1306" i="1" s="1"/>
  <c r="V1306" i="1" s="1"/>
  <c r="W1305" i="1"/>
  <c r="U1305" i="1" s="1"/>
  <c r="V1305" i="1" s="1"/>
  <c r="W1304" i="1"/>
  <c r="U1304" i="1" s="1"/>
  <c r="V1304" i="1" s="1"/>
  <c r="AH1303" i="1"/>
  <c r="AG1303" i="1"/>
  <c r="AF1303" i="1"/>
  <c r="AE1303" i="1"/>
  <c r="AD1303" i="1"/>
  <c r="AB1303" i="1"/>
  <c r="AA1303" i="1"/>
  <c r="Z1303" i="1"/>
  <c r="Y1303" i="1"/>
  <c r="X1303" i="1"/>
  <c r="H1303" i="1"/>
  <c r="W1302" i="1"/>
  <c r="U1302" i="1" s="1"/>
  <c r="V1302" i="1" s="1"/>
  <c r="W1301" i="1"/>
  <c r="U1301" i="1" s="1"/>
  <c r="V1301" i="1" s="1"/>
  <c r="W1300" i="1"/>
  <c r="U1300" i="1" s="1"/>
  <c r="V1300" i="1" s="1"/>
  <c r="W1299" i="1"/>
  <c r="U1299" i="1" s="1"/>
  <c r="V1299" i="1" s="1"/>
  <c r="W1298" i="1"/>
  <c r="U1298" i="1" s="1"/>
  <c r="V1298" i="1" s="1"/>
  <c r="W1297" i="1"/>
  <c r="U1297" i="1" s="1"/>
  <c r="V1297" i="1" s="1"/>
  <c r="W1296" i="1"/>
  <c r="U1296" i="1" s="1"/>
  <c r="V1296" i="1" s="1"/>
  <c r="W1295" i="1"/>
  <c r="U1295" i="1" s="1"/>
  <c r="V1295" i="1" s="1"/>
  <c r="W1294" i="1"/>
  <c r="U1294" i="1" s="1"/>
  <c r="V1294" i="1" s="1"/>
  <c r="W1293" i="1"/>
  <c r="U1293" i="1" s="1"/>
  <c r="V1293" i="1" s="1"/>
  <c r="W1292" i="1"/>
  <c r="U1292" i="1" s="1"/>
  <c r="V1292" i="1" s="1"/>
  <c r="W1291" i="1"/>
  <c r="U1291" i="1" s="1"/>
  <c r="V1291" i="1" s="1"/>
  <c r="W1290" i="1"/>
  <c r="U1290" i="1" s="1"/>
  <c r="V1290" i="1" s="1"/>
  <c r="W1289" i="1"/>
  <c r="U1289" i="1" s="1"/>
  <c r="V1289" i="1" s="1"/>
  <c r="W1288" i="1"/>
  <c r="U1288" i="1" s="1"/>
  <c r="V1288" i="1" s="1"/>
  <c r="W1287" i="1"/>
  <c r="U1287" i="1" s="1"/>
  <c r="V1287" i="1" s="1"/>
  <c r="W1286" i="1"/>
  <c r="U1286" i="1" s="1"/>
  <c r="V1286" i="1" s="1"/>
  <c r="W1285" i="1"/>
  <c r="U1285" i="1" s="1"/>
  <c r="V1285" i="1" s="1"/>
  <c r="W1284" i="1"/>
  <c r="U1284" i="1" s="1"/>
  <c r="V1284" i="1" s="1"/>
  <c r="W1283" i="1"/>
  <c r="U1283" i="1" s="1"/>
  <c r="V1283" i="1" s="1"/>
  <c r="W1282" i="1"/>
  <c r="U1282" i="1" s="1"/>
  <c r="V1282" i="1" s="1"/>
  <c r="W1281" i="1"/>
  <c r="U1281" i="1" s="1"/>
  <c r="V1281" i="1" s="1"/>
  <c r="W1280" i="1"/>
  <c r="U1280" i="1" s="1"/>
  <c r="V1280" i="1" s="1"/>
  <c r="W1279" i="1"/>
  <c r="U1279" i="1" s="1"/>
  <c r="V1279" i="1" s="1"/>
  <c r="W1278" i="1"/>
  <c r="U1278" i="1" s="1"/>
  <c r="V1278" i="1" s="1"/>
  <c r="W1277" i="1"/>
  <c r="U1277" i="1" s="1"/>
  <c r="V1277" i="1" s="1"/>
  <c r="W1276" i="1"/>
  <c r="U1276" i="1" s="1"/>
  <c r="V1276" i="1" s="1"/>
  <c r="W1275" i="1"/>
  <c r="U1275" i="1" s="1"/>
  <c r="V1275" i="1" s="1"/>
  <c r="W1274" i="1"/>
  <c r="U1274" i="1" s="1"/>
  <c r="V1274" i="1" s="1"/>
  <c r="W1273" i="1"/>
  <c r="U1273" i="1" s="1"/>
  <c r="V1273" i="1" s="1"/>
  <c r="W1272" i="1"/>
  <c r="U1272" i="1" s="1"/>
  <c r="V1272" i="1" s="1"/>
  <c r="W1271" i="1"/>
  <c r="U1271" i="1" s="1"/>
  <c r="V1271" i="1" s="1"/>
  <c r="W1270" i="1"/>
  <c r="U1270" i="1" s="1"/>
  <c r="V1270" i="1" s="1"/>
  <c r="W1269" i="1"/>
  <c r="U1269" i="1" s="1"/>
  <c r="V1269" i="1" s="1"/>
  <c r="W1268" i="1"/>
  <c r="U1268" i="1" s="1"/>
  <c r="V1268" i="1" s="1"/>
  <c r="W1267" i="1"/>
  <c r="U1267" i="1" s="1"/>
  <c r="V1267" i="1" s="1"/>
  <c r="W1266" i="1"/>
  <c r="U1266" i="1" s="1"/>
  <c r="V1266" i="1" s="1"/>
  <c r="W1265" i="1"/>
  <c r="U1265" i="1" s="1"/>
  <c r="V1265" i="1" s="1"/>
  <c r="W1264" i="1"/>
  <c r="U1264" i="1" s="1"/>
  <c r="V1264" i="1" s="1"/>
  <c r="W1263" i="1"/>
  <c r="U1263" i="1" s="1"/>
  <c r="V1263" i="1" s="1"/>
  <c r="W1262" i="1"/>
  <c r="U1262" i="1" s="1"/>
  <c r="V1262" i="1" s="1"/>
  <c r="W1261" i="1"/>
  <c r="U1261" i="1" s="1"/>
  <c r="V1261" i="1" s="1"/>
  <c r="W1260" i="1"/>
  <c r="U1260" i="1" s="1"/>
  <c r="V1260" i="1" s="1"/>
  <c r="W1259" i="1"/>
  <c r="U1259" i="1" s="1"/>
  <c r="V1259" i="1" s="1"/>
  <c r="W1258" i="1"/>
  <c r="U1258" i="1" s="1"/>
  <c r="V1258" i="1" s="1"/>
  <c r="W1257" i="1"/>
  <c r="U1257" i="1" s="1"/>
  <c r="V1257" i="1" s="1"/>
  <c r="W1256" i="1"/>
  <c r="U1256" i="1" s="1"/>
  <c r="V1256" i="1" s="1"/>
  <c r="W1255" i="1"/>
  <c r="U1255" i="1" s="1"/>
  <c r="V1255" i="1" s="1"/>
  <c r="W1254" i="1"/>
  <c r="U1254" i="1" s="1"/>
  <c r="V1254" i="1" s="1"/>
  <c r="W1253" i="1"/>
  <c r="U1253" i="1" s="1"/>
  <c r="V1253" i="1" s="1"/>
  <c r="W1252" i="1"/>
  <c r="U1252" i="1" s="1"/>
  <c r="V1252" i="1" s="1"/>
  <c r="W1251" i="1"/>
  <c r="U1251" i="1" s="1"/>
  <c r="V1251" i="1" s="1"/>
  <c r="W1250" i="1"/>
  <c r="U1250" i="1" s="1"/>
  <c r="V1250" i="1" s="1"/>
  <c r="W1249" i="1"/>
  <c r="U1249" i="1" s="1"/>
  <c r="V1249" i="1" s="1"/>
  <c r="W1248" i="1"/>
  <c r="U1248" i="1" s="1"/>
  <c r="V1248" i="1" s="1"/>
  <c r="W1247" i="1"/>
  <c r="U1247" i="1" s="1"/>
  <c r="V1247" i="1" s="1"/>
  <c r="W1246" i="1"/>
  <c r="U1246" i="1" s="1"/>
  <c r="V1246" i="1" s="1"/>
  <c r="W1245" i="1"/>
  <c r="U1245" i="1" s="1"/>
  <c r="V1245" i="1" s="1"/>
  <c r="W1244" i="1"/>
  <c r="U1244" i="1" s="1"/>
  <c r="V1244" i="1" s="1"/>
  <c r="W1243" i="1"/>
  <c r="U1243" i="1" s="1"/>
  <c r="V1243" i="1" s="1"/>
  <c r="W1242" i="1"/>
  <c r="U1242" i="1" s="1"/>
  <c r="V1242" i="1" s="1"/>
  <c r="W1241" i="1"/>
  <c r="U1241" i="1" s="1"/>
  <c r="V1241" i="1" s="1"/>
  <c r="W1240" i="1"/>
  <c r="U1240" i="1" s="1"/>
  <c r="V1240" i="1" s="1"/>
  <c r="W1239" i="1"/>
  <c r="U1239" i="1" s="1"/>
  <c r="V1239" i="1" s="1"/>
  <c r="W1238" i="1"/>
  <c r="U1238" i="1" s="1"/>
  <c r="V1238" i="1" s="1"/>
  <c r="W1237" i="1"/>
  <c r="U1237" i="1" s="1"/>
  <c r="V1237" i="1" s="1"/>
  <c r="W1236" i="1"/>
  <c r="U1236" i="1" s="1"/>
  <c r="V1236" i="1" s="1"/>
  <c r="W1235" i="1"/>
  <c r="U1235" i="1" s="1"/>
  <c r="V1235" i="1" s="1"/>
  <c r="W1234" i="1"/>
  <c r="U1234" i="1" s="1"/>
  <c r="V1234" i="1" s="1"/>
  <c r="W1233" i="1"/>
  <c r="U1233" i="1" s="1"/>
  <c r="V1233" i="1" s="1"/>
  <c r="W1232" i="1"/>
  <c r="U1232" i="1" s="1"/>
  <c r="V1232" i="1" s="1"/>
  <c r="W1231" i="1"/>
  <c r="U1231" i="1" s="1"/>
  <c r="V1231" i="1" s="1"/>
  <c r="W1230" i="1"/>
  <c r="U1230" i="1" s="1"/>
  <c r="V1230" i="1" s="1"/>
  <c r="W1229" i="1"/>
  <c r="U1229" i="1" s="1"/>
  <c r="V1229" i="1" s="1"/>
  <c r="W1228" i="1"/>
  <c r="U1228" i="1" s="1"/>
  <c r="V1228" i="1" s="1"/>
  <c r="W1227" i="1"/>
  <c r="U1227" i="1" s="1"/>
  <c r="V1227" i="1" s="1"/>
  <c r="W1226" i="1"/>
  <c r="U1226" i="1" s="1"/>
  <c r="V1226" i="1" s="1"/>
  <c r="W1225" i="1"/>
  <c r="U1225" i="1" s="1"/>
  <c r="V1225" i="1" s="1"/>
  <c r="W1224" i="1"/>
  <c r="U1224" i="1" s="1"/>
  <c r="V1224" i="1" s="1"/>
  <c r="W1223" i="1"/>
  <c r="U1223" i="1" s="1"/>
  <c r="V1223" i="1" s="1"/>
  <c r="W1222" i="1"/>
  <c r="U1222" i="1" s="1"/>
  <c r="V1222" i="1" s="1"/>
  <c r="W1221" i="1"/>
  <c r="U1221" i="1" s="1"/>
  <c r="V1221" i="1" s="1"/>
  <c r="W1220" i="1"/>
  <c r="U1220" i="1" s="1"/>
  <c r="V1220" i="1" s="1"/>
  <c r="W1219" i="1"/>
  <c r="U1219" i="1" s="1"/>
  <c r="V1219" i="1" s="1"/>
  <c r="W1218" i="1"/>
  <c r="U1218" i="1" s="1"/>
  <c r="V1218" i="1" s="1"/>
  <c r="W1217" i="1"/>
  <c r="U1217" i="1" s="1"/>
  <c r="V1217" i="1" s="1"/>
  <c r="W1216" i="1"/>
  <c r="U1216" i="1" s="1"/>
  <c r="V1216" i="1" s="1"/>
  <c r="W1215" i="1"/>
  <c r="U1215" i="1" s="1"/>
  <c r="V1215" i="1" s="1"/>
  <c r="W1214" i="1"/>
  <c r="U1214" i="1" s="1"/>
  <c r="V1214" i="1" s="1"/>
  <c r="W1213" i="1"/>
  <c r="U1213" i="1" s="1"/>
  <c r="V1213" i="1" s="1"/>
  <c r="W1212" i="1"/>
  <c r="U1212" i="1" s="1"/>
  <c r="V1212" i="1" s="1"/>
  <c r="W1211" i="1"/>
  <c r="U1211" i="1" s="1"/>
  <c r="V1211" i="1" s="1"/>
  <c r="W1210" i="1"/>
  <c r="U1210" i="1" s="1"/>
  <c r="V1210" i="1" s="1"/>
  <c r="W1209" i="1"/>
  <c r="U1209" i="1" s="1"/>
  <c r="V1209" i="1" s="1"/>
  <c r="W1208" i="1"/>
  <c r="U1208" i="1" s="1"/>
  <c r="V1208" i="1" s="1"/>
  <c r="W1207" i="1"/>
  <c r="U1207" i="1" s="1"/>
  <c r="V1207" i="1" s="1"/>
  <c r="W1206" i="1"/>
  <c r="U1206" i="1" s="1"/>
  <c r="V1206" i="1" s="1"/>
  <c r="W1205" i="1"/>
  <c r="U1205" i="1" s="1"/>
  <c r="V1205" i="1" s="1"/>
  <c r="W1204" i="1"/>
  <c r="U1204" i="1" s="1"/>
  <c r="V1204" i="1" s="1"/>
  <c r="W1203" i="1"/>
  <c r="U1203" i="1" s="1"/>
  <c r="V1203" i="1" s="1"/>
  <c r="W1202" i="1"/>
  <c r="U1202" i="1" s="1"/>
  <c r="V1202" i="1" s="1"/>
  <c r="W1201" i="1"/>
  <c r="U1201" i="1" s="1"/>
  <c r="V1201" i="1" s="1"/>
  <c r="W1200" i="1"/>
  <c r="U1200" i="1" s="1"/>
  <c r="V1200" i="1" s="1"/>
  <c r="W1199" i="1"/>
  <c r="U1199" i="1" s="1"/>
  <c r="V1199" i="1" s="1"/>
  <c r="W1198" i="1"/>
  <c r="U1198" i="1" s="1"/>
  <c r="V1198" i="1" s="1"/>
  <c r="W1197" i="1"/>
  <c r="U1197" i="1" s="1"/>
  <c r="V1197" i="1" s="1"/>
  <c r="W1196" i="1"/>
  <c r="U1196" i="1" s="1"/>
  <c r="V1196" i="1" s="1"/>
  <c r="W1195" i="1"/>
  <c r="U1195" i="1" s="1"/>
  <c r="V1195" i="1" s="1"/>
  <c r="W1194" i="1"/>
  <c r="U1194" i="1" s="1"/>
  <c r="V1194" i="1" s="1"/>
  <c r="W1193" i="1"/>
  <c r="U1193" i="1" s="1"/>
  <c r="V1193" i="1" s="1"/>
  <c r="W1192" i="1"/>
  <c r="U1192" i="1" s="1"/>
  <c r="V1192" i="1" s="1"/>
  <c r="W1191" i="1"/>
  <c r="U1191" i="1" s="1"/>
  <c r="V1191" i="1" s="1"/>
  <c r="W1190" i="1"/>
  <c r="U1190" i="1" s="1"/>
  <c r="V1190" i="1" s="1"/>
  <c r="W1189" i="1"/>
  <c r="U1189" i="1" s="1"/>
  <c r="V1189" i="1" s="1"/>
  <c r="W1188" i="1"/>
  <c r="U1188" i="1" s="1"/>
  <c r="V1188" i="1" s="1"/>
  <c r="W1187" i="1"/>
  <c r="U1187" i="1" s="1"/>
  <c r="V1187" i="1" s="1"/>
  <c r="W1186" i="1"/>
  <c r="U1186" i="1" s="1"/>
  <c r="V1186" i="1" s="1"/>
  <c r="W1185" i="1"/>
  <c r="U1185" i="1" s="1"/>
  <c r="V1185" i="1" s="1"/>
  <c r="W1184" i="1"/>
  <c r="U1184" i="1" s="1"/>
  <c r="V1184" i="1" s="1"/>
  <c r="W1183" i="1"/>
  <c r="U1183" i="1" s="1"/>
  <c r="V1183" i="1" s="1"/>
  <c r="W1182" i="1"/>
  <c r="U1182" i="1" s="1"/>
  <c r="V1182" i="1" s="1"/>
  <c r="W1181" i="1"/>
  <c r="U1181" i="1" s="1"/>
  <c r="V1181" i="1" s="1"/>
  <c r="W1180" i="1"/>
  <c r="U1180" i="1" s="1"/>
  <c r="V1180" i="1" s="1"/>
  <c r="W1179" i="1"/>
  <c r="U1179" i="1" s="1"/>
  <c r="V1179" i="1" s="1"/>
  <c r="W1178" i="1"/>
  <c r="U1178" i="1" s="1"/>
  <c r="V1178" i="1" s="1"/>
  <c r="W1177" i="1"/>
  <c r="U1177" i="1" s="1"/>
  <c r="V1177" i="1" s="1"/>
  <c r="W1176" i="1"/>
  <c r="U1176" i="1" s="1"/>
  <c r="V1176" i="1" s="1"/>
  <c r="W1175" i="1"/>
  <c r="U1175" i="1" s="1"/>
  <c r="V1175" i="1" s="1"/>
  <c r="W1174" i="1"/>
  <c r="U1174" i="1" s="1"/>
  <c r="V1174" i="1" s="1"/>
  <c r="W1173" i="1"/>
  <c r="U1173" i="1" s="1"/>
  <c r="V1173" i="1" s="1"/>
  <c r="W1172" i="1"/>
  <c r="U1172" i="1" s="1"/>
  <c r="V1172" i="1" s="1"/>
  <c r="W1171" i="1"/>
  <c r="U1171" i="1" s="1"/>
  <c r="V1171" i="1" s="1"/>
  <c r="W1170" i="1"/>
  <c r="U1170" i="1" s="1"/>
  <c r="V1170" i="1" s="1"/>
  <c r="W1169" i="1"/>
  <c r="U1169" i="1" s="1"/>
  <c r="V1169" i="1" s="1"/>
  <c r="W1168" i="1"/>
  <c r="U1168" i="1" s="1"/>
  <c r="V1168" i="1" s="1"/>
  <c r="W1167" i="1"/>
  <c r="U1167" i="1" s="1"/>
  <c r="V1167" i="1" s="1"/>
  <c r="W1166" i="1"/>
  <c r="U1166" i="1" s="1"/>
  <c r="V1166" i="1" s="1"/>
  <c r="W1165" i="1"/>
  <c r="U1165" i="1" s="1"/>
  <c r="V1165" i="1" s="1"/>
  <c r="W1164" i="1"/>
  <c r="U1164" i="1" s="1"/>
  <c r="V1164" i="1" s="1"/>
  <c r="W1163" i="1"/>
  <c r="U1163" i="1" s="1"/>
  <c r="V1163" i="1" s="1"/>
  <c r="W1162" i="1"/>
  <c r="U1162" i="1" s="1"/>
  <c r="V1162" i="1" s="1"/>
  <c r="W1161" i="1"/>
  <c r="U1161" i="1" s="1"/>
  <c r="V1161" i="1" s="1"/>
  <c r="W1160" i="1"/>
  <c r="U1160" i="1" s="1"/>
  <c r="V1160" i="1" s="1"/>
  <c r="W1159" i="1"/>
  <c r="U1159" i="1" s="1"/>
  <c r="V1159" i="1" s="1"/>
  <c r="W1158" i="1"/>
  <c r="U1158" i="1" s="1"/>
  <c r="V1158" i="1" s="1"/>
  <c r="W1157" i="1"/>
  <c r="U1157" i="1" s="1"/>
  <c r="V1157" i="1" s="1"/>
  <c r="W1156" i="1"/>
  <c r="U1156" i="1" s="1"/>
  <c r="V1156" i="1" s="1"/>
  <c r="W1155" i="1"/>
  <c r="U1155" i="1" s="1"/>
  <c r="V1155" i="1" s="1"/>
  <c r="W1154" i="1"/>
  <c r="U1154" i="1" s="1"/>
  <c r="V1154" i="1" s="1"/>
  <c r="W1153" i="1"/>
  <c r="U1153" i="1" s="1"/>
  <c r="V1153" i="1" s="1"/>
  <c r="W1152" i="1"/>
  <c r="U1152" i="1" s="1"/>
  <c r="V1152" i="1" s="1"/>
  <c r="W1151" i="1"/>
  <c r="U1151" i="1" s="1"/>
  <c r="V1151" i="1" s="1"/>
  <c r="W1150" i="1"/>
  <c r="U1150" i="1" s="1"/>
  <c r="V1150" i="1" s="1"/>
  <c r="W1149" i="1"/>
  <c r="U1149" i="1" s="1"/>
  <c r="V1149" i="1" s="1"/>
  <c r="W1148" i="1"/>
  <c r="U1148" i="1" s="1"/>
  <c r="V1148" i="1" s="1"/>
  <c r="W1147" i="1"/>
  <c r="U1147" i="1" s="1"/>
  <c r="V1147" i="1" s="1"/>
  <c r="W1146" i="1"/>
  <c r="U1146" i="1" s="1"/>
  <c r="V1146" i="1" s="1"/>
  <c r="W1145" i="1"/>
  <c r="U1145" i="1" s="1"/>
  <c r="V1145" i="1" s="1"/>
  <c r="W1144" i="1"/>
  <c r="U1144" i="1" s="1"/>
  <c r="V1144" i="1" s="1"/>
  <c r="W1143" i="1"/>
  <c r="U1143" i="1" s="1"/>
  <c r="V1143" i="1" s="1"/>
  <c r="W1142" i="1"/>
  <c r="U1142" i="1" s="1"/>
  <c r="V1142" i="1" s="1"/>
  <c r="W1141" i="1"/>
  <c r="U1141" i="1" s="1"/>
  <c r="V1141" i="1" s="1"/>
  <c r="W1140" i="1"/>
  <c r="U1140" i="1" s="1"/>
  <c r="V1140" i="1" s="1"/>
  <c r="W1139" i="1"/>
  <c r="U1139" i="1" s="1"/>
  <c r="V1139" i="1" s="1"/>
  <c r="W1138" i="1"/>
  <c r="U1138" i="1" s="1"/>
  <c r="V1138" i="1" s="1"/>
  <c r="W1137" i="1"/>
  <c r="U1137" i="1" s="1"/>
  <c r="V1137" i="1" s="1"/>
  <c r="W1136" i="1"/>
  <c r="U1136" i="1" s="1"/>
  <c r="V1136" i="1" s="1"/>
  <c r="W1135" i="1"/>
  <c r="U1135" i="1" s="1"/>
  <c r="V1135" i="1" s="1"/>
  <c r="W1134" i="1"/>
  <c r="U1134" i="1" s="1"/>
  <c r="V1134" i="1" s="1"/>
  <c r="W1133" i="1"/>
  <c r="U1133" i="1" s="1"/>
  <c r="V1133" i="1" s="1"/>
  <c r="W1132" i="1"/>
  <c r="U1132" i="1" s="1"/>
  <c r="V1132" i="1" s="1"/>
  <c r="W1131" i="1"/>
  <c r="U1131" i="1" s="1"/>
  <c r="V1131" i="1" s="1"/>
  <c r="W1130" i="1"/>
  <c r="U1130" i="1" s="1"/>
  <c r="V1130" i="1" s="1"/>
  <c r="W1129" i="1"/>
  <c r="U1129" i="1" s="1"/>
  <c r="V1129" i="1" s="1"/>
  <c r="W1128" i="1"/>
  <c r="U1128" i="1" s="1"/>
  <c r="V1128" i="1" s="1"/>
  <c r="W1127" i="1"/>
  <c r="U1127" i="1" s="1"/>
  <c r="V1127" i="1" s="1"/>
  <c r="W1126" i="1"/>
  <c r="U1126" i="1" s="1"/>
  <c r="V1126" i="1" s="1"/>
  <c r="W1125" i="1"/>
  <c r="U1125" i="1" s="1"/>
  <c r="V1125" i="1" s="1"/>
  <c r="W1124" i="1"/>
  <c r="U1124" i="1" s="1"/>
  <c r="V1124" i="1" s="1"/>
  <c r="W1123" i="1"/>
  <c r="U1123" i="1" s="1"/>
  <c r="V1123" i="1" s="1"/>
  <c r="W1122" i="1"/>
  <c r="U1122" i="1" s="1"/>
  <c r="V1122" i="1" s="1"/>
  <c r="W1121" i="1"/>
  <c r="U1121" i="1" s="1"/>
  <c r="V1121" i="1" s="1"/>
  <c r="W1120" i="1"/>
  <c r="U1120" i="1" s="1"/>
  <c r="V1120" i="1" s="1"/>
  <c r="W1119" i="1"/>
  <c r="U1119" i="1" s="1"/>
  <c r="V1119" i="1" s="1"/>
  <c r="W1118" i="1"/>
  <c r="U1118" i="1" s="1"/>
  <c r="V1118" i="1" s="1"/>
  <c r="W1117" i="1"/>
  <c r="U1117" i="1" s="1"/>
  <c r="V1117" i="1" s="1"/>
  <c r="W1116" i="1"/>
  <c r="U1116" i="1" s="1"/>
  <c r="V1116" i="1" s="1"/>
  <c r="W1115" i="1"/>
  <c r="U1115" i="1" s="1"/>
  <c r="V1115" i="1" s="1"/>
  <c r="W1114" i="1"/>
  <c r="U1114" i="1" s="1"/>
  <c r="V1114" i="1" s="1"/>
  <c r="W1113" i="1"/>
  <c r="U1113" i="1" s="1"/>
  <c r="V1113" i="1" s="1"/>
  <c r="W1112" i="1"/>
  <c r="U1112" i="1" s="1"/>
  <c r="V1112" i="1" s="1"/>
  <c r="W1111" i="1"/>
  <c r="U1111" i="1" s="1"/>
  <c r="V1111" i="1" s="1"/>
  <c r="W1110" i="1"/>
  <c r="U1110" i="1" s="1"/>
  <c r="V1110" i="1" s="1"/>
  <c r="W1109" i="1"/>
  <c r="U1109" i="1" s="1"/>
  <c r="V1109" i="1" s="1"/>
  <c r="W1108" i="1"/>
  <c r="U1108" i="1" s="1"/>
  <c r="V1108" i="1" s="1"/>
  <c r="W1107" i="1"/>
  <c r="U1107" i="1" s="1"/>
  <c r="V1107" i="1" s="1"/>
  <c r="W1106" i="1"/>
  <c r="U1106" i="1" s="1"/>
  <c r="V1106" i="1" s="1"/>
  <c r="W1105" i="1"/>
  <c r="U1105" i="1" s="1"/>
  <c r="V1105" i="1" s="1"/>
  <c r="W1104" i="1"/>
  <c r="U1104" i="1" s="1"/>
  <c r="V1104" i="1" s="1"/>
  <c r="W1103" i="1"/>
  <c r="U1103" i="1" s="1"/>
  <c r="V1103" i="1" s="1"/>
  <c r="W1102" i="1"/>
  <c r="U1102" i="1" s="1"/>
  <c r="V1102" i="1" s="1"/>
  <c r="W1101" i="1"/>
  <c r="U1101" i="1" s="1"/>
  <c r="V1101" i="1" s="1"/>
  <c r="W1100" i="1"/>
  <c r="U1100" i="1" s="1"/>
  <c r="V1100" i="1" s="1"/>
  <c r="W1099" i="1"/>
  <c r="U1099" i="1" s="1"/>
  <c r="V1099" i="1" s="1"/>
  <c r="W1098" i="1"/>
  <c r="U1098" i="1" s="1"/>
  <c r="V1098" i="1" s="1"/>
  <c r="W1097" i="1"/>
  <c r="U1097" i="1" s="1"/>
  <c r="V1097" i="1" s="1"/>
  <c r="W1096" i="1"/>
  <c r="U1096" i="1" s="1"/>
  <c r="V1096" i="1" s="1"/>
  <c r="W1095" i="1"/>
  <c r="U1095" i="1" s="1"/>
  <c r="V1095" i="1" s="1"/>
  <c r="W1094" i="1"/>
  <c r="U1094" i="1" s="1"/>
  <c r="V1094" i="1" s="1"/>
  <c r="W1093" i="1"/>
  <c r="U1093" i="1" s="1"/>
  <c r="V1093" i="1" s="1"/>
  <c r="W1092" i="1"/>
  <c r="U1092" i="1" s="1"/>
  <c r="V1092" i="1" s="1"/>
  <c r="W1091" i="1"/>
  <c r="U1091" i="1" s="1"/>
  <c r="V1091" i="1" s="1"/>
  <c r="W1090" i="1"/>
  <c r="U1090" i="1" s="1"/>
  <c r="V1090" i="1" s="1"/>
  <c r="W1089" i="1"/>
  <c r="U1089" i="1" s="1"/>
  <c r="V1089" i="1" s="1"/>
  <c r="W1088" i="1"/>
  <c r="U1088" i="1" s="1"/>
  <c r="V1088" i="1" s="1"/>
  <c r="W1087" i="1"/>
  <c r="U1087" i="1" s="1"/>
  <c r="V1087" i="1" s="1"/>
  <c r="W1086" i="1"/>
  <c r="U1086" i="1" s="1"/>
  <c r="V1086" i="1" s="1"/>
  <c r="W1085" i="1"/>
  <c r="U1085" i="1" s="1"/>
  <c r="V1085" i="1" s="1"/>
  <c r="W1084" i="1"/>
  <c r="U1084" i="1" s="1"/>
  <c r="V1084" i="1" s="1"/>
  <c r="W1083" i="1"/>
  <c r="U1083" i="1" s="1"/>
  <c r="V1083" i="1" s="1"/>
  <c r="W1082" i="1"/>
  <c r="U1082" i="1" s="1"/>
  <c r="V1082" i="1" s="1"/>
  <c r="W1081" i="1"/>
  <c r="U1081" i="1" s="1"/>
  <c r="V1081" i="1" s="1"/>
  <c r="W1080" i="1"/>
  <c r="U1080" i="1" s="1"/>
  <c r="V1080" i="1" s="1"/>
  <c r="W1079" i="1"/>
  <c r="U1079" i="1" s="1"/>
  <c r="V1079" i="1" s="1"/>
  <c r="W1078" i="1"/>
  <c r="U1078" i="1" s="1"/>
  <c r="V1078" i="1" s="1"/>
  <c r="W1077" i="1"/>
  <c r="U1077" i="1" s="1"/>
  <c r="V1077" i="1" s="1"/>
  <c r="W1076" i="1"/>
  <c r="U1076" i="1" s="1"/>
  <c r="V1076" i="1" s="1"/>
  <c r="W1075" i="1"/>
  <c r="U1075" i="1" s="1"/>
  <c r="V1075" i="1" s="1"/>
  <c r="W1074" i="1"/>
  <c r="U1074" i="1" s="1"/>
  <c r="V1074" i="1" s="1"/>
  <c r="W1073" i="1"/>
  <c r="U1073" i="1" s="1"/>
  <c r="V1073" i="1" s="1"/>
  <c r="W1072" i="1"/>
  <c r="U1072" i="1" s="1"/>
  <c r="V1072" i="1" s="1"/>
  <c r="W1071" i="1"/>
  <c r="U1071" i="1" s="1"/>
  <c r="V1071" i="1" s="1"/>
  <c r="W1070" i="1"/>
  <c r="U1070" i="1" s="1"/>
  <c r="V1070" i="1" s="1"/>
  <c r="W1069" i="1"/>
  <c r="U1069" i="1" s="1"/>
  <c r="V1069" i="1" s="1"/>
  <c r="W1068" i="1"/>
  <c r="U1068" i="1" s="1"/>
  <c r="V1068" i="1" s="1"/>
  <c r="W1067" i="1"/>
  <c r="U1067" i="1" s="1"/>
  <c r="V1067" i="1" s="1"/>
  <c r="W1066" i="1"/>
  <c r="U1066" i="1" s="1"/>
  <c r="V1066" i="1" s="1"/>
  <c r="W1065" i="1"/>
  <c r="U1065" i="1" s="1"/>
  <c r="V1065" i="1" s="1"/>
  <c r="W1064" i="1"/>
  <c r="U1064" i="1" s="1"/>
  <c r="V1064" i="1" s="1"/>
  <c r="W1063" i="1"/>
  <c r="U1063" i="1" s="1"/>
  <c r="V1063" i="1" s="1"/>
  <c r="W1062" i="1"/>
  <c r="U1062" i="1" s="1"/>
  <c r="V1062" i="1" s="1"/>
  <c r="W1061" i="1"/>
  <c r="U1061" i="1" s="1"/>
  <c r="V1061" i="1" s="1"/>
  <c r="W1060" i="1"/>
  <c r="U1060" i="1" s="1"/>
  <c r="V1060" i="1" s="1"/>
  <c r="W1059" i="1"/>
  <c r="U1059" i="1" s="1"/>
  <c r="V1059" i="1" s="1"/>
  <c r="W1058" i="1"/>
  <c r="U1058" i="1" s="1"/>
  <c r="V1058" i="1" s="1"/>
  <c r="W1057" i="1"/>
  <c r="U1057" i="1" s="1"/>
  <c r="V1057" i="1" s="1"/>
  <c r="AH1056" i="1"/>
  <c r="AG1056" i="1"/>
  <c r="AF1056" i="1"/>
  <c r="AE1056" i="1"/>
  <c r="AD1056" i="1"/>
  <c r="AB1056" i="1"/>
  <c r="AA1056" i="1"/>
  <c r="Z1056" i="1"/>
  <c r="Y1056" i="1"/>
  <c r="X1056" i="1"/>
  <c r="H1056" i="1"/>
  <c r="W1055" i="1"/>
  <c r="U1055" i="1" s="1"/>
  <c r="V1055" i="1" s="1"/>
  <c r="W1054" i="1"/>
  <c r="U1054" i="1" s="1"/>
  <c r="V1054" i="1" s="1"/>
  <c r="W1053" i="1"/>
  <c r="U1053" i="1" s="1"/>
  <c r="V1053" i="1" s="1"/>
  <c r="W1052" i="1"/>
  <c r="U1052" i="1" s="1"/>
  <c r="V1052" i="1" s="1"/>
  <c r="W1051" i="1"/>
  <c r="U1051" i="1" s="1"/>
  <c r="V1051" i="1" s="1"/>
  <c r="W1050" i="1"/>
  <c r="U1050" i="1" s="1"/>
  <c r="V1050" i="1" s="1"/>
  <c r="W1049" i="1"/>
  <c r="U1049" i="1" s="1"/>
  <c r="V1049" i="1" s="1"/>
  <c r="W1048" i="1"/>
  <c r="U1048" i="1" s="1"/>
  <c r="V1048" i="1" s="1"/>
  <c r="W1047" i="1"/>
  <c r="U1047" i="1" s="1"/>
  <c r="V1047" i="1" s="1"/>
  <c r="W1046" i="1"/>
  <c r="U1046" i="1" s="1"/>
  <c r="V1046" i="1" s="1"/>
  <c r="W1045" i="1"/>
  <c r="U1045" i="1" s="1"/>
  <c r="V1045" i="1" s="1"/>
  <c r="W1044" i="1"/>
  <c r="U1044" i="1" s="1"/>
  <c r="V1044" i="1" s="1"/>
  <c r="W1043" i="1"/>
  <c r="U1043" i="1" s="1"/>
  <c r="V1043" i="1" s="1"/>
  <c r="W1042" i="1"/>
  <c r="U1042" i="1" s="1"/>
  <c r="V1042" i="1" s="1"/>
  <c r="W1041" i="1"/>
  <c r="U1041" i="1" s="1"/>
  <c r="V1041" i="1" s="1"/>
  <c r="W1040" i="1"/>
  <c r="U1040" i="1" s="1"/>
  <c r="V1040" i="1" s="1"/>
  <c r="W1039" i="1"/>
  <c r="U1039" i="1" s="1"/>
  <c r="V1039" i="1" s="1"/>
  <c r="W1038" i="1"/>
  <c r="U1038" i="1" s="1"/>
  <c r="V1038" i="1" s="1"/>
  <c r="W1037" i="1"/>
  <c r="U1037" i="1" s="1"/>
  <c r="V1037" i="1" s="1"/>
  <c r="W1036" i="1"/>
  <c r="U1036" i="1" s="1"/>
  <c r="V1036" i="1" s="1"/>
  <c r="W1035" i="1"/>
  <c r="U1035" i="1" s="1"/>
  <c r="V1035" i="1" s="1"/>
  <c r="W1034" i="1"/>
  <c r="U1034" i="1" s="1"/>
  <c r="V1034" i="1" s="1"/>
  <c r="W1033" i="1"/>
  <c r="U1033" i="1" s="1"/>
  <c r="V1033" i="1" s="1"/>
  <c r="W1032" i="1"/>
  <c r="U1032" i="1" s="1"/>
  <c r="V1032" i="1" s="1"/>
  <c r="W1031" i="1"/>
  <c r="U1031" i="1" s="1"/>
  <c r="V1031" i="1" s="1"/>
  <c r="W1030" i="1"/>
  <c r="U1030" i="1" s="1"/>
  <c r="V1030" i="1" s="1"/>
  <c r="W1029" i="1"/>
  <c r="U1029" i="1" s="1"/>
  <c r="V1029" i="1" s="1"/>
  <c r="W1028" i="1"/>
  <c r="U1028" i="1" s="1"/>
  <c r="V1028" i="1" s="1"/>
  <c r="W1027" i="1"/>
  <c r="U1027" i="1" s="1"/>
  <c r="V1027" i="1" s="1"/>
  <c r="W1026" i="1"/>
  <c r="U1026" i="1" s="1"/>
  <c r="V1026" i="1" s="1"/>
  <c r="W1025" i="1"/>
  <c r="U1025" i="1" s="1"/>
  <c r="V1025" i="1" s="1"/>
  <c r="W1024" i="1"/>
  <c r="U1024" i="1" s="1"/>
  <c r="V1024" i="1" s="1"/>
  <c r="W1023" i="1"/>
  <c r="U1023" i="1" s="1"/>
  <c r="V1023" i="1" s="1"/>
  <c r="W1022" i="1"/>
  <c r="U1022" i="1" s="1"/>
  <c r="V1022" i="1" s="1"/>
  <c r="W1021" i="1"/>
  <c r="U1021" i="1" s="1"/>
  <c r="V1021" i="1" s="1"/>
  <c r="W1020" i="1"/>
  <c r="U1020" i="1" s="1"/>
  <c r="V1020" i="1" s="1"/>
  <c r="W1019" i="1"/>
  <c r="U1019" i="1" s="1"/>
  <c r="V1019" i="1" s="1"/>
  <c r="W1018" i="1"/>
  <c r="U1018" i="1" s="1"/>
  <c r="V1018" i="1" s="1"/>
  <c r="W1017" i="1"/>
  <c r="U1017" i="1" s="1"/>
  <c r="V1017" i="1" s="1"/>
  <c r="W1016" i="1"/>
  <c r="U1016" i="1" s="1"/>
  <c r="V1016" i="1" s="1"/>
  <c r="W1015" i="1"/>
  <c r="U1015" i="1" s="1"/>
  <c r="V1015" i="1" s="1"/>
  <c r="W1014" i="1"/>
  <c r="U1014" i="1" s="1"/>
  <c r="V1014" i="1" s="1"/>
  <c r="W1013" i="1"/>
  <c r="U1013" i="1" s="1"/>
  <c r="V1013" i="1" s="1"/>
  <c r="W1012" i="1"/>
  <c r="U1012" i="1" s="1"/>
  <c r="V1012" i="1" s="1"/>
  <c r="W1011" i="1"/>
  <c r="U1011" i="1" s="1"/>
  <c r="V1011" i="1" s="1"/>
  <c r="W1010" i="1"/>
  <c r="U1010" i="1" s="1"/>
  <c r="V1010" i="1" s="1"/>
  <c r="W1009" i="1"/>
  <c r="U1009" i="1" s="1"/>
  <c r="V1009" i="1" s="1"/>
  <c r="W1008" i="1"/>
  <c r="U1008" i="1" s="1"/>
  <c r="V1008" i="1" s="1"/>
  <c r="W1007" i="1"/>
  <c r="U1007" i="1" s="1"/>
  <c r="V1007" i="1" s="1"/>
  <c r="W1006" i="1"/>
  <c r="U1006" i="1" s="1"/>
  <c r="V1006" i="1" s="1"/>
  <c r="W1005" i="1"/>
  <c r="U1005" i="1" s="1"/>
  <c r="V1005" i="1" s="1"/>
  <c r="W1004" i="1"/>
  <c r="U1004" i="1" s="1"/>
  <c r="V1004" i="1" s="1"/>
  <c r="W1003" i="1"/>
  <c r="U1003" i="1" s="1"/>
  <c r="V1003" i="1" s="1"/>
  <c r="W1002" i="1"/>
  <c r="U1002" i="1" s="1"/>
  <c r="V1002" i="1" s="1"/>
  <c r="W1001" i="1"/>
  <c r="U1001" i="1" s="1"/>
  <c r="V1001" i="1" s="1"/>
  <c r="W1000" i="1"/>
  <c r="U1000" i="1" s="1"/>
  <c r="V1000" i="1" s="1"/>
  <c r="W999" i="1"/>
  <c r="U999" i="1" s="1"/>
  <c r="V999" i="1" s="1"/>
  <c r="W998" i="1"/>
  <c r="U998" i="1" s="1"/>
  <c r="V998" i="1" s="1"/>
  <c r="W997" i="1"/>
  <c r="U997" i="1" s="1"/>
  <c r="V997" i="1" s="1"/>
  <c r="W996" i="1"/>
  <c r="U996" i="1" s="1"/>
  <c r="V996" i="1" s="1"/>
  <c r="W995" i="1"/>
  <c r="U995" i="1" s="1"/>
  <c r="V995" i="1" s="1"/>
  <c r="W994" i="1"/>
  <c r="U994" i="1" s="1"/>
  <c r="V994" i="1" s="1"/>
  <c r="W993" i="1"/>
  <c r="U993" i="1" s="1"/>
  <c r="V993" i="1" s="1"/>
  <c r="W992" i="1"/>
  <c r="U992" i="1" s="1"/>
  <c r="V992" i="1" s="1"/>
  <c r="W991" i="1"/>
  <c r="U991" i="1" s="1"/>
  <c r="V991" i="1" s="1"/>
  <c r="W990" i="1"/>
  <c r="U990" i="1" s="1"/>
  <c r="V990" i="1" s="1"/>
  <c r="W989" i="1"/>
  <c r="U989" i="1" s="1"/>
  <c r="V989" i="1" s="1"/>
  <c r="W988" i="1"/>
  <c r="U988" i="1" s="1"/>
  <c r="V988" i="1" s="1"/>
  <c r="W987" i="1"/>
  <c r="U987" i="1" s="1"/>
  <c r="V987" i="1" s="1"/>
  <c r="W986" i="1"/>
  <c r="U986" i="1" s="1"/>
  <c r="V986" i="1" s="1"/>
  <c r="W985" i="1"/>
  <c r="U985" i="1" s="1"/>
  <c r="V985" i="1" s="1"/>
  <c r="W984" i="1"/>
  <c r="U984" i="1" s="1"/>
  <c r="V984" i="1" s="1"/>
  <c r="W983" i="1"/>
  <c r="U983" i="1" s="1"/>
  <c r="V983" i="1" s="1"/>
  <c r="W982" i="1"/>
  <c r="U982" i="1" s="1"/>
  <c r="V982" i="1" s="1"/>
  <c r="W981" i="1"/>
  <c r="U981" i="1" s="1"/>
  <c r="V981" i="1" s="1"/>
  <c r="W980" i="1"/>
  <c r="U980" i="1" s="1"/>
  <c r="V980" i="1" s="1"/>
  <c r="W979" i="1"/>
  <c r="U979" i="1" s="1"/>
  <c r="V979" i="1" s="1"/>
  <c r="W978" i="1"/>
  <c r="U978" i="1" s="1"/>
  <c r="V978" i="1" s="1"/>
  <c r="W977" i="1"/>
  <c r="U977" i="1" s="1"/>
  <c r="V977" i="1" s="1"/>
  <c r="W976" i="1"/>
  <c r="U976" i="1" s="1"/>
  <c r="V976" i="1" s="1"/>
  <c r="W975" i="1"/>
  <c r="U975" i="1" s="1"/>
  <c r="V975" i="1" s="1"/>
  <c r="W974" i="1"/>
  <c r="U974" i="1" s="1"/>
  <c r="V974" i="1" s="1"/>
  <c r="W973" i="1"/>
  <c r="U973" i="1" s="1"/>
  <c r="V973" i="1" s="1"/>
  <c r="W972" i="1"/>
  <c r="U972" i="1" s="1"/>
  <c r="V972" i="1" s="1"/>
  <c r="W971" i="1"/>
  <c r="U971" i="1" s="1"/>
  <c r="V971" i="1" s="1"/>
  <c r="W970" i="1"/>
  <c r="U970" i="1" s="1"/>
  <c r="V970" i="1" s="1"/>
  <c r="W969" i="1"/>
  <c r="U969" i="1" s="1"/>
  <c r="V969" i="1" s="1"/>
  <c r="W968" i="1"/>
  <c r="U968" i="1" s="1"/>
  <c r="V968" i="1" s="1"/>
  <c r="W967" i="1"/>
  <c r="U967" i="1" s="1"/>
  <c r="V967" i="1" s="1"/>
  <c r="W966" i="1"/>
  <c r="U966" i="1" s="1"/>
  <c r="V966" i="1" s="1"/>
  <c r="W965" i="1"/>
  <c r="U965" i="1" s="1"/>
  <c r="V965" i="1" s="1"/>
  <c r="W964" i="1"/>
  <c r="U964" i="1" s="1"/>
  <c r="V964" i="1" s="1"/>
  <c r="W963" i="1"/>
  <c r="U963" i="1" s="1"/>
  <c r="V963" i="1" s="1"/>
  <c r="W962" i="1"/>
  <c r="U962" i="1" s="1"/>
  <c r="V962" i="1" s="1"/>
  <c r="W961" i="1"/>
  <c r="U961" i="1" s="1"/>
  <c r="V961" i="1" s="1"/>
  <c r="W960" i="1"/>
  <c r="U960" i="1" s="1"/>
  <c r="V960" i="1" s="1"/>
  <c r="W959" i="1"/>
  <c r="U959" i="1" s="1"/>
  <c r="V959" i="1" s="1"/>
  <c r="W958" i="1"/>
  <c r="U958" i="1" s="1"/>
  <c r="V958" i="1" s="1"/>
  <c r="W957" i="1"/>
  <c r="U957" i="1" s="1"/>
  <c r="V957" i="1" s="1"/>
  <c r="W956" i="1"/>
  <c r="U956" i="1" s="1"/>
  <c r="V956" i="1" s="1"/>
  <c r="W955" i="1"/>
  <c r="U955" i="1" s="1"/>
  <c r="V955" i="1" s="1"/>
  <c r="W954" i="1"/>
  <c r="U954" i="1" s="1"/>
  <c r="V954" i="1" s="1"/>
  <c r="W953" i="1"/>
  <c r="U953" i="1" s="1"/>
  <c r="V953" i="1" s="1"/>
  <c r="W952" i="1"/>
  <c r="U952" i="1" s="1"/>
  <c r="V952" i="1" s="1"/>
  <c r="W951" i="1"/>
  <c r="U951" i="1" s="1"/>
  <c r="V951" i="1" s="1"/>
  <c r="W950" i="1"/>
  <c r="U950" i="1" s="1"/>
  <c r="V950" i="1" s="1"/>
  <c r="W949" i="1"/>
  <c r="U949" i="1" s="1"/>
  <c r="V949" i="1" s="1"/>
  <c r="W948" i="1"/>
  <c r="U948" i="1" s="1"/>
  <c r="V948" i="1" s="1"/>
  <c r="W947" i="1"/>
  <c r="U947" i="1" s="1"/>
  <c r="V947" i="1" s="1"/>
  <c r="W946" i="1"/>
  <c r="U946" i="1" s="1"/>
  <c r="V946" i="1" s="1"/>
  <c r="W945" i="1"/>
  <c r="U945" i="1" s="1"/>
  <c r="V945" i="1" s="1"/>
  <c r="W944" i="1"/>
  <c r="U944" i="1" s="1"/>
  <c r="V944" i="1" s="1"/>
  <c r="W943" i="1"/>
  <c r="U943" i="1" s="1"/>
  <c r="V943" i="1" s="1"/>
  <c r="W942" i="1"/>
  <c r="U942" i="1" s="1"/>
  <c r="V942" i="1" s="1"/>
  <c r="W941" i="1"/>
  <c r="U941" i="1" s="1"/>
  <c r="V941" i="1" s="1"/>
  <c r="W940" i="1"/>
  <c r="U940" i="1" s="1"/>
  <c r="V940" i="1" s="1"/>
  <c r="W939" i="1"/>
  <c r="U939" i="1" s="1"/>
  <c r="V939" i="1" s="1"/>
  <c r="W938" i="1"/>
  <c r="U938" i="1" s="1"/>
  <c r="V938" i="1" s="1"/>
  <c r="W937" i="1"/>
  <c r="U937" i="1" s="1"/>
  <c r="V937" i="1" s="1"/>
  <c r="W936" i="1"/>
  <c r="U936" i="1" s="1"/>
  <c r="V936" i="1" s="1"/>
  <c r="W935" i="1"/>
  <c r="U935" i="1" s="1"/>
  <c r="V935" i="1" s="1"/>
  <c r="W934" i="1"/>
  <c r="U934" i="1" s="1"/>
  <c r="V934" i="1" s="1"/>
  <c r="W933" i="1"/>
  <c r="U933" i="1" s="1"/>
  <c r="V933" i="1" s="1"/>
  <c r="W932" i="1"/>
  <c r="U932" i="1" s="1"/>
  <c r="V932" i="1" s="1"/>
  <c r="W931" i="1"/>
  <c r="U931" i="1" s="1"/>
  <c r="V931" i="1" s="1"/>
  <c r="W930" i="1"/>
  <c r="U930" i="1" s="1"/>
  <c r="V930" i="1" s="1"/>
  <c r="W929" i="1"/>
  <c r="U929" i="1" s="1"/>
  <c r="V929" i="1" s="1"/>
  <c r="W928" i="1"/>
  <c r="U928" i="1" s="1"/>
  <c r="V928" i="1" s="1"/>
  <c r="W927" i="1"/>
  <c r="U927" i="1" s="1"/>
  <c r="V927" i="1" s="1"/>
  <c r="W926" i="1"/>
  <c r="U926" i="1" s="1"/>
  <c r="V926" i="1" s="1"/>
  <c r="W925" i="1"/>
  <c r="U925" i="1" s="1"/>
  <c r="V925" i="1" s="1"/>
  <c r="W924" i="1"/>
  <c r="U924" i="1" s="1"/>
  <c r="V924" i="1" s="1"/>
  <c r="W923" i="1"/>
  <c r="U923" i="1" s="1"/>
  <c r="V923" i="1" s="1"/>
  <c r="W922" i="1"/>
  <c r="U922" i="1" s="1"/>
  <c r="V922" i="1" s="1"/>
  <c r="W921" i="1"/>
  <c r="U921" i="1" s="1"/>
  <c r="V921" i="1" s="1"/>
  <c r="W920" i="1"/>
  <c r="U920" i="1" s="1"/>
  <c r="V920" i="1" s="1"/>
  <c r="W919" i="1"/>
  <c r="U919" i="1" s="1"/>
  <c r="V919" i="1" s="1"/>
  <c r="W918" i="1"/>
  <c r="U918" i="1" s="1"/>
  <c r="V918" i="1" s="1"/>
  <c r="W917" i="1"/>
  <c r="U917" i="1" s="1"/>
  <c r="V917" i="1" s="1"/>
  <c r="W916" i="1"/>
  <c r="U916" i="1" s="1"/>
  <c r="V916" i="1" s="1"/>
  <c r="W915" i="1"/>
  <c r="U915" i="1" s="1"/>
  <c r="V915" i="1" s="1"/>
  <c r="W914" i="1"/>
  <c r="U914" i="1" s="1"/>
  <c r="V914" i="1" s="1"/>
  <c r="W913" i="1"/>
  <c r="U913" i="1" s="1"/>
  <c r="V913" i="1" s="1"/>
  <c r="W912" i="1"/>
  <c r="U912" i="1" s="1"/>
  <c r="V912" i="1" s="1"/>
  <c r="W911" i="1"/>
  <c r="U911" i="1" s="1"/>
  <c r="V911" i="1" s="1"/>
  <c r="W910" i="1"/>
  <c r="U910" i="1" s="1"/>
  <c r="V910" i="1" s="1"/>
  <c r="W909" i="1"/>
  <c r="U909" i="1" s="1"/>
  <c r="V909" i="1" s="1"/>
  <c r="W908" i="1"/>
  <c r="U908" i="1" s="1"/>
  <c r="V908" i="1" s="1"/>
  <c r="W907" i="1"/>
  <c r="U907" i="1" s="1"/>
  <c r="V907" i="1" s="1"/>
  <c r="W906" i="1"/>
  <c r="U906" i="1" s="1"/>
  <c r="V906" i="1" s="1"/>
  <c r="W905" i="1"/>
  <c r="U905" i="1" s="1"/>
  <c r="V905" i="1" s="1"/>
  <c r="W904" i="1"/>
  <c r="U904" i="1" s="1"/>
  <c r="V904" i="1" s="1"/>
  <c r="W903" i="1"/>
  <c r="U903" i="1" s="1"/>
  <c r="V903" i="1" s="1"/>
  <c r="W902" i="1"/>
  <c r="U902" i="1" s="1"/>
  <c r="V902" i="1" s="1"/>
  <c r="W901" i="1"/>
  <c r="U901" i="1" s="1"/>
  <c r="V901" i="1" s="1"/>
  <c r="W900" i="1"/>
  <c r="U900" i="1" s="1"/>
  <c r="V900" i="1" s="1"/>
  <c r="W899" i="1"/>
  <c r="U899" i="1" s="1"/>
  <c r="V899" i="1" s="1"/>
  <c r="W898" i="1"/>
  <c r="U898" i="1" s="1"/>
  <c r="V898" i="1" s="1"/>
  <c r="W897" i="1"/>
  <c r="U897" i="1" s="1"/>
  <c r="V897" i="1" s="1"/>
  <c r="W896" i="1"/>
  <c r="U896" i="1" s="1"/>
  <c r="V896" i="1" s="1"/>
  <c r="W895" i="1"/>
  <c r="U895" i="1" s="1"/>
  <c r="V895" i="1" s="1"/>
  <c r="W894" i="1"/>
  <c r="U894" i="1" s="1"/>
  <c r="V894" i="1" s="1"/>
  <c r="W893" i="1"/>
  <c r="U893" i="1" s="1"/>
  <c r="V893" i="1" s="1"/>
  <c r="W892" i="1"/>
  <c r="U892" i="1" s="1"/>
  <c r="V892" i="1" s="1"/>
  <c r="W891" i="1"/>
  <c r="U891" i="1" s="1"/>
  <c r="V891" i="1" s="1"/>
  <c r="W890" i="1"/>
  <c r="U890" i="1" s="1"/>
  <c r="V890" i="1" s="1"/>
  <c r="W889" i="1"/>
  <c r="U889" i="1" s="1"/>
  <c r="V889" i="1" s="1"/>
  <c r="W888" i="1"/>
  <c r="U888" i="1" s="1"/>
  <c r="V888" i="1" s="1"/>
  <c r="W887" i="1"/>
  <c r="U887" i="1" s="1"/>
  <c r="V887" i="1" s="1"/>
  <c r="W886" i="1"/>
  <c r="U886" i="1" s="1"/>
  <c r="V886" i="1" s="1"/>
  <c r="W885" i="1"/>
  <c r="U885" i="1" s="1"/>
  <c r="V885" i="1" s="1"/>
  <c r="W884" i="1"/>
  <c r="U884" i="1" s="1"/>
  <c r="V884" i="1" s="1"/>
  <c r="W883" i="1"/>
  <c r="U883" i="1" s="1"/>
  <c r="V883" i="1" s="1"/>
  <c r="W882" i="1"/>
  <c r="U882" i="1" s="1"/>
  <c r="V882" i="1" s="1"/>
  <c r="W881" i="1"/>
  <c r="U881" i="1" s="1"/>
  <c r="V881" i="1" s="1"/>
  <c r="W880" i="1"/>
  <c r="U880" i="1" s="1"/>
  <c r="V880" i="1" s="1"/>
  <c r="W879" i="1"/>
  <c r="U879" i="1" s="1"/>
  <c r="V879" i="1" s="1"/>
  <c r="W878" i="1"/>
  <c r="U878" i="1" s="1"/>
  <c r="V878" i="1" s="1"/>
  <c r="W877" i="1"/>
  <c r="U877" i="1" s="1"/>
  <c r="V877" i="1" s="1"/>
  <c r="W876" i="1"/>
  <c r="U876" i="1" s="1"/>
  <c r="V876" i="1" s="1"/>
  <c r="W875" i="1"/>
  <c r="U875" i="1" s="1"/>
  <c r="V875" i="1" s="1"/>
  <c r="W874" i="1"/>
  <c r="U874" i="1" s="1"/>
  <c r="V874" i="1" s="1"/>
  <c r="W873" i="1"/>
  <c r="U873" i="1" s="1"/>
  <c r="V873" i="1" s="1"/>
  <c r="W872" i="1"/>
  <c r="U872" i="1" s="1"/>
  <c r="V872" i="1" s="1"/>
  <c r="W871" i="1"/>
  <c r="U871" i="1" s="1"/>
  <c r="V871" i="1" s="1"/>
  <c r="W870" i="1"/>
  <c r="U870" i="1" s="1"/>
  <c r="V870" i="1" s="1"/>
  <c r="W869" i="1"/>
  <c r="U869" i="1" s="1"/>
  <c r="V869" i="1" s="1"/>
  <c r="W868" i="1"/>
  <c r="U868" i="1" s="1"/>
  <c r="V868" i="1" s="1"/>
  <c r="W867" i="1"/>
  <c r="U867" i="1" s="1"/>
  <c r="V867" i="1" s="1"/>
  <c r="W866" i="1"/>
  <c r="U866" i="1" s="1"/>
  <c r="V866" i="1" s="1"/>
  <c r="W865" i="1"/>
  <c r="U865" i="1" s="1"/>
  <c r="V865" i="1" s="1"/>
  <c r="W864" i="1"/>
  <c r="U864" i="1" s="1"/>
  <c r="V864" i="1" s="1"/>
  <c r="W863" i="1"/>
  <c r="U863" i="1" s="1"/>
  <c r="V863" i="1" s="1"/>
  <c r="W862" i="1"/>
  <c r="U862" i="1" s="1"/>
  <c r="V862" i="1" s="1"/>
  <c r="W861" i="1"/>
  <c r="U861" i="1" s="1"/>
  <c r="V861" i="1" s="1"/>
  <c r="W860" i="1"/>
  <c r="U860" i="1" s="1"/>
  <c r="V860" i="1" s="1"/>
  <c r="W859" i="1"/>
  <c r="U859" i="1" s="1"/>
  <c r="V859" i="1" s="1"/>
  <c r="W858" i="1"/>
  <c r="U858" i="1" s="1"/>
  <c r="V858" i="1" s="1"/>
  <c r="W857" i="1"/>
  <c r="U857" i="1" s="1"/>
  <c r="V857" i="1" s="1"/>
  <c r="W856" i="1"/>
  <c r="U856" i="1" s="1"/>
  <c r="V856" i="1" s="1"/>
  <c r="W855" i="1"/>
  <c r="U855" i="1" s="1"/>
  <c r="V855" i="1" s="1"/>
  <c r="W854" i="1"/>
  <c r="U854" i="1" s="1"/>
  <c r="V854" i="1" s="1"/>
  <c r="W853" i="1"/>
  <c r="U853" i="1" s="1"/>
  <c r="V853" i="1" s="1"/>
  <c r="W852" i="1"/>
  <c r="U852" i="1" s="1"/>
  <c r="V852" i="1" s="1"/>
  <c r="W851" i="1"/>
  <c r="U851" i="1" s="1"/>
  <c r="V851" i="1" s="1"/>
  <c r="W850" i="1"/>
  <c r="U850" i="1" s="1"/>
  <c r="V850" i="1" s="1"/>
  <c r="W849" i="1"/>
  <c r="U849" i="1" s="1"/>
  <c r="V849" i="1" s="1"/>
  <c r="W848" i="1"/>
  <c r="U848" i="1" s="1"/>
  <c r="V848" i="1" s="1"/>
  <c r="W847" i="1"/>
  <c r="U847" i="1" s="1"/>
  <c r="V847" i="1" s="1"/>
  <c r="W846" i="1"/>
  <c r="U846" i="1" s="1"/>
  <c r="V846" i="1" s="1"/>
  <c r="W845" i="1"/>
  <c r="U845" i="1" s="1"/>
  <c r="V845" i="1" s="1"/>
  <c r="W844" i="1"/>
  <c r="U844" i="1" s="1"/>
  <c r="V844" i="1" s="1"/>
  <c r="W843" i="1"/>
  <c r="U843" i="1" s="1"/>
  <c r="V843" i="1" s="1"/>
  <c r="W842" i="1"/>
  <c r="U842" i="1" s="1"/>
  <c r="V842" i="1" s="1"/>
  <c r="W841" i="1"/>
  <c r="U841" i="1" s="1"/>
  <c r="V841" i="1" s="1"/>
  <c r="W840" i="1"/>
  <c r="U840" i="1" s="1"/>
  <c r="V840" i="1" s="1"/>
  <c r="W839" i="1"/>
  <c r="U839" i="1" s="1"/>
  <c r="V839" i="1" s="1"/>
  <c r="W838" i="1"/>
  <c r="U838" i="1" s="1"/>
  <c r="V838" i="1" s="1"/>
  <c r="W837" i="1"/>
  <c r="U837" i="1" s="1"/>
  <c r="V837" i="1" s="1"/>
  <c r="W836" i="1"/>
  <c r="U836" i="1" s="1"/>
  <c r="V836" i="1" s="1"/>
  <c r="W835" i="1"/>
  <c r="U835" i="1" s="1"/>
  <c r="V835" i="1" s="1"/>
  <c r="W834" i="1"/>
  <c r="U834" i="1" s="1"/>
  <c r="V834" i="1" s="1"/>
  <c r="W833" i="1"/>
  <c r="U833" i="1" s="1"/>
  <c r="V833" i="1" s="1"/>
  <c r="W832" i="1"/>
  <c r="U832" i="1" s="1"/>
  <c r="V832" i="1" s="1"/>
  <c r="W831" i="1"/>
  <c r="U831" i="1" s="1"/>
  <c r="V831" i="1" s="1"/>
  <c r="W830" i="1"/>
  <c r="U830" i="1" s="1"/>
  <c r="V830" i="1" s="1"/>
  <c r="W829" i="1"/>
  <c r="U829" i="1" s="1"/>
  <c r="V829" i="1" s="1"/>
  <c r="W828" i="1"/>
  <c r="U828" i="1" s="1"/>
  <c r="V828" i="1" s="1"/>
  <c r="W827" i="1"/>
  <c r="U827" i="1" s="1"/>
  <c r="V827" i="1" s="1"/>
  <c r="W826" i="1"/>
  <c r="U826" i="1" s="1"/>
  <c r="V826" i="1" s="1"/>
  <c r="W825" i="1"/>
  <c r="U825" i="1" s="1"/>
  <c r="V825" i="1" s="1"/>
  <c r="W824" i="1"/>
  <c r="U824" i="1" s="1"/>
  <c r="V824" i="1" s="1"/>
  <c r="W823" i="1"/>
  <c r="U823" i="1" s="1"/>
  <c r="V823" i="1" s="1"/>
  <c r="W822" i="1"/>
  <c r="U822" i="1" s="1"/>
  <c r="V822" i="1" s="1"/>
  <c r="W821" i="1"/>
  <c r="U821" i="1" s="1"/>
  <c r="V821" i="1" s="1"/>
  <c r="W820" i="1"/>
  <c r="U820" i="1" s="1"/>
  <c r="V820" i="1" s="1"/>
  <c r="W819" i="1"/>
  <c r="U819" i="1" s="1"/>
  <c r="V819" i="1" s="1"/>
  <c r="W818" i="1"/>
  <c r="U818" i="1" s="1"/>
  <c r="V818" i="1" s="1"/>
  <c r="W817" i="1"/>
  <c r="U817" i="1" s="1"/>
  <c r="V817" i="1" s="1"/>
  <c r="W816" i="1"/>
  <c r="U816" i="1" s="1"/>
  <c r="V816" i="1" s="1"/>
  <c r="W815" i="1"/>
  <c r="U815" i="1" s="1"/>
  <c r="V815" i="1" s="1"/>
  <c r="W814" i="1"/>
  <c r="U814" i="1" s="1"/>
  <c r="V814" i="1" s="1"/>
  <c r="W813" i="1"/>
  <c r="U813" i="1" s="1"/>
  <c r="V813" i="1" s="1"/>
  <c r="W812" i="1"/>
  <c r="U812" i="1" s="1"/>
  <c r="V812" i="1" s="1"/>
  <c r="W811" i="1"/>
  <c r="U811" i="1" s="1"/>
  <c r="V811" i="1" s="1"/>
  <c r="W810" i="1"/>
  <c r="U810" i="1" s="1"/>
  <c r="V810" i="1" s="1"/>
  <c r="W809" i="1"/>
  <c r="U809" i="1" s="1"/>
  <c r="V809" i="1" s="1"/>
  <c r="W808" i="1"/>
  <c r="U808" i="1" s="1"/>
  <c r="V808" i="1" s="1"/>
  <c r="W807" i="1"/>
  <c r="U807" i="1" s="1"/>
  <c r="V807" i="1" s="1"/>
  <c r="W806" i="1"/>
  <c r="U806" i="1" s="1"/>
  <c r="V806" i="1" s="1"/>
  <c r="W805" i="1"/>
  <c r="U805" i="1" s="1"/>
  <c r="V805" i="1" s="1"/>
  <c r="W804" i="1"/>
  <c r="U804" i="1" s="1"/>
  <c r="V804" i="1" s="1"/>
  <c r="W803" i="1"/>
  <c r="U803" i="1" s="1"/>
  <c r="V803" i="1" s="1"/>
  <c r="W802" i="1"/>
  <c r="U802" i="1" s="1"/>
  <c r="V802" i="1" s="1"/>
  <c r="W801" i="1"/>
  <c r="U801" i="1" s="1"/>
  <c r="V801" i="1" s="1"/>
  <c r="W800" i="1"/>
  <c r="U800" i="1" s="1"/>
  <c r="V800" i="1" s="1"/>
  <c r="W799" i="1"/>
  <c r="U799" i="1" s="1"/>
  <c r="V799" i="1" s="1"/>
  <c r="W798" i="1"/>
  <c r="U798" i="1" s="1"/>
  <c r="V798" i="1" s="1"/>
  <c r="W797" i="1"/>
  <c r="U797" i="1" s="1"/>
  <c r="V797" i="1" s="1"/>
  <c r="W796" i="1"/>
  <c r="U796" i="1" s="1"/>
  <c r="V796" i="1" s="1"/>
  <c r="W795" i="1"/>
  <c r="U795" i="1" s="1"/>
  <c r="V795" i="1" s="1"/>
  <c r="W794" i="1"/>
  <c r="U794" i="1" s="1"/>
  <c r="V794" i="1" s="1"/>
  <c r="W793" i="1"/>
  <c r="U793" i="1" s="1"/>
  <c r="V793" i="1" s="1"/>
  <c r="W792" i="1"/>
  <c r="U792" i="1" s="1"/>
  <c r="V792" i="1" s="1"/>
  <c r="W791" i="1"/>
  <c r="U791" i="1" s="1"/>
  <c r="V791" i="1" s="1"/>
  <c r="W790" i="1"/>
  <c r="U790" i="1" s="1"/>
  <c r="V790" i="1" s="1"/>
  <c r="W789" i="1"/>
  <c r="U789" i="1" s="1"/>
  <c r="V789" i="1" s="1"/>
  <c r="W788" i="1"/>
  <c r="U788" i="1" s="1"/>
  <c r="V788" i="1" s="1"/>
  <c r="W787" i="1"/>
  <c r="U787" i="1" s="1"/>
  <c r="V787" i="1" s="1"/>
  <c r="W786" i="1"/>
  <c r="U786" i="1" s="1"/>
  <c r="V786" i="1" s="1"/>
  <c r="W785" i="1"/>
  <c r="U785" i="1" s="1"/>
  <c r="V785" i="1" s="1"/>
  <c r="W784" i="1"/>
  <c r="U784" i="1" s="1"/>
  <c r="V784" i="1" s="1"/>
  <c r="W783" i="1"/>
  <c r="U783" i="1" s="1"/>
  <c r="V783" i="1" s="1"/>
  <c r="W782" i="1"/>
  <c r="U782" i="1" s="1"/>
  <c r="V782" i="1" s="1"/>
  <c r="W781" i="1"/>
  <c r="U781" i="1" s="1"/>
  <c r="V781" i="1" s="1"/>
  <c r="W780" i="1"/>
  <c r="U780" i="1" s="1"/>
  <c r="V780" i="1" s="1"/>
  <c r="W779" i="1"/>
  <c r="U779" i="1" s="1"/>
  <c r="V779" i="1" s="1"/>
  <c r="W778" i="1"/>
  <c r="U778" i="1" s="1"/>
  <c r="V778" i="1" s="1"/>
  <c r="W777" i="1"/>
  <c r="U777" i="1" s="1"/>
  <c r="V777" i="1" s="1"/>
  <c r="W776" i="1"/>
  <c r="U776" i="1" s="1"/>
  <c r="V776" i="1" s="1"/>
  <c r="W775" i="1"/>
  <c r="U775" i="1" s="1"/>
  <c r="V775" i="1" s="1"/>
  <c r="W774" i="1"/>
  <c r="U774" i="1" s="1"/>
  <c r="V774" i="1" s="1"/>
  <c r="W773" i="1"/>
  <c r="U773" i="1" s="1"/>
  <c r="V773" i="1" s="1"/>
  <c r="W772" i="1"/>
  <c r="U772" i="1" s="1"/>
  <c r="V772" i="1" s="1"/>
  <c r="W771" i="1"/>
  <c r="U771" i="1" s="1"/>
  <c r="V771" i="1" s="1"/>
  <c r="W770" i="1"/>
  <c r="U770" i="1" s="1"/>
  <c r="V770" i="1" s="1"/>
  <c r="W769" i="1"/>
  <c r="U769" i="1" s="1"/>
  <c r="V769" i="1" s="1"/>
  <c r="W768" i="1"/>
  <c r="U768" i="1" s="1"/>
  <c r="V768" i="1" s="1"/>
  <c r="W767" i="1"/>
  <c r="U767" i="1" s="1"/>
  <c r="V767" i="1" s="1"/>
  <c r="W766" i="1"/>
  <c r="U766" i="1" s="1"/>
  <c r="V766" i="1" s="1"/>
  <c r="W765" i="1"/>
  <c r="U765" i="1" s="1"/>
  <c r="V765" i="1" s="1"/>
  <c r="W764" i="1"/>
  <c r="U764" i="1" s="1"/>
  <c r="V764" i="1" s="1"/>
  <c r="W763" i="1"/>
  <c r="U763" i="1" s="1"/>
  <c r="V763" i="1" s="1"/>
  <c r="W762" i="1"/>
  <c r="U762" i="1" s="1"/>
  <c r="V762" i="1" s="1"/>
  <c r="W761" i="1"/>
  <c r="U761" i="1" s="1"/>
  <c r="V761" i="1" s="1"/>
  <c r="W760" i="1"/>
  <c r="U760" i="1" s="1"/>
  <c r="V760" i="1" s="1"/>
  <c r="W759" i="1"/>
  <c r="U759" i="1" s="1"/>
  <c r="V759" i="1" s="1"/>
  <c r="W758" i="1"/>
  <c r="U758" i="1" s="1"/>
  <c r="V758" i="1" s="1"/>
  <c r="W757" i="1"/>
  <c r="U757" i="1" s="1"/>
  <c r="V757" i="1" s="1"/>
  <c r="W756" i="1"/>
  <c r="U756" i="1" s="1"/>
  <c r="V756" i="1" s="1"/>
  <c r="W755" i="1"/>
  <c r="U755" i="1" s="1"/>
  <c r="V755" i="1" s="1"/>
  <c r="W754" i="1"/>
  <c r="U754" i="1" s="1"/>
  <c r="V754" i="1" s="1"/>
  <c r="W753" i="1"/>
  <c r="U753" i="1" s="1"/>
  <c r="V753" i="1" s="1"/>
  <c r="W752" i="1"/>
  <c r="U752" i="1" s="1"/>
  <c r="V752" i="1" s="1"/>
  <c r="W751" i="1"/>
  <c r="U751" i="1" s="1"/>
  <c r="V751" i="1" s="1"/>
  <c r="W750" i="1"/>
  <c r="U750" i="1" s="1"/>
  <c r="V750" i="1" s="1"/>
  <c r="W749" i="1"/>
  <c r="U749" i="1" s="1"/>
  <c r="V749" i="1" s="1"/>
  <c r="W748" i="1"/>
  <c r="U748" i="1" s="1"/>
  <c r="V748" i="1" s="1"/>
  <c r="W747" i="1"/>
  <c r="U747" i="1" s="1"/>
  <c r="V747" i="1" s="1"/>
  <c r="W746" i="1"/>
  <c r="U746" i="1" s="1"/>
  <c r="V746" i="1" s="1"/>
  <c r="W745" i="1"/>
  <c r="U745" i="1" s="1"/>
  <c r="V745" i="1" s="1"/>
  <c r="W744" i="1"/>
  <c r="U744" i="1" s="1"/>
  <c r="V744" i="1" s="1"/>
  <c r="W743" i="1"/>
  <c r="U743" i="1" s="1"/>
  <c r="V743" i="1" s="1"/>
  <c r="W742" i="1"/>
  <c r="U742" i="1" s="1"/>
  <c r="V742" i="1" s="1"/>
  <c r="AH741" i="1"/>
  <c r="AG741" i="1"/>
  <c r="AF741" i="1"/>
  <c r="AE741" i="1"/>
  <c r="AD741" i="1"/>
  <c r="AB741" i="1"/>
  <c r="AA741" i="1"/>
  <c r="Z741" i="1"/>
  <c r="Y741" i="1"/>
  <c r="X741" i="1"/>
  <c r="H741" i="1"/>
  <c r="W740" i="1"/>
  <c r="U740" i="1" s="1"/>
  <c r="V740" i="1" s="1"/>
  <c r="W739" i="1"/>
  <c r="U739" i="1" s="1"/>
  <c r="V739" i="1" s="1"/>
  <c r="W738" i="1"/>
  <c r="U738" i="1" s="1"/>
  <c r="V738" i="1" s="1"/>
  <c r="W737" i="1"/>
  <c r="U737" i="1" s="1"/>
  <c r="V737" i="1" s="1"/>
  <c r="W736" i="1"/>
  <c r="U736" i="1" s="1"/>
  <c r="V736" i="1" s="1"/>
  <c r="W735" i="1"/>
  <c r="U735" i="1" s="1"/>
  <c r="V735" i="1" s="1"/>
  <c r="W734" i="1"/>
  <c r="U734" i="1" s="1"/>
  <c r="V734" i="1" s="1"/>
  <c r="W733" i="1"/>
  <c r="U733" i="1" s="1"/>
  <c r="V733" i="1" s="1"/>
  <c r="W732" i="1"/>
  <c r="U732" i="1" s="1"/>
  <c r="V732" i="1" s="1"/>
  <c r="W731" i="1"/>
  <c r="U731" i="1" s="1"/>
  <c r="V731" i="1" s="1"/>
  <c r="W730" i="1"/>
  <c r="U730" i="1" s="1"/>
  <c r="V730" i="1" s="1"/>
  <c r="W729" i="1"/>
  <c r="U729" i="1" s="1"/>
  <c r="V729" i="1" s="1"/>
  <c r="W728" i="1"/>
  <c r="U728" i="1" s="1"/>
  <c r="V728" i="1" s="1"/>
  <c r="W727" i="1"/>
  <c r="U727" i="1" s="1"/>
  <c r="V727" i="1" s="1"/>
  <c r="W726" i="1"/>
  <c r="U726" i="1" s="1"/>
  <c r="V726" i="1" s="1"/>
  <c r="W725" i="1"/>
  <c r="U725" i="1" s="1"/>
  <c r="V725" i="1" s="1"/>
  <c r="W724" i="1"/>
  <c r="U724" i="1" s="1"/>
  <c r="V724" i="1" s="1"/>
  <c r="W723" i="1"/>
  <c r="U723" i="1" s="1"/>
  <c r="V723" i="1" s="1"/>
  <c r="W722" i="1"/>
  <c r="U722" i="1" s="1"/>
  <c r="V722" i="1" s="1"/>
  <c r="W721" i="1"/>
  <c r="U721" i="1" s="1"/>
  <c r="V721" i="1" s="1"/>
  <c r="W720" i="1"/>
  <c r="U720" i="1" s="1"/>
  <c r="V720" i="1" s="1"/>
  <c r="W719" i="1"/>
  <c r="U719" i="1" s="1"/>
  <c r="V719" i="1" s="1"/>
  <c r="W718" i="1"/>
  <c r="U718" i="1" s="1"/>
  <c r="V718" i="1" s="1"/>
  <c r="W717" i="1"/>
  <c r="U717" i="1" s="1"/>
  <c r="V717" i="1" s="1"/>
  <c r="W716" i="1"/>
  <c r="U716" i="1" s="1"/>
  <c r="V716" i="1" s="1"/>
  <c r="W715" i="1"/>
  <c r="U715" i="1" s="1"/>
  <c r="V715" i="1" s="1"/>
  <c r="W714" i="1"/>
  <c r="U714" i="1" s="1"/>
  <c r="V714" i="1" s="1"/>
  <c r="W713" i="1"/>
  <c r="U713" i="1" s="1"/>
  <c r="V713" i="1" s="1"/>
  <c r="W712" i="1"/>
  <c r="U712" i="1" s="1"/>
  <c r="V712" i="1" s="1"/>
  <c r="W711" i="1"/>
  <c r="U711" i="1" s="1"/>
  <c r="V711" i="1" s="1"/>
  <c r="W710" i="1"/>
  <c r="U710" i="1" s="1"/>
  <c r="V710" i="1" s="1"/>
  <c r="W709" i="1"/>
  <c r="U709" i="1" s="1"/>
  <c r="V709" i="1" s="1"/>
  <c r="W708" i="1"/>
  <c r="U708" i="1" s="1"/>
  <c r="V708" i="1" s="1"/>
  <c r="W707" i="1"/>
  <c r="U707" i="1" s="1"/>
  <c r="V707" i="1" s="1"/>
  <c r="W706" i="1"/>
  <c r="U706" i="1" s="1"/>
  <c r="V706" i="1" s="1"/>
  <c r="W705" i="1"/>
  <c r="U705" i="1" s="1"/>
  <c r="V705" i="1" s="1"/>
  <c r="W704" i="1"/>
  <c r="U704" i="1" s="1"/>
  <c r="V704" i="1" s="1"/>
  <c r="W703" i="1"/>
  <c r="U703" i="1" s="1"/>
  <c r="V703" i="1" s="1"/>
  <c r="W702" i="1"/>
  <c r="U702" i="1" s="1"/>
  <c r="V702" i="1" s="1"/>
  <c r="W701" i="1"/>
  <c r="U701" i="1" s="1"/>
  <c r="V701" i="1" s="1"/>
  <c r="W700" i="1"/>
  <c r="U700" i="1" s="1"/>
  <c r="V700" i="1" s="1"/>
  <c r="W699" i="1"/>
  <c r="U699" i="1" s="1"/>
  <c r="V699" i="1" s="1"/>
  <c r="W698" i="1"/>
  <c r="U698" i="1" s="1"/>
  <c r="V698" i="1" s="1"/>
  <c r="W697" i="1"/>
  <c r="U697" i="1" s="1"/>
  <c r="V697" i="1" s="1"/>
  <c r="W696" i="1"/>
  <c r="U696" i="1" s="1"/>
  <c r="V696" i="1" s="1"/>
  <c r="W695" i="1"/>
  <c r="U695" i="1" s="1"/>
  <c r="V695" i="1" s="1"/>
  <c r="W694" i="1"/>
  <c r="U694" i="1" s="1"/>
  <c r="V694" i="1" s="1"/>
  <c r="W693" i="1"/>
  <c r="U693" i="1" s="1"/>
  <c r="V693" i="1" s="1"/>
  <c r="W692" i="1"/>
  <c r="U692" i="1" s="1"/>
  <c r="V692" i="1" s="1"/>
  <c r="W691" i="1"/>
  <c r="U691" i="1" s="1"/>
  <c r="V691" i="1" s="1"/>
  <c r="W690" i="1"/>
  <c r="U690" i="1" s="1"/>
  <c r="V690" i="1" s="1"/>
  <c r="W689" i="1"/>
  <c r="U689" i="1" s="1"/>
  <c r="V689" i="1" s="1"/>
  <c r="W688" i="1"/>
  <c r="U688" i="1" s="1"/>
  <c r="V688" i="1" s="1"/>
  <c r="W687" i="1"/>
  <c r="U687" i="1" s="1"/>
  <c r="V687" i="1" s="1"/>
  <c r="W686" i="1"/>
  <c r="U686" i="1" s="1"/>
  <c r="V686" i="1" s="1"/>
  <c r="W685" i="1"/>
  <c r="U685" i="1" s="1"/>
  <c r="V685" i="1" s="1"/>
  <c r="W684" i="1"/>
  <c r="U684" i="1" s="1"/>
  <c r="V684" i="1" s="1"/>
  <c r="W683" i="1"/>
  <c r="U683" i="1" s="1"/>
  <c r="V683" i="1" s="1"/>
  <c r="W682" i="1"/>
  <c r="U682" i="1" s="1"/>
  <c r="V682" i="1" s="1"/>
  <c r="W681" i="1"/>
  <c r="U681" i="1" s="1"/>
  <c r="V681" i="1" s="1"/>
  <c r="W680" i="1"/>
  <c r="U680" i="1" s="1"/>
  <c r="V680" i="1" s="1"/>
  <c r="W679" i="1"/>
  <c r="U679" i="1" s="1"/>
  <c r="V679" i="1" s="1"/>
  <c r="W678" i="1"/>
  <c r="U678" i="1" s="1"/>
  <c r="V678" i="1" s="1"/>
  <c r="W677" i="1"/>
  <c r="U677" i="1" s="1"/>
  <c r="V677" i="1" s="1"/>
  <c r="W676" i="1"/>
  <c r="U676" i="1" s="1"/>
  <c r="V676" i="1" s="1"/>
  <c r="W675" i="1"/>
  <c r="U675" i="1" s="1"/>
  <c r="V675" i="1" s="1"/>
  <c r="W674" i="1"/>
  <c r="U674" i="1" s="1"/>
  <c r="V674" i="1" s="1"/>
  <c r="W673" i="1"/>
  <c r="U673" i="1" s="1"/>
  <c r="V673" i="1" s="1"/>
  <c r="W672" i="1"/>
  <c r="U672" i="1" s="1"/>
  <c r="V672" i="1" s="1"/>
  <c r="W671" i="1"/>
  <c r="U671" i="1" s="1"/>
  <c r="V671" i="1" s="1"/>
  <c r="W670" i="1"/>
  <c r="U670" i="1" s="1"/>
  <c r="V670" i="1" s="1"/>
  <c r="W669" i="1"/>
  <c r="U669" i="1" s="1"/>
  <c r="V669" i="1" s="1"/>
  <c r="W668" i="1"/>
  <c r="U668" i="1" s="1"/>
  <c r="V668" i="1" s="1"/>
  <c r="W667" i="1"/>
  <c r="U667" i="1" s="1"/>
  <c r="V667" i="1" s="1"/>
  <c r="W666" i="1"/>
  <c r="U666" i="1" s="1"/>
  <c r="V666" i="1" s="1"/>
  <c r="W665" i="1"/>
  <c r="U665" i="1" s="1"/>
  <c r="V665" i="1" s="1"/>
  <c r="W664" i="1"/>
  <c r="U664" i="1" s="1"/>
  <c r="V664" i="1" s="1"/>
  <c r="W663" i="1"/>
  <c r="U663" i="1" s="1"/>
  <c r="V663" i="1" s="1"/>
  <c r="W662" i="1"/>
  <c r="U662" i="1" s="1"/>
  <c r="V662" i="1" s="1"/>
  <c r="W661" i="1"/>
  <c r="U661" i="1" s="1"/>
  <c r="V661" i="1" s="1"/>
  <c r="W660" i="1"/>
  <c r="U660" i="1" s="1"/>
  <c r="V660" i="1" s="1"/>
  <c r="W659" i="1"/>
  <c r="U659" i="1" s="1"/>
  <c r="V659" i="1" s="1"/>
  <c r="W658" i="1"/>
  <c r="U658" i="1" s="1"/>
  <c r="V658" i="1" s="1"/>
  <c r="W657" i="1"/>
  <c r="U657" i="1" s="1"/>
  <c r="V657" i="1" s="1"/>
  <c r="W656" i="1"/>
  <c r="U656" i="1" s="1"/>
  <c r="V656" i="1" s="1"/>
  <c r="W655" i="1"/>
  <c r="U655" i="1" s="1"/>
  <c r="V655" i="1" s="1"/>
  <c r="W654" i="1"/>
  <c r="U654" i="1" s="1"/>
  <c r="V654" i="1" s="1"/>
  <c r="W653" i="1"/>
  <c r="U653" i="1" s="1"/>
  <c r="V653" i="1" s="1"/>
  <c r="W652" i="1"/>
  <c r="U652" i="1" s="1"/>
  <c r="V652" i="1" s="1"/>
  <c r="W651" i="1"/>
  <c r="U651" i="1" s="1"/>
  <c r="V651" i="1" s="1"/>
  <c r="W650" i="1"/>
  <c r="U650" i="1" s="1"/>
  <c r="V650" i="1" s="1"/>
  <c r="W649" i="1"/>
  <c r="U649" i="1" s="1"/>
  <c r="V649" i="1" s="1"/>
  <c r="W648" i="1"/>
  <c r="U648" i="1" s="1"/>
  <c r="V648" i="1" s="1"/>
  <c r="W647" i="1"/>
  <c r="U647" i="1" s="1"/>
  <c r="V647" i="1" s="1"/>
  <c r="W646" i="1"/>
  <c r="U646" i="1" s="1"/>
  <c r="V646" i="1" s="1"/>
  <c r="W645" i="1"/>
  <c r="U645" i="1" s="1"/>
  <c r="V645" i="1" s="1"/>
  <c r="W644" i="1"/>
  <c r="U644" i="1" s="1"/>
  <c r="V644" i="1" s="1"/>
  <c r="W643" i="1"/>
  <c r="U643" i="1" s="1"/>
  <c r="V643" i="1" s="1"/>
  <c r="W642" i="1"/>
  <c r="U642" i="1" s="1"/>
  <c r="V642" i="1" s="1"/>
  <c r="W641" i="1"/>
  <c r="U641" i="1" s="1"/>
  <c r="V641" i="1" s="1"/>
  <c r="W640" i="1"/>
  <c r="U640" i="1" s="1"/>
  <c r="V640" i="1" s="1"/>
  <c r="W639" i="1"/>
  <c r="U639" i="1" s="1"/>
  <c r="V639" i="1" s="1"/>
  <c r="W638" i="1"/>
  <c r="U638" i="1" s="1"/>
  <c r="V638" i="1" s="1"/>
  <c r="W637" i="1"/>
  <c r="U637" i="1" s="1"/>
  <c r="V637" i="1" s="1"/>
  <c r="W636" i="1"/>
  <c r="U636" i="1" s="1"/>
  <c r="V636" i="1" s="1"/>
  <c r="W635" i="1"/>
  <c r="U635" i="1" s="1"/>
  <c r="V635" i="1" s="1"/>
  <c r="W634" i="1"/>
  <c r="U634" i="1" s="1"/>
  <c r="V634" i="1" s="1"/>
  <c r="W633" i="1"/>
  <c r="U633" i="1" s="1"/>
  <c r="V633" i="1" s="1"/>
  <c r="W632" i="1"/>
  <c r="U632" i="1" s="1"/>
  <c r="V632" i="1" s="1"/>
  <c r="W631" i="1"/>
  <c r="U631" i="1" s="1"/>
  <c r="V631" i="1" s="1"/>
  <c r="W630" i="1"/>
  <c r="U630" i="1" s="1"/>
  <c r="V630" i="1" s="1"/>
  <c r="W629" i="1"/>
  <c r="U629" i="1" s="1"/>
  <c r="V629" i="1" s="1"/>
  <c r="W628" i="1"/>
  <c r="U628" i="1" s="1"/>
  <c r="V628" i="1" s="1"/>
  <c r="W627" i="1"/>
  <c r="U627" i="1" s="1"/>
  <c r="V627" i="1" s="1"/>
  <c r="W626" i="1"/>
  <c r="U626" i="1" s="1"/>
  <c r="V626" i="1" s="1"/>
  <c r="W625" i="1"/>
  <c r="U625" i="1" s="1"/>
  <c r="V625" i="1" s="1"/>
  <c r="W624" i="1"/>
  <c r="U624" i="1" s="1"/>
  <c r="V624" i="1" s="1"/>
  <c r="W623" i="1"/>
  <c r="U623" i="1" s="1"/>
  <c r="V623" i="1" s="1"/>
  <c r="W622" i="1"/>
  <c r="U622" i="1" s="1"/>
  <c r="V622" i="1" s="1"/>
  <c r="W621" i="1"/>
  <c r="U621" i="1" s="1"/>
  <c r="V621" i="1" s="1"/>
  <c r="W620" i="1"/>
  <c r="U620" i="1" s="1"/>
  <c r="V620" i="1" s="1"/>
  <c r="W619" i="1"/>
  <c r="U619" i="1" s="1"/>
  <c r="V619" i="1" s="1"/>
  <c r="W618" i="1"/>
  <c r="U618" i="1" s="1"/>
  <c r="V618" i="1" s="1"/>
  <c r="W617" i="1"/>
  <c r="U617" i="1" s="1"/>
  <c r="V617" i="1" s="1"/>
  <c r="W616" i="1"/>
  <c r="U616" i="1" s="1"/>
  <c r="V616" i="1" s="1"/>
  <c r="W615" i="1"/>
  <c r="U615" i="1" s="1"/>
  <c r="V615" i="1" s="1"/>
  <c r="W614" i="1"/>
  <c r="U614" i="1" s="1"/>
  <c r="V614" i="1" s="1"/>
  <c r="W613" i="1"/>
  <c r="U613" i="1" s="1"/>
  <c r="V613" i="1" s="1"/>
  <c r="W612" i="1"/>
  <c r="U612" i="1" s="1"/>
  <c r="V612" i="1" s="1"/>
  <c r="W611" i="1"/>
  <c r="U611" i="1" s="1"/>
  <c r="V611" i="1" s="1"/>
  <c r="W610" i="1"/>
  <c r="U610" i="1" s="1"/>
  <c r="V610" i="1" s="1"/>
  <c r="W609" i="1"/>
  <c r="U609" i="1" s="1"/>
  <c r="V609" i="1" s="1"/>
  <c r="W608" i="1"/>
  <c r="U608" i="1" s="1"/>
  <c r="V608" i="1" s="1"/>
  <c r="W607" i="1"/>
  <c r="U607" i="1" s="1"/>
  <c r="V607" i="1" s="1"/>
  <c r="W606" i="1"/>
  <c r="U606" i="1" s="1"/>
  <c r="V606" i="1" s="1"/>
  <c r="W605" i="1"/>
  <c r="U605" i="1" s="1"/>
  <c r="V605" i="1" s="1"/>
  <c r="W604" i="1"/>
  <c r="U604" i="1" s="1"/>
  <c r="V604" i="1" s="1"/>
  <c r="W603" i="1"/>
  <c r="U603" i="1" s="1"/>
  <c r="V603" i="1" s="1"/>
  <c r="W602" i="1"/>
  <c r="U602" i="1" s="1"/>
  <c r="V602" i="1" s="1"/>
  <c r="W601" i="1"/>
  <c r="U601" i="1" s="1"/>
  <c r="V601" i="1" s="1"/>
  <c r="W600" i="1"/>
  <c r="U600" i="1" s="1"/>
  <c r="V600" i="1" s="1"/>
  <c r="W599" i="1"/>
  <c r="U599" i="1" s="1"/>
  <c r="V599" i="1" s="1"/>
  <c r="W598" i="1"/>
  <c r="U598" i="1" s="1"/>
  <c r="V598" i="1" s="1"/>
  <c r="W597" i="1"/>
  <c r="U597" i="1" s="1"/>
  <c r="V597" i="1" s="1"/>
  <c r="W596" i="1"/>
  <c r="U596" i="1" s="1"/>
  <c r="V596" i="1" s="1"/>
  <c r="W595" i="1"/>
  <c r="U595" i="1" s="1"/>
  <c r="V595" i="1" s="1"/>
  <c r="W594" i="1"/>
  <c r="U594" i="1" s="1"/>
  <c r="V594" i="1" s="1"/>
  <c r="W593" i="1"/>
  <c r="U593" i="1" s="1"/>
  <c r="V593" i="1" s="1"/>
  <c r="W592" i="1"/>
  <c r="U592" i="1" s="1"/>
  <c r="V592" i="1" s="1"/>
  <c r="W591" i="1"/>
  <c r="U591" i="1" s="1"/>
  <c r="V591" i="1" s="1"/>
  <c r="W590" i="1"/>
  <c r="U590" i="1" s="1"/>
  <c r="V590" i="1" s="1"/>
  <c r="W589" i="1"/>
  <c r="U589" i="1" s="1"/>
  <c r="V589" i="1" s="1"/>
  <c r="W588" i="1"/>
  <c r="U588" i="1" s="1"/>
  <c r="V588" i="1" s="1"/>
  <c r="W587" i="1"/>
  <c r="U587" i="1" s="1"/>
  <c r="V587" i="1" s="1"/>
  <c r="W586" i="1"/>
  <c r="U586" i="1" s="1"/>
  <c r="V586" i="1" s="1"/>
  <c r="W585" i="1"/>
  <c r="U585" i="1" s="1"/>
  <c r="V585" i="1" s="1"/>
  <c r="W584" i="1"/>
  <c r="U584" i="1" s="1"/>
  <c r="V584" i="1" s="1"/>
  <c r="W583" i="1"/>
  <c r="U583" i="1" s="1"/>
  <c r="V583" i="1" s="1"/>
  <c r="W582" i="1"/>
  <c r="U582" i="1" s="1"/>
  <c r="V582" i="1" s="1"/>
  <c r="W581" i="1"/>
  <c r="U581" i="1" s="1"/>
  <c r="V581" i="1" s="1"/>
  <c r="W580" i="1"/>
  <c r="U580" i="1" s="1"/>
  <c r="V580" i="1" s="1"/>
  <c r="W579" i="1"/>
  <c r="U579" i="1" s="1"/>
  <c r="V579" i="1" s="1"/>
  <c r="W578" i="1"/>
  <c r="U578" i="1" s="1"/>
  <c r="V578" i="1" s="1"/>
  <c r="W577" i="1"/>
  <c r="U577" i="1" s="1"/>
  <c r="V577" i="1" s="1"/>
  <c r="W576" i="1"/>
  <c r="U576" i="1" s="1"/>
  <c r="V576" i="1" s="1"/>
  <c r="W575" i="1"/>
  <c r="U575" i="1" s="1"/>
  <c r="V575" i="1" s="1"/>
  <c r="W574" i="1"/>
  <c r="U574" i="1" s="1"/>
  <c r="V574" i="1" s="1"/>
  <c r="W573" i="1"/>
  <c r="U573" i="1" s="1"/>
  <c r="V573" i="1" s="1"/>
  <c r="W572" i="1"/>
  <c r="U572" i="1" s="1"/>
  <c r="V572" i="1" s="1"/>
  <c r="W571" i="1"/>
  <c r="U571" i="1" s="1"/>
  <c r="V571" i="1" s="1"/>
  <c r="W570" i="1"/>
  <c r="U570" i="1" s="1"/>
  <c r="V570" i="1" s="1"/>
  <c r="W569" i="1"/>
  <c r="U569" i="1" s="1"/>
  <c r="V569" i="1" s="1"/>
  <c r="W568" i="1"/>
  <c r="U568" i="1" s="1"/>
  <c r="V568" i="1" s="1"/>
  <c r="W567" i="1"/>
  <c r="U567" i="1" s="1"/>
  <c r="V567" i="1" s="1"/>
  <c r="W566" i="1"/>
  <c r="U566" i="1" s="1"/>
  <c r="V566" i="1" s="1"/>
  <c r="W565" i="1"/>
  <c r="U565" i="1" s="1"/>
  <c r="V565" i="1" s="1"/>
  <c r="AC564" i="1"/>
  <c r="W564" i="1"/>
  <c r="W563" i="1"/>
  <c r="U563" i="1" s="1"/>
  <c r="V563" i="1" s="1"/>
  <c r="W562" i="1"/>
  <c r="U562" i="1" s="1"/>
  <c r="V562" i="1" s="1"/>
  <c r="W561" i="1"/>
  <c r="U561" i="1" s="1"/>
  <c r="V561" i="1" s="1"/>
  <c r="W560" i="1"/>
  <c r="U560" i="1" s="1"/>
  <c r="V560" i="1" s="1"/>
  <c r="W559" i="1"/>
  <c r="U559" i="1" s="1"/>
  <c r="V559" i="1" s="1"/>
  <c r="W558" i="1"/>
  <c r="U558" i="1" s="1"/>
  <c r="V558" i="1" s="1"/>
  <c r="W557" i="1"/>
  <c r="U557" i="1" s="1"/>
  <c r="V557" i="1" s="1"/>
  <c r="W556" i="1"/>
  <c r="U556" i="1" s="1"/>
  <c r="V556" i="1" s="1"/>
  <c r="W555" i="1"/>
  <c r="U555" i="1" s="1"/>
  <c r="V555" i="1" s="1"/>
  <c r="W554" i="1"/>
  <c r="U554" i="1" s="1"/>
  <c r="V554" i="1" s="1"/>
  <c r="W553" i="1"/>
  <c r="U553" i="1" s="1"/>
  <c r="V553" i="1" s="1"/>
  <c r="W552" i="1"/>
  <c r="U552" i="1" s="1"/>
  <c r="V552" i="1" s="1"/>
  <c r="W551" i="1"/>
  <c r="U551" i="1" s="1"/>
  <c r="V551" i="1" s="1"/>
  <c r="W550" i="1"/>
  <c r="U550" i="1" s="1"/>
  <c r="V550" i="1" s="1"/>
  <c r="W549" i="1"/>
  <c r="U549" i="1" s="1"/>
  <c r="V549" i="1" s="1"/>
  <c r="W548" i="1"/>
  <c r="U548" i="1" s="1"/>
  <c r="V548" i="1" s="1"/>
  <c r="W547" i="1"/>
  <c r="U547" i="1" s="1"/>
  <c r="V547" i="1" s="1"/>
  <c r="W546" i="1"/>
  <c r="U546" i="1" s="1"/>
  <c r="V546" i="1" s="1"/>
  <c r="W545" i="1"/>
  <c r="U545" i="1" s="1"/>
  <c r="V545" i="1" s="1"/>
  <c r="W544" i="1"/>
  <c r="U544" i="1" s="1"/>
  <c r="V544" i="1" s="1"/>
  <c r="W543" i="1"/>
  <c r="U543" i="1" s="1"/>
  <c r="V543" i="1" s="1"/>
  <c r="W542" i="1"/>
  <c r="U542" i="1" s="1"/>
  <c r="V542" i="1" s="1"/>
  <c r="W541" i="1"/>
  <c r="U541" i="1" s="1"/>
  <c r="V541" i="1" s="1"/>
  <c r="W540" i="1"/>
  <c r="U540" i="1" s="1"/>
  <c r="V540" i="1" s="1"/>
  <c r="AH539" i="1"/>
  <c r="AG539" i="1"/>
  <c r="AF539" i="1"/>
  <c r="AE539" i="1"/>
  <c r="AD539" i="1"/>
  <c r="AB539" i="1"/>
  <c r="AA539" i="1"/>
  <c r="Z539" i="1"/>
  <c r="Y539" i="1"/>
  <c r="X539" i="1"/>
  <c r="H539" i="1"/>
  <c r="W538" i="1"/>
  <c r="U538" i="1" s="1"/>
  <c r="V538" i="1" s="1"/>
  <c r="W537" i="1"/>
  <c r="U537" i="1" s="1"/>
  <c r="V537" i="1" s="1"/>
  <c r="W536" i="1"/>
  <c r="U536" i="1" s="1"/>
  <c r="V536" i="1" s="1"/>
  <c r="W535" i="1"/>
  <c r="U535" i="1" s="1"/>
  <c r="V535" i="1" s="1"/>
  <c r="W534" i="1"/>
  <c r="U534" i="1" s="1"/>
  <c r="V534" i="1" s="1"/>
  <c r="W533" i="1"/>
  <c r="U533" i="1" s="1"/>
  <c r="V533" i="1" s="1"/>
  <c r="W532" i="1"/>
  <c r="U532" i="1" s="1"/>
  <c r="V532" i="1" s="1"/>
  <c r="W531" i="1"/>
  <c r="U531" i="1" s="1"/>
  <c r="V531" i="1" s="1"/>
  <c r="W530" i="1"/>
  <c r="U530" i="1" s="1"/>
  <c r="V530" i="1" s="1"/>
  <c r="W529" i="1"/>
  <c r="U529" i="1" s="1"/>
  <c r="V529" i="1" s="1"/>
  <c r="W528" i="1"/>
  <c r="U528" i="1" s="1"/>
  <c r="V528" i="1" s="1"/>
  <c r="W527" i="1"/>
  <c r="U527" i="1" s="1"/>
  <c r="V527" i="1" s="1"/>
  <c r="W526" i="1"/>
  <c r="U526" i="1" s="1"/>
  <c r="V526" i="1" s="1"/>
  <c r="W525" i="1"/>
  <c r="U525" i="1" s="1"/>
  <c r="V525" i="1" s="1"/>
  <c r="W524" i="1"/>
  <c r="U524" i="1" s="1"/>
  <c r="V524" i="1" s="1"/>
  <c r="W523" i="1"/>
  <c r="U523" i="1" s="1"/>
  <c r="V523" i="1" s="1"/>
  <c r="W522" i="1"/>
  <c r="U522" i="1" s="1"/>
  <c r="V522" i="1" s="1"/>
  <c r="W521" i="1"/>
  <c r="U521" i="1" s="1"/>
  <c r="V521" i="1" s="1"/>
  <c r="W520" i="1"/>
  <c r="U520" i="1" s="1"/>
  <c r="V520" i="1" s="1"/>
  <c r="W519" i="1"/>
  <c r="U519" i="1" s="1"/>
  <c r="V519" i="1" s="1"/>
  <c r="W518" i="1"/>
  <c r="U518" i="1" s="1"/>
  <c r="V518" i="1" s="1"/>
  <c r="W517" i="1"/>
  <c r="U517" i="1" s="1"/>
  <c r="V517" i="1" s="1"/>
  <c r="W516" i="1"/>
  <c r="U516" i="1" s="1"/>
  <c r="V516" i="1" s="1"/>
  <c r="W515" i="1"/>
  <c r="U515" i="1" s="1"/>
  <c r="V515" i="1" s="1"/>
  <c r="W514" i="1"/>
  <c r="U514" i="1" s="1"/>
  <c r="V514" i="1" s="1"/>
  <c r="W513" i="1"/>
  <c r="U513" i="1" s="1"/>
  <c r="V513" i="1" s="1"/>
  <c r="W512" i="1"/>
  <c r="U512" i="1" s="1"/>
  <c r="V512" i="1" s="1"/>
  <c r="W511" i="1"/>
  <c r="U511" i="1" s="1"/>
  <c r="V511" i="1" s="1"/>
  <c r="W510" i="1"/>
  <c r="U510" i="1" s="1"/>
  <c r="V510" i="1" s="1"/>
  <c r="W509" i="1"/>
  <c r="U509" i="1" s="1"/>
  <c r="V509" i="1" s="1"/>
  <c r="W508" i="1"/>
  <c r="U508" i="1" s="1"/>
  <c r="V508" i="1" s="1"/>
  <c r="W507" i="1"/>
  <c r="U507" i="1" s="1"/>
  <c r="V507" i="1" s="1"/>
  <c r="W506" i="1"/>
  <c r="U506" i="1" s="1"/>
  <c r="V506" i="1" s="1"/>
  <c r="W505" i="1"/>
  <c r="U505" i="1" s="1"/>
  <c r="V505" i="1" s="1"/>
  <c r="W504" i="1"/>
  <c r="U504" i="1" s="1"/>
  <c r="V504" i="1" s="1"/>
  <c r="W503" i="1"/>
  <c r="U503" i="1" s="1"/>
  <c r="V503" i="1" s="1"/>
  <c r="W502" i="1"/>
  <c r="U502" i="1" s="1"/>
  <c r="V502" i="1" s="1"/>
  <c r="W501" i="1"/>
  <c r="U501" i="1" s="1"/>
  <c r="V501" i="1" s="1"/>
  <c r="W500" i="1"/>
  <c r="U500" i="1" s="1"/>
  <c r="V500" i="1" s="1"/>
  <c r="W499" i="1"/>
  <c r="U499" i="1" s="1"/>
  <c r="V499" i="1" s="1"/>
  <c r="W498" i="1"/>
  <c r="U498" i="1" s="1"/>
  <c r="V498" i="1" s="1"/>
  <c r="W497" i="1"/>
  <c r="U497" i="1" s="1"/>
  <c r="V497" i="1" s="1"/>
  <c r="W496" i="1"/>
  <c r="U496" i="1" s="1"/>
  <c r="V496" i="1" s="1"/>
  <c r="W495" i="1"/>
  <c r="U495" i="1" s="1"/>
  <c r="V495" i="1" s="1"/>
  <c r="W494" i="1"/>
  <c r="U494" i="1" s="1"/>
  <c r="V494" i="1" s="1"/>
  <c r="W493" i="1"/>
  <c r="U493" i="1" s="1"/>
  <c r="V493" i="1" s="1"/>
  <c r="W492" i="1"/>
  <c r="U492" i="1" s="1"/>
  <c r="V492" i="1" s="1"/>
  <c r="W491" i="1"/>
  <c r="U491" i="1" s="1"/>
  <c r="V491" i="1" s="1"/>
  <c r="W490" i="1"/>
  <c r="U490" i="1" s="1"/>
  <c r="V490" i="1" s="1"/>
  <c r="W489" i="1"/>
  <c r="U489" i="1" s="1"/>
  <c r="V489" i="1" s="1"/>
  <c r="W488" i="1"/>
  <c r="U488" i="1" s="1"/>
  <c r="V488" i="1" s="1"/>
  <c r="W487" i="1"/>
  <c r="U487" i="1" s="1"/>
  <c r="V487" i="1" s="1"/>
  <c r="W486" i="1"/>
  <c r="U486" i="1" s="1"/>
  <c r="V486" i="1" s="1"/>
  <c r="W485" i="1"/>
  <c r="U485" i="1" s="1"/>
  <c r="V485" i="1" s="1"/>
  <c r="W484" i="1"/>
  <c r="U484" i="1" s="1"/>
  <c r="V484" i="1" s="1"/>
  <c r="W483" i="1"/>
  <c r="U483" i="1" s="1"/>
  <c r="V483" i="1" s="1"/>
  <c r="W482" i="1"/>
  <c r="U482" i="1" s="1"/>
  <c r="V482" i="1" s="1"/>
  <c r="W481" i="1"/>
  <c r="U481" i="1" s="1"/>
  <c r="V481" i="1" s="1"/>
  <c r="W480" i="1"/>
  <c r="U480" i="1" s="1"/>
  <c r="V480" i="1" s="1"/>
  <c r="W479" i="1"/>
  <c r="U479" i="1" s="1"/>
  <c r="V479" i="1" s="1"/>
  <c r="W478" i="1"/>
  <c r="U478" i="1" s="1"/>
  <c r="V478" i="1" s="1"/>
  <c r="W477" i="1"/>
  <c r="U477" i="1" s="1"/>
  <c r="V477" i="1" s="1"/>
  <c r="W476" i="1"/>
  <c r="U476" i="1" s="1"/>
  <c r="V476" i="1" s="1"/>
  <c r="W475" i="1"/>
  <c r="U475" i="1" s="1"/>
  <c r="V475" i="1" s="1"/>
  <c r="W474" i="1"/>
  <c r="U474" i="1" s="1"/>
  <c r="V474" i="1" s="1"/>
  <c r="W473" i="1"/>
  <c r="U473" i="1" s="1"/>
  <c r="V473" i="1" s="1"/>
  <c r="W472" i="1"/>
  <c r="U472" i="1" s="1"/>
  <c r="V472" i="1" s="1"/>
  <c r="W471" i="1"/>
  <c r="U471" i="1" s="1"/>
  <c r="V471" i="1" s="1"/>
  <c r="W470" i="1"/>
  <c r="U470" i="1" s="1"/>
  <c r="V470" i="1" s="1"/>
  <c r="W469" i="1"/>
  <c r="U469" i="1" s="1"/>
  <c r="V469" i="1" s="1"/>
  <c r="W468" i="1"/>
  <c r="U468" i="1" s="1"/>
  <c r="V468" i="1" s="1"/>
  <c r="W467" i="1"/>
  <c r="U467" i="1" s="1"/>
  <c r="V467" i="1" s="1"/>
  <c r="W466" i="1"/>
  <c r="U466" i="1" s="1"/>
  <c r="V466" i="1" s="1"/>
  <c r="W465" i="1"/>
  <c r="U465" i="1" s="1"/>
  <c r="V465" i="1" s="1"/>
  <c r="W464" i="1"/>
  <c r="U464" i="1" s="1"/>
  <c r="V464" i="1" s="1"/>
  <c r="W463" i="1"/>
  <c r="U463" i="1" s="1"/>
  <c r="V463" i="1" s="1"/>
  <c r="W462" i="1"/>
  <c r="U462" i="1" s="1"/>
  <c r="V462" i="1" s="1"/>
  <c r="W461" i="1"/>
  <c r="U461" i="1" s="1"/>
  <c r="V461" i="1" s="1"/>
  <c r="W460" i="1"/>
  <c r="U460" i="1" s="1"/>
  <c r="V460" i="1" s="1"/>
  <c r="W459" i="1"/>
  <c r="U459" i="1" s="1"/>
  <c r="V459" i="1" s="1"/>
  <c r="W458" i="1"/>
  <c r="U458" i="1" s="1"/>
  <c r="V458" i="1" s="1"/>
  <c r="W457" i="1"/>
  <c r="U457" i="1" s="1"/>
  <c r="V457" i="1" s="1"/>
  <c r="W456" i="1"/>
  <c r="U456" i="1" s="1"/>
  <c r="V456" i="1" s="1"/>
  <c r="W455" i="1"/>
  <c r="U455" i="1" s="1"/>
  <c r="V455" i="1" s="1"/>
  <c r="W454" i="1"/>
  <c r="U454" i="1" s="1"/>
  <c r="V454" i="1" s="1"/>
  <c r="W453" i="1"/>
  <c r="U453" i="1" s="1"/>
  <c r="V453" i="1" s="1"/>
  <c r="W452" i="1"/>
  <c r="U452" i="1" s="1"/>
  <c r="V452" i="1" s="1"/>
  <c r="W451" i="1"/>
  <c r="U451" i="1" s="1"/>
  <c r="V451" i="1" s="1"/>
  <c r="W450" i="1"/>
  <c r="U450" i="1" s="1"/>
  <c r="V450" i="1" s="1"/>
  <c r="W449" i="1"/>
  <c r="U449" i="1" s="1"/>
  <c r="V449" i="1" s="1"/>
  <c r="W448" i="1"/>
  <c r="U448" i="1" s="1"/>
  <c r="V448" i="1" s="1"/>
  <c r="W447" i="1"/>
  <c r="U447" i="1" s="1"/>
  <c r="V447" i="1" s="1"/>
  <c r="W446" i="1"/>
  <c r="U446" i="1" s="1"/>
  <c r="V446" i="1" s="1"/>
  <c r="W445" i="1"/>
  <c r="U445" i="1" s="1"/>
  <c r="V445" i="1" s="1"/>
  <c r="W444" i="1"/>
  <c r="U444" i="1" s="1"/>
  <c r="V444" i="1" s="1"/>
  <c r="W443" i="1"/>
  <c r="U443" i="1" s="1"/>
  <c r="V443" i="1" s="1"/>
  <c r="W442" i="1"/>
  <c r="U442" i="1" s="1"/>
  <c r="V442" i="1" s="1"/>
  <c r="W441" i="1"/>
  <c r="U441" i="1" s="1"/>
  <c r="V441" i="1" s="1"/>
  <c r="W440" i="1"/>
  <c r="U440" i="1" s="1"/>
  <c r="V440" i="1" s="1"/>
  <c r="W439" i="1"/>
  <c r="U439" i="1" s="1"/>
  <c r="V439" i="1" s="1"/>
  <c r="W438" i="1"/>
  <c r="U438" i="1" s="1"/>
  <c r="V438" i="1" s="1"/>
  <c r="W437" i="1"/>
  <c r="U437" i="1" s="1"/>
  <c r="V437" i="1" s="1"/>
  <c r="W436" i="1"/>
  <c r="U436" i="1" s="1"/>
  <c r="V436" i="1" s="1"/>
  <c r="W435" i="1"/>
  <c r="U435" i="1" s="1"/>
  <c r="V435" i="1" s="1"/>
  <c r="W434" i="1"/>
  <c r="U434" i="1" s="1"/>
  <c r="V434" i="1" s="1"/>
  <c r="W433" i="1"/>
  <c r="U433" i="1" s="1"/>
  <c r="V433" i="1" s="1"/>
  <c r="W432" i="1"/>
  <c r="U432" i="1" s="1"/>
  <c r="V432" i="1" s="1"/>
  <c r="W431" i="1"/>
  <c r="U431" i="1" s="1"/>
  <c r="V431" i="1" s="1"/>
  <c r="W430" i="1"/>
  <c r="U430" i="1" s="1"/>
  <c r="V430" i="1" s="1"/>
  <c r="W429" i="1"/>
  <c r="U429" i="1" s="1"/>
  <c r="V429" i="1" s="1"/>
  <c r="W428" i="1"/>
  <c r="U428" i="1" s="1"/>
  <c r="V428" i="1" s="1"/>
  <c r="W427" i="1"/>
  <c r="U427" i="1" s="1"/>
  <c r="V427" i="1" s="1"/>
  <c r="W426" i="1"/>
  <c r="U426" i="1" s="1"/>
  <c r="V426" i="1" s="1"/>
  <c r="W425" i="1"/>
  <c r="U425" i="1" s="1"/>
  <c r="V425" i="1" s="1"/>
  <c r="W424" i="1"/>
  <c r="U424" i="1" s="1"/>
  <c r="V424" i="1" s="1"/>
  <c r="W423" i="1"/>
  <c r="U423" i="1" s="1"/>
  <c r="V423" i="1" s="1"/>
  <c r="W422" i="1"/>
  <c r="U422" i="1" s="1"/>
  <c r="V422" i="1" s="1"/>
  <c r="W421" i="1"/>
  <c r="U421" i="1" s="1"/>
  <c r="V421" i="1" s="1"/>
  <c r="W420" i="1"/>
  <c r="U420" i="1" s="1"/>
  <c r="V420" i="1" s="1"/>
  <c r="W419" i="1"/>
  <c r="U419" i="1" s="1"/>
  <c r="V419" i="1" s="1"/>
  <c r="W418" i="1"/>
  <c r="U418" i="1" s="1"/>
  <c r="V418" i="1" s="1"/>
  <c r="W417" i="1"/>
  <c r="U417" i="1" s="1"/>
  <c r="V417" i="1" s="1"/>
  <c r="W416" i="1"/>
  <c r="U416" i="1" s="1"/>
  <c r="V416" i="1" s="1"/>
  <c r="W415" i="1"/>
  <c r="U415" i="1" s="1"/>
  <c r="V415" i="1" s="1"/>
  <c r="W414" i="1"/>
  <c r="U414" i="1" s="1"/>
  <c r="V414" i="1" s="1"/>
  <c r="W413" i="1"/>
  <c r="U413" i="1" s="1"/>
  <c r="V413" i="1" s="1"/>
  <c r="W412" i="1"/>
  <c r="U412" i="1" s="1"/>
  <c r="V412" i="1" s="1"/>
  <c r="W411" i="1"/>
  <c r="U411" i="1" s="1"/>
  <c r="V411" i="1" s="1"/>
  <c r="W410" i="1"/>
  <c r="U410" i="1" s="1"/>
  <c r="V410" i="1" s="1"/>
  <c r="W409" i="1"/>
  <c r="U409" i="1" s="1"/>
  <c r="V409" i="1" s="1"/>
  <c r="W408" i="1"/>
  <c r="U408" i="1" s="1"/>
  <c r="V408" i="1" s="1"/>
  <c r="W407" i="1"/>
  <c r="U407" i="1" s="1"/>
  <c r="V407" i="1" s="1"/>
  <c r="W406" i="1"/>
  <c r="U406" i="1" s="1"/>
  <c r="V406" i="1" s="1"/>
  <c r="W405" i="1"/>
  <c r="U405" i="1" s="1"/>
  <c r="V405" i="1" s="1"/>
  <c r="W404" i="1"/>
  <c r="U404" i="1" s="1"/>
  <c r="V404" i="1" s="1"/>
  <c r="W403" i="1"/>
  <c r="U403" i="1" s="1"/>
  <c r="V403" i="1" s="1"/>
  <c r="W402" i="1"/>
  <c r="U402" i="1" s="1"/>
  <c r="V402" i="1" s="1"/>
  <c r="W401" i="1"/>
  <c r="U401" i="1" s="1"/>
  <c r="V401" i="1" s="1"/>
  <c r="W400" i="1"/>
  <c r="U400" i="1" s="1"/>
  <c r="V400" i="1" s="1"/>
  <c r="W399" i="1"/>
  <c r="U399" i="1" s="1"/>
  <c r="V399" i="1" s="1"/>
  <c r="W398" i="1"/>
  <c r="U398" i="1" s="1"/>
  <c r="V398" i="1" s="1"/>
  <c r="W397" i="1"/>
  <c r="U397" i="1" s="1"/>
  <c r="V397" i="1" s="1"/>
  <c r="W396" i="1"/>
  <c r="U396" i="1" s="1"/>
  <c r="V396" i="1" s="1"/>
  <c r="W395" i="1"/>
  <c r="U395" i="1" s="1"/>
  <c r="V395" i="1" s="1"/>
  <c r="W394" i="1"/>
  <c r="U394" i="1" s="1"/>
  <c r="V394" i="1" s="1"/>
  <c r="W393" i="1"/>
  <c r="U393" i="1" s="1"/>
  <c r="V393" i="1" s="1"/>
  <c r="W392" i="1"/>
  <c r="U392" i="1" s="1"/>
  <c r="V392" i="1" s="1"/>
  <c r="W391" i="1"/>
  <c r="U391" i="1" s="1"/>
  <c r="V391" i="1" s="1"/>
  <c r="W390" i="1"/>
  <c r="U390" i="1" s="1"/>
  <c r="V390" i="1" s="1"/>
  <c r="W389" i="1"/>
  <c r="U389" i="1" s="1"/>
  <c r="V389" i="1" s="1"/>
  <c r="W388" i="1"/>
  <c r="U388" i="1" s="1"/>
  <c r="V388" i="1" s="1"/>
  <c r="W387" i="1"/>
  <c r="U387" i="1" s="1"/>
  <c r="V387" i="1" s="1"/>
  <c r="W386" i="1"/>
  <c r="U386" i="1" s="1"/>
  <c r="V386" i="1" s="1"/>
  <c r="W385" i="1"/>
  <c r="U385" i="1" s="1"/>
  <c r="V385" i="1" s="1"/>
  <c r="W384" i="1"/>
  <c r="U384" i="1" s="1"/>
  <c r="V384" i="1" s="1"/>
  <c r="W383" i="1"/>
  <c r="U383" i="1" s="1"/>
  <c r="V383" i="1" s="1"/>
  <c r="W382" i="1"/>
  <c r="U382" i="1" s="1"/>
  <c r="V382" i="1" s="1"/>
  <c r="W381" i="1"/>
  <c r="U381" i="1" s="1"/>
  <c r="V381" i="1" s="1"/>
  <c r="W380" i="1"/>
  <c r="U380" i="1" s="1"/>
  <c r="V380" i="1" s="1"/>
  <c r="W379" i="1"/>
  <c r="U379" i="1" s="1"/>
  <c r="V379" i="1" s="1"/>
  <c r="W378" i="1"/>
  <c r="U378" i="1" s="1"/>
  <c r="V378" i="1" s="1"/>
  <c r="W377" i="1"/>
  <c r="U377" i="1" s="1"/>
  <c r="V377" i="1" s="1"/>
  <c r="W376" i="1"/>
  <c r="U376" i="1" s="1"/>
  <c r="V376" i="1" s="1"/>
  <c r="W375" i="1"/>
  <c r="U375" i="1" s="1"/>
  <c r="V375" i="1" s="1"/>
  <c r="W374" i="1"/>
  <c r="U374" i="1" s="1"/>
  <c r="V374" i="1" s="1"/>
  <c r="W373" i="1"/>
  <c r="U373" i="1" s="1"/>
  <c r="V373" i="1" s="1"/>
  <c r="W372" i="1"/>
  <c r="U372" i="1" s="1"/>
  <c r="V372" i="1" s="1"/>
  <c r="W371" i="1"/>
  <c r="U371" i="1" s="1"/>
  <c r="V371" i="1" s="1"/>
  <c r="W370" i="1"/>
  <c r="U370" i="1" s="1"/>
  <c r="V370" i="1" s="1"/>
  <c r="W369" i="1"/>
  <c r="U369" i="1" s="1"/>
  <c r="V369" i="1" s="1"/>
  <c r="W368" i="1"/>
  <c r="U368" i="1" s="1"/>
  <c r="V368" i="1" s="1"/>
  <c r="W367" i="1"/>
  <c r="U367" i="1" s="1"/>
  <c r="V367" i="1" s="1"/>
  <c r="W366" i="1"/>
  <c r="U366" i="1" s="1"/>
  <c r="V366" i="1" s="1"/>
  <c r="W365" i="1"/>
  <c r="U365" i="1" s="1"/>
  <c r="V365" i="1" s="1"/>
  <c r="W364" i="1"/>
  <c r="U364" i="1" s="1"/>
  <c r="V364" i="1" s="1"/>
  <c r="W363" i="1"/>
  <c r="U363" i="1" s="1"/>
  <c r="V363" i="1" s="1"/>
  <c r="W362" i="1"/>
  <c r="U362" i="1" s="1"/>
  <c r="V362" i="1" s="1"/>
  <c r="W361" i="1"/>
  <c r="U361" i="1" s="1"/>
  <c r="V361" i="1" s="1"/>
  <c r="W360" i="1"/>
  <c r="U360" i="1" s="1"/>
  <c r="V360" i="1" s="1"/>
  <c r="W359" i="1"/>
  <c r="U359" i="1" s="1"/>
  <c r="V359" i="1" s="1"/>
  <c r="W358" i="1"/>
  <c r="U358" i="1" s="1"/>
  <c r="V358" i="1" s="1"/>
  <c r="W357" i="1"/>
  <c r="U357" i="1" s="1"/>
  <c r="V357" i="1" s="1"/>
  <c r="W356" i="1"/>
  <c r="U356" i="1" s="1"/>
  <c r="V356" i="1" s="1"/>
  <c r="W355" i="1"/>
  <c r="U355" i="1" s="1"/>
  <c r="V355" i="1" s="1"/>
  <c r="W354" i="1"/>
  <c r="U354" i="1" s="1"/>
  <c r="V354" i="1" s="1"/>
  <c r="W353" i="1"/>
  <c r="U353" i="1" s="1"/>
  <c r="V353" i="1" s="1"/>
  <c r="W352" i="1"/>
  <c r="U352" i="1" s="1"/>
  <c r="V352" i="1" s="1"/>
  <c r="W351" i="1"/>
  <c r="U351" i="1" s="1"/>
  <c r="V351" i="1" s="1"/>
  <c r="W350" i="1"/>
  <c r="U350" i="1" s="1"/>
  <c r="V350" i="1" s="1"/>
  <c r="W349" i="1"/>
  <c r="U349" i="1" s="1"/>
  <c r="V349" i="1" s="1"/>
  <c r="W348" i="1"/>
  <c r="U348" i="1" s="1"/>
  <c r="V348" i="1" s="1"/>
  <c r="W347" i="1"/>
  <c r="U347" i="1" s="1"/>
  <c r="V347" i="1" s="1"/>
  <c r="W346" i="1"/>
  <c r="U346" i="1" s="1"/>
  <c r="V346" i="1" s="1"/>
  <c r="W345" i="1"/>
  <c r="U345" i="1" s="1"/>
  <c r="V345" i="1" s="1"/>
  <c r="W344" i="1"/>
  <c r="U344" i="1" s="1"/>
  <c r="V344" i="1" s="1"/>
  <c r="W343" i="1"/>
  <c r="U343" i="1" s="1"/>
  <c r="V343" i="1" s="1"/>
  <c r="W342" i="1"/>
  <c r="U342" i="1" s="1"/>
  <c r="V342" i="1" s="1"/>
  <c r="W341" i="1"/>
  <c r="U341" i="1" s="1"/>
  <c r="V341" i="1" s="1"/>
  <c r="W340" i="1"/>
  <c r="U340" i="1" s="1"/>
  <c r="V340" i="1" s="1"/>
  <c r="W339" i="1"/>
  <c r="U339" i="1" s="1"/>
  <c r="V339" i="1" s="1"/>
  <c r="W338" i="1"/>
  <c r="U338" i="1" s="1"/>
  <c r="V338" i="1" s="1"/>
  <c r="W337" i="1"/>
  <c r="U337" i="1" s="1"/>
  <c r="V337" i="1" s="1"/>
  <c r="W336" i="1"/>
  <c r="U336" i="1" s="1"/>
  <c r="V336" i="1" s="1"/>
  <c r="W335" i="1"/>
  <c r="U335" i="1" s="1"/>
  <c r="V335" i="1" s="1"/>
  <c r="W334" i="1"/>
  <c r="U334" i="1" s="1"/>
  <c r="V334" i="1" s="1"/>
  <c r="W333" i="1"/>
  <c r="U333" i="1" s="1"/>
  <c r="V333" i="1" s="1"/>
  <c r="W332" i="1"/>
  <c r="U332" i="1" s="1"/>
  <c r="V332" i="1" s="1"/>
  <c r="W331" i="1"/>
  <c r="U331" i="1" s="1"/>
  <c r="V331" i="1" s="1"/>
  <c r="W330" i="1"/>
  <c r="U330" i="1" s="1"/>
  <c r="V330" i="1" s="1"/>
  <c r="W329" i="1"/>
  <c r="U329" i="1" s="1"/>
  <c r="V329" i="1" s="1"/>
  <c r="W328" i="1"/>
  <c r="U328" i="1" s="1"/>
  <c r="V328" i="1" s="1"/>
  <c r="W327" i="1"/>
  <c r="U327" i="1" s="1"/>
  <c r="V327" i="1" s="1"/>
  <c r="W326" i="1"/>
  <c r="U326" i="1" s="1"/>
  <c r="V326" i="1" s="1"/>
  <c r="W325" i="1"/>
  <c r="U325" i="1" s="1"/>
  <c r="V325" i="1" s="1"/>
  <c r="W324" i="1"/>
  <c r="U324" i="1" s="1"/>
  <c r="V324" i="1" s="1"/>
  <c r="W323" i="1"/>
  <c r="U323" i="1" s="1"/>
  <c r="V323" i="1" s="1"/>
  <c r="W322" i="1"/>
  <c r="U322" i="1" s="1"/>
  <c r="V322" i="1" s="1"/>
  <c r="W321" i="1"/>
  <c r="U321" i="1" s="1"/>
  <c r="V321" i="1" s="1"/>
  <c r="W320" i="1"/>
  <c r="U320" i="1" s="1"/>
  <c r="V320" i="1" s="1"/>
  <c r="W319" i="1"/>
  <c r="U319" i="1" s="1"/>
  <c r="V319" i="1" s="1"/>
  <c r="W318" i="1"/>
  <c r="U318" i="1" s="1"/>
  <c r="V318" i="1" s="1"/>
  <c r="W317" i="1"/>
  <c r="U317" i="1" s="1"/>
  <c r="V317" i="1" s="1"/>
  <c r="W316" i="1"/>
  <c r="U316" i="1" s="1"/>
  <c r="V316" i="1" s="1"/>
  <c r="W315" i="1"/>
  <c r="U315" i="1" s="1"/>
  <c r="V315" i="1" s="1"/>
  <c r="W314" i="1"/>
  <c r="U314" i="1" s="1"/>
  <c r="V314" i="1" s="1"/>
  <c r="W313" i="1"/>
  <c r="U313" i="1" s="1"/>
  <c r="V313" i="1" s="1"/>
  <c r="W312" i="1"/>
  <c r="U312" i="1" s="1"/>
  <c r="V312" i="1" s="1"/>
  <c r="W311" i="1"/>
  <c r="U311" i="1" s="1"/>
  <c r="V311" i="1" s="1"/>
  <c r="W310" i="1"/>
  <c r="U310" i="1" s="1"/>
  <c r="V310" i="1" s="1"/>
  <c r="W309" i="1"/>
  <c r="U309" i="1" s="1"/>
  <c r="V309" i="1" s="1"/>
  <c r="W308" i="1"/>
  <c r="U308" i="1" s="1"/>
  <c r="V308" i="1" s="1"/>
  <c r="W307" i="1"/>
  <c r="U307" i="1" s="1"/>
  <c r="V307" i="1" s="1"/>
  <c r="W306" i="1"/>
  <c r="U306" i="1" s="1"/>
  <c r="V306" i="1" s="1"/>
  <c r="W305" i="1"/>
  <c r="U305" i="1" s="1"/>
  <c r="V305" i="1" s="1"/>
  <c r="W304" i="1"/>
  <c r="U304" i="1" s="1"/>
  <c r="V304" i="1" s="1"/>
  <c r="W303" i="1"/>
  <c r="U303" i="1" s="1"/>
  <c r="V303" i="1" s="1"/>
  <c r="W302" i="1"/>
  <c r="U302" i="1" s="1"/>
  <c r="V302" i="1" s="1"/>
  <c r="W301" i="1"/>
  <c r="U301" i="1" s="1"/>
  <c r="V301" i="1" s="1"/>
  <c r="W300" i="1"/>
  <c r="U300" i="1" s="1"/>
  <c r="V300" i="1" s="1"/>
  <c r="W299" i="1"/>
  <c r="U299" i="1" s="1"/>
  <c r="V299" i="1" s="1"/>
  <c r="W298" i="1"/>
  <c r="U298" i="1" s="1"/>
  <c r="V298" i="1" s="1"/>
  <c r="W297" i="1"/>
  <c r="U297" i="1" s="1"/>
  <c r="V297" i="1" s="1"/>
  <c r="W296" i="1"/>
  <c r="U296" i="1" s="1"/>
  <c r="V296" i="1" s="1"/>
  <c r="W295" i="1"/>
  <c r="U295" i="1" s="1"/>
  <c r="V295" i="1" s="1"/>
  <c r="W294" i="1"/>
  <c r="U294" i="1" s="1"/>
  <c r="V294" i="1" s="1"/>
  <c r="W293" i="1"/>
  <c r="U293" i="1" s="1"/>
  <c r="V293" i="1" s="1"/>
  <c r="W292" i="1"/>
  <c r="U292" i="1" s="1"/>
  <c r="V292" i="1" s="1"/>
  <c r="W291" i="1"/>
  <c r="U291" i="1" s="1"/>
  <c r="V291" i="1" s="1"/>
  <c r="W290" i="1"/>
  <c r="U290" i="1" s="1"/>
  <c r="V290" i="1" s="1"/>
  <c r="W289" i="1"/>
  <c r="U289" i="1" s="1"/>
  <c r="V289" i="1" s="1"/>
  <c r="W288" i="1"/>
  <c r="U288" i="1" s="1"/>
  <c r="V288" i="1" s="1"/>
  <c r="W287" i="1"/>
  <c r="U287" i="1" s="1"/>
  <c r="V287" i="1" s="1"/>
  <c r="W286" i="1"/>
  <c r="U286" i="1" s="1"/>
  <c r="V286" i="1" s="1"/>
  <c r="W285" i="1"/>
  <c r="U285" i="1" s="1"/>
  <c r="V285" i="1" s="1"/>
  <c r="W284" i="1"/>
  <c r="U284" i="1" s="1"/>
  <c r="V284" i="1" s="1"/>
  <c r="W283" i="1"/>
  <c r="U283" i="1" s="1"/>
  <c r="V283" i="1" s="1"/>
  <c r="W282" i="1"/>
  <c r="U282" i="1" s="1"/>
  <c r="V282" i="1" s="1"/>
  <c r="W281" i="1"/>
  <c r="U281" i="1" s="1"/>
  <c r="V281" i="1" s="1"/>
  <c r="W280" i="1"/>
  <c r="U280" i="1" s="1"/>
  <c r="V280" i="1" s="1"/>
  <c r="W279" i="1"/>
  <c r="U279" i="1" s="1"/>
  <c r="V279" i="1" s="1"/>
  <c r="W278" i="1"/>
  <c r="U278" i="1" s="1"/>
  <c r="V278" i="1" s="1"/>
  <c r="W277" i="1"/>
  <c r="U277" i="1" s="1"/>
  <c r="V277" i="1" s="1"/>
  <c r="W276" i="1"/>
  <c r="U276" i="1" s="1"/>
  <c r="V276" i="1" s="1"/>
  <c r="W275" i="1"/>
  <c r="U275" i="1" s="1"/>
  <c r="V275" i="1" s="1"/>
  <c r="W274" i="1"/>
  <c r="U274" i="1" s="1"/>
  <c r="V274" i="1" s="1"/>
  <c r="AC273" i="1"/>
  <c r="W273" i="1"/>
  <c r="W272" i="1"/>
  <c r="U272" i="1" s="1"/>
  <c r="V272" i="1" s="1"/>
  <c r="W271" i="1"/>
  <c r="U271" i="1" s="1"/>
  <c r="V271" i="1" s="1"/>
  <c r="W270" i="1"/>
  <c r="U270" i="1" s="1"/>
  <c r="V270" i="1" s="1"/>
  <c r="W269" i="1"/>
  <c r="U269" i="1" s="1"/>
  <c r="V269" i="1" s="1"/>
  <c r="W268" i="1"/>
  <c r="U268" i="1" s="1"/>
  <c r="V268" i="1" s="1"/>
  <c r="W267" i="1"/>
  <c r="U267" i="1" s="1"/>
  <c r="V267" i="1" s="1"/>
  <c r="W266" i="1"/>
  <c r="U266" i="1" s="1"/>
  <c r="V266" i="1" s="1"/>
  <c r="W265" i="1"/>
  <c r="U265" i="1" s="1"/>
  <c r="V265" i="1" s="1"/>
  <c r="W264" i="1"/>
  <c r="U264" i="1" s="1"/>
  <c r="V264" i="1" s="1"/>
  <c r="W263" i="1"/>
  <c r="U263" i="1" s="1"/>
  <c r="V263" i="1" s="1"/>
  <c r="W262" i="1"/>
  <c r="U262" i="1" s="1"/>
  <c r="V262" i="1" s="1"/>
  <c r="W261" i="1"/>
  <c r="U261" i="1" s="1"/>
  <c r="V261" i="1" s="1"/>
  <c r="W260" i="1"/>
  <c r="U260" i="1" s="1"/>
  <c r="V260" i="1" s="1"/>
  <c r="W259" i="1"/>
  <c r="U259" i="1" s="1"/>
  <c r="V259" i="1" s="1"/>
  <c r="W258" i="1"/>
  <c r="U258" i="1" s="1"/>
  <c r="V258" i="1" s="1"/>
  <c r="W257" i="1"/>
  <c r="U257" i="1" s="1"/>
  <c r="V257" i="1" s="1"/>
  <c r="W256" i="1"/>
  <c r="U256" i="1" s="1"/>
  <c r="V256" i="1" s="1"/>
  <c r="W255" i="1"/>
  <c r="U255" i="1" s="1"/>
  <c r="V255" i="1" s="1"/>
  <c r="W254" i="1"/>
  <c r="U254" i="1" s="1"/>
  <c r="V254" i="1" s="1"/>
  <c r="W253" i="1"/>
  <c r="U253" i="1" s="1"/>
  <c r="V253" i="1" s="1"/>
  <c r="W252" i="1"/>
  <c r="U252" i="1" s="1"/>
  <c r="V252" i="1" s="1"/>
  <c r="W251" i="1"/>
  <c r="U251" i="1" s="1"/>
  <c r="V251" i="1" s="1"/>
  <c r="W250" i="1"/>
  <c r="U250" i="1" s="1"/>
  <c r="V250" i="1" s="1"/>
  <c r="W249" i="1"/>
  <c r="U249" i="1" s="1"/>
  <c r="V249" i="1" s="1"/>
  <c r="W248" i="1"/>
  <c r="U248" i="1" s="1"/>
  <c r="V248" i="1" s="1"/>
  <c r="W247" i="1"/>
  <c r="U247" i="1" s="1"/>
  <c r="V247" i="1" s="1"/>
  <c r="W246" i="1"/>
  <c r="U246" i="1" s="1"/>
  <c r="V246" i="1" s="1"/>
  <c r="W245" i="1"/>
  <c r="U245" i="1" s="1"/>
  <c r="V245" i="1" s="1"/>
  <c r="W244" i="1"/>
  <c r="U244" i="1" s="1"/>
  <c r="V244" i="1" s="1"/>
  <c r="W243" i="1"/>
  <c r="U243" i="1" s="1"/>
  <c r="V243" i="1" s="1"/>
  <c r="W242" i="1"/>
  <c r="U242" i="1" s="1"/>
  <c r="V242" i="1" s="1"/>
  <c r="W241" i="1"/>
  <c r="U241" i="1" s="1"/>
  <c r="V241" i="1" s="1"/>
  <c r="W240" i="1"/>
  <c r="U240" i="1" s="1"/>
  <c r="V240" i="1" s="1"/>
  <c r="W239" i="1"/>
  <c r="U239" i="1" s="1"/>
  <c r="V239" i="1" s="1"/>
  <c r="W238" i="1"/>
  <c r="U238" i="1" s="1"/>
  <c r="V238" i="1" s="1"/>
  <c r="W237" i="1"/>
  <c r="U237" i="1" s="1"/>
  <c r="V237" i="1" s="1"/>
  <c r="W236" i="1"/>
  <c r="U236" i="1" s="1"/>
  <c r="V236" i="1" s="1"/>
  <c r="W235" i="1"/>
  <c r="U235" i="1" s="1"/>
  <c r="V235" i="1" s="1"/>
  <c r="W234" i="1"/>
  <c r="U234" i="1" s="1"/>
  <c r="V234" i="1" s="1"/>
  <c r="W233" i="1"/>
  <c r="U233" i="1" s="1"/>
  <c r="V233" i="1" s="1"/>
  <c r="W232" i="1"/>
  <c r="U232" i="1" s="1"/>
  <c r="V232" i="1" s="1"/>
  <c r="W231" i="1"/>
  <c r="U231" i="1" s="1"/>
  <c r="V231" i="1" s="1"/>
  <c r="W230" i="1"/>
  <c r="U230" i="1" s="1"/>
  <c r="V230" i="1" s="1"/>
  <c r="W229" i="1"/>
  <c r="U229" i="1" s="1"/>
  <c r="V229" i="1" s="1"/>
  <c r="W228" i="1"/>
  <c r="U228" i="1" s="1"/>
  <c r="V228" i="1" s="1"/>
  <c r="W227" i="1"/>
  <c r="U227" i="1" s="1"/>
  <c r="V227" i="1" s="1"/>
  <c r="W226" i="1"/>
  <c r="U226" i="1" s="1"/>
  <c r="V226" i="1" s="1"/>
  <c r="W225" i="1"/>
  <c r="U225" i="1" s="1"/>
  <c r="V225" i="1" s="1"/>
  <c r="W224" i="1"/>
  <c r="U224" i="1" s="1"/>
  <c r="V224" i="1" s="1"/>
  <c r="W223" i="1"/>
  <c r="U223" i="1" s="1"/>
  <c r="V223" i="1" s="1"/>
  <c r="W222" i="1"/>
  <c r="U222" i="1" s="1"/>
  <c r="V222" i="1" s="1"/>
  <c r="W221" i="1"/>
  <c r="U221" i="1" s="1"/>
  <c r="V221" i="1" s="1"/>
  <c r="W220" i="1"/>
  <c r="U220" i="1" s="1"/>
  <c r="V220" i="1" s="1"/>
  <c r="W219" i="1"/>
  <c r="U219" i="1" s="1"/>
  <c r="V219" i="1" s="1"/>
  <c r="W218" i="1"/>
  <c r="U218" i="1" s="1"/>
  <c r="V218" i="1" s="1"/>
  <c r="W217" i="1"/>
  <c r="U217" i="1" s="1"/>
  <c r="V217" i="1" s="1"/>
  <c r="W216" i="1"/>
  <c r="U216" i="1" s="1"/>
  <c r="V216" i="1" s="1"/>
  <c r="W215" i="1"/>
  <c r="U215" i="1" s="1"/>
  <c r="V215" i="1" s="1"/>
  <c r="W214" i="1"/>
  <c r="U214" i="1" s="1"/>
  <c r="V214" i="1" s="1"/>
  <c r="W213" i="1"/>
  <c r="U213" i="1" s="1"/>
  <c r="V213" i="1" s="1"/>
  <c r="W212" i="1"/>
  <c r="U212" i="1" s="1"/>
  <c r="V212" i="1" s="1"/>
  <c r="W211" i="1"/>
  <c r="U211" i="1" s="1"/>
  <c r="V211" i="1" s="1"/>
  <c r="W210" i="1"/>
  <c r="U210" i="1" s="1"/>
  <c r="V210" i="1" s="1"/>
  <c r="W209" i="1"/>
  <c r="U209" i="1" s="1"/>
  <c r="V209" i="1" s="1"/>
  <c r="W208" i="1"/>
  <c r="U208" i="1" s="1"/>
  <c r="V208" i="1" s="1"/>
  <c r="W207" i="1"/>
  <c r="U207" i="1" s="1"/>
  <c r="V207" i="1" s="1"/>
  <c r="W206" i="1"/>
  <c r="U206" i="1" s="1"/>
  <c r="V206" i="1" s="1"/>
  <c r="AC205" i="1"/>
  <c r="W205" i="1"/>
  <c r="W204" i="1"/>
  <c r="U204" i="1" s="1"/>
  <c r="V204" i="1" s="1"/>
  <c r="W203" i="1"/>
  <c r="U203" i="1" s="1"/>
  <c r="V203" i="1" s="1"/>
  <c r="AC201" i="1"/>
  <c r="W201" i="1"/>
  <c r="AC200" i="1"/>
  <c r="W200" i="1"/>
  <c r="AC199" i="1"/>
  <c r="W199" i="1"/>
  <c r="AC198" i="1"/>
  <c r="W198" i="1"/>
  <c r="AC197" i="1"/>
  <c r="W197" i="1"/>
  <c r="AC196" i="1"/>
  <c r="W196" i="1"/>
  <c r="AC195" i="1"/>
  <c r="W195" i="1"/>
  <c r="AC194" i="1"/>
  <c r="W194" i="1"/>
  <c r="AC193" i="1"/>
  <c r="W193" i="1"/>
  <c r="AC192" i="1"/>
  <c r="W192" i="1"/>
  <c r="AC191" i="1"/>
  <c r="W191" i="1"/>
  <c r="AC190" i="1"/>
  <c r="W190" i="1"/>
  <c r="AC189" i="1"/>
  <c r="W189" i="1"/>
  <c r="AC188" i="1"/>
  <c r="W188" i="1"/>
  <c r="AC187" i="1"/>
  <c r="W187" i="1"/>
  <c r="AC186" i="1"/>
  <c r="W186" i="1"/>
  <c r="AC185" i="1"/>
  <c r="W185" i="1"/>
  <c r="AC184" i="1"/>
  <c r="W184" i="1"/>
  <c r="AC183" i="1"/>
  <c r="W183" i="1"/>
  <c r="AC182" i="1"/>
  <c r="W182" i="1"/>
  <c r="AC181" i="1"/>
  <c r="W181" i="1"/>
  <c r="AC180" i="1"/>
  <c r="W180" i="1"/>
  <c r="AC179" i="1"/>
  <c r="W179" i="1"/>
  <c r="AC178" i="1"/>
  <c r="W178" i="1"/>
  <c r="AC177" i="1"/>
  <c r="W177" i="1"/>
  <c r="AC176" i="1"/>
  <c r="W176" i="1"/>
  <c r="AC175" i="1"/>
  <c r="W175" i="1"/>
  <c r="AC174" i="1"/>
  <c r="W174" i="1"/>
  <c r="AC173" i="1"/>
  <c r="W173" i="1"/>
  <c r="AC172" i="1"/>
  <c r="W172" i="1"/>
  <c r="AC171" i="1"/>
  <c r="W171" i="1"/>
  <c r="AC170" i="1"/>
  <c r="W170" i="1"/>
  <c r="AC169" i="1"/>
  <c r="W169" i="1"/>
  <c r="AC168" i="1"/>
  <c r="W168" i="1"/>
  <c r="AC167" i="1"/>
  <c r="W167" i="1"/>
  <c r="AC166" i="1"/>
  <c r="W166" i="1"/>
  <c r="AC165" i="1"/>
  <c r="W165" i="1"/>
  <c r="AC164" i="1"/>
  <c r="W164" i="1"/>
  <c r="AC163" i="1"/>
  <c r="W163" i="1"/>
  <c r="AC162" i="1"/>
  <c r="W162" i="1"/>
  <c r="AC161" i="1"/>
  <c r="W161" i="1"/>
  <c r="AC160" i="1"/>
  <c r="W160" i="1"/>
  <c r="AC159" i="1"/>
  <c r="W159" i="1"/>
  <c r="AC158" i="1"/>
  <c r="W158" i="1"/>
  <c r="AC157" i="1"/>
  <c r="W157" i="1"/>
  <c r="AC156" i="1"/>
  <c r="W156" i="1"/>
  <c r="AC155" i="1"/>
  <c r="W155" i="1"/>
  <c r="AC154" i="1"/>
  <c r="W154" i="1"/>
  <c r="AC153" i="1"/>
  <c r="W153" i="1"/>
  <c r="AC152" i="1"/>
  <c r="W152" i="1"/>
  <c r="AC151" i="1"/>
  <c r="W151" i="1"/>
  <c r="AC150" i="1"/>
  <c r="W150" i="1"/>
  <c r="AC149" i="1"/>
  <c r="W149" i="1"/>
  <c r="AC148" i="1"/>
  <c r="W148" i="1"/>
  <c r="AC147" i="1"/>
  <c r="W147" i="1"/>
  <c r="AC146" i="1"/>
  <c r="W146" i="1"/>
  <c r="AC145" i="1"/>
  <c r="W145" i="1"/>
  <c r="AC144" i="1"/>
  <c r="W144" i="1"/>
  <c r="AC143" i="1"/>
  <c r="W143" i="1"/>
  <c r="AC142" i="1"/>
  <c r="W142" i="1"/>
  <c r="AC141" i="1"/>
  <c r="W141" i="1"/>
  <c r="AC140" i="1"/>
  <c r="W140" i="1"/>
  <c r="AC139" i="1"/>
  <c r="W139" i="1"/>
  <c r="AC138" i="1"/>
  <c r="W138" i="1"/>
  <c r="AC137" i="1"/>
  <c r="W137" i="1"/>
  <c r="AC136" i="1"/>
  <c r="W136" i="1"/>
  <c r="AC135" i="1"/>
  <c r="W135" i="1"/>
  <c r="AC134" i="1"/>
  <c r="W134" i="1"/>
  <c r="AC133" i="1"/>
  <c r="W133" i="1"/>
  <c r="AC132" i="1"/>
  <c r="W132" i="1"/>
  <c r="AC131" i="1"/>
  <c r="W131" i="1"/>
  <c r="AC130" i="1"/>
  <c r="W130" i="1"/>
  <c r="AC129" i="1"/>
  <c r="W129" i="1"/>
  <c r="AC128" i="1"/>
  <c r="W128" i="1"/>
  <c r="AC127" i="1"/>
  <c r="W127" i="1"/>
  <c r="AC126" i="1"/>
  <c r="W126" i="1"/>
  <c r="AC125" i="1"/>
  <c r="W125" i="1"/>
  <c r="AC124" i="1"/>
  <c r="W124" i="1"/>
  <c r="AC123" i="1"/>
  <c r="W123" i="1"/>
  <c r="AC122" i="1"/>
  <c r="W122" i="1"/>
  <c r="AC121" i="1"/>
  <c r="W121" i="1"/>
  <c r="AC120" i="1"/>
  <c r="W120" i="1"/>
  <c r="AC119" i="1"/>
  <c r="W119" i="1"/>
  <c r="AC118" i="1"/>
  <c r="W118" i="1"/>
  <c r="AC117" i="1"/>
  <c r="W117" i="1"/>
  <c r="AC116" i="1"/>
  <c r="W116" i="1"/>
  <c r="AC115" i="1"/>
  <c r="W115" i="1"/>
  <c r="AC114" i="1"/>
  <c r="W114" i="1"/>
  <c r="AC113" i="1"/>
  <c r="W113" i="1"/>
  <c r="AC112" i="1"/>
  <c r="W112" i="1"/>
  <c r="AC111" i="1"/>
  <c r="W111" i="1"/>
  <c r="AC110" i="1"/>
  <c r="W110" i="1"/>
  <c r="AC109" i="1"/>
  <c r="W109" i="1"/>
  <c r="AC108" i="1"/>
  <c r="W108" i="1"/>
  <c r="AC107" i="1"/>
  <c r="W107" i="1"/>
  <c r="AC106" i="1"/>
  <c r="W106" i="1"/>
  <c r="AC105" i="1"/>
  <c r="W105" i="1"/>
  <c r="AC104" i="1"/>
  <c r="W104" i="1"/>
  <c r="AC103" i="1"/>
  <c r="W103" i="1"/>
  <c r="AC102" i="1"/>
  <c r="W102" i="1"/>
  <c r="AC101" i="1"/>
  <c r="W101" i="1"/>
  <c r="AC100" i="1"/>
  <c r="W100" i="1"/>
  <c r="AC99" i="1"/>
  <c r="W99" i="1"/>
  <c r="AC98" i="1"/>
  <c r="W98" i="1"/>
  <c r="AC97" i="1"/>
  <c r="W97" i="1"/>
  <c r="AC96" i="1"/>
  <c r="W96" i="1"/>
  <c r="AC95" i="1"/>
  <c r="W95" i="1"/>
  <c r="AC94" i="1"/>
  <c r="W94" i="1"/>
  <c r="AC93" i="1"/>
  <c r="W93" i="1"/>
  <c r="AC92" i="1"/>
  <c r="W92" i="1"/>
  <c r="AC91" i="1"/>
  <c r="W91" i="1"/>
  <c r="AC90" i="1"/>
  <c r="W90" i="1"/>
  <c r="AC89" i="1"/>
  <c r="W89" i="1"/>
  <c r="AC88" i="1"/>
  <c r="W88" i="1"/>
  <c r="AC87" i="1"/>
  <c r="W87" i="1"/>
  <c r="AC86" i="1"/>
  <c r="W86" i="1"/>
  <c r="AC85" i="1"/>
  <c r="W85" i="1"/>
  <c r="AC84" i="1"/>
  <c r="W84" i="1"/>
  <c r="AC83" i="1"/>
  <c r="W83" i="1"/>
  <c r="AC82" i="1"/>
  <c r="W82" i="1"/>
  <c r="AC81" i="1"/>
  <c r="W81" i="1"/>
  <c r="AC80" i="1"/>
  <c r="W80" i="1"/>
  <c r="AC79" i="1"/>
  <c r="W79" i="1"/>
  <c r="AC78" i="1"/>
  <c r="W78" i="1"/>
  <c r="AC77" i="1"/>
  <c r="W77" i="1"/>
  <c r="AC76" i="1"/>
  <c r="W76" i="1"/>
  <c r="AC75" i="1"/>
  <c r="W75" i="1"/>
  <c r="W74" i="1"/>
  <c r="U74" i="1" s="1"/>
  <c r="V74" i="1" s="1"/>
  <c r="W73" i="1"/>
  <c r="U73" i="1" s="1"/>
  <c r="V73" i="1" s="1"/>
  <c r="W72" i="1"/>
  <c r="U72" i="1" s="1"/>
  <c r="V72" i="1" s="1"/>
  <c r="AC71" i="1"/>
  <c r="W71" i="1"/>
  <c r="W70" i="1"/>
  <c r="U70" i="1" s="1"/>
  <c r="V70" i="1" s="1"/>
  <c r="W69" i="1"/>
  <c r="U69" i="1" s="1"/>
  <c r="V69" i="1" s="1"/>
  <c r="W68" i="1"/>
  <c r="U68" i="1" s="1"/>
  <c r="V68" i="1" s="1"/>
  <c r="W67" i="1"/>
  <c r="U67" i="1" s="1"/>
  <c r="V67" i="1" s="1"/>
  <c r="W66" i="1"/>
  <c r="U66" i="1" s="1"/>
  <c r="V66" i="1" s="1"/>
  <c r="W65" i="1"/>
  <c r="U65" i="1" s="1"/>
  <c r="V65" i="1" s="1"/>
  <c r="W64" i="1"/>
  <c r="U64" i="1" s="1"/>
  <c r="V64" i="1" s="1"/>
  <c r="W63" i="1"/>
  <c r="U63" i="1" s="1"/>
  <c r="V63" i="1" s="1"/>
  <c r="W62" i="1"/>
  <c r="U62" i="1" s="1"/>
  <c r="V62" i="1" s="1"/>
  <c r="W61" i="1"/>
  <c r="U61" i="1" s="1"/>
  <c r="V61" i="1" s="1"/>
  <c r="W60" i="1"/>
  <c r="U60" i="1" s="1"/>
  <c r="V60" i="1" s="1"/>
  <c r="W59" i="1"/>
  <c r="U59" i="1" s="1"/>
  <c r="V59" i="1" s="1"/>
  <c r="W58" i="1"/>
  <c r="U58" i="1" s="1"/>
  <c r="V58" i="1" s="1"/>
  <c r="W57" i="1"/>
  <c r="U57" i="1" s="1"/>
  <c r="V57" i="1" s="1"/>
  <c r="W56" i="1"/>
  <c r="U56" i="1" s="1"/>
  <c r="V56" i="1" s="1"/>
  <c r="W55" i="1"/>
  <c r="U55" i="1" s="1"/>
  <c r="V55" i="1" s="1"/>
  <c r="W54" i="1"/>
  <c r="U54" i="1" s="1"/>
  <c r="V54" i="1" s="1"/>
  <c r="W53" i="1"/>
  <c r="U53" i="1" s="1"/>
  <c r="V53" i="1" s="1"/>
  <c r="W52" i="1"/>
  <c r="U52" i="1" s="1"/>
  <c r="V52" i="1" s="1"/>
  <c r="W51" i="1"/>
  <c r="U51" i="1" s="1"/>
  <c r="V51" i="1" s="1"/>
  <c r="W50" i="1"/>
  <c r="U50" i="1" s="1"/>
  <c r="V50" i="1" s="1"/>
  <c r="W49" i="1"/>
  <c r="U49" i="1" s="1"/>
  <c r="V49" i="1" s="1"/>
  <c r="W48" i="1"/>
  <c r="U48" i="1" s="1"/>
  <c r="V48" i="1" s="1"/>
  <c r="W47" i="1"/>
  <c r="U47" i="1" s="1"/>
  <c r="V47" i="1" s="1"/>
  <c r="W46" i="1"/>
  <c r="U46" i="1" s="1"/>
  <c r="V46" i="1" s="1"/>
  <c r="W45" i="1"/>
  <c r="U45" i="1" s="1"/>
  <c r="V45" i="1" s="1"/>
  <c r="W44" i="1"/>
  <c r="U44" i="1" s="1"/>
  <c r="V44" i="1" s="1"/>
  <c r="W43" i="1"/>
  <c r="U43" i="1" s="1"/>
  <c r="V43" i="1" s="1"/>
  <c r="W42" i="1"/>
  <c r="U42" i="1" s="1"/>
  <c r="V42" i="1" s="1"/>
  <c r="W41" i="1"/>
  <c r="U41" i="1" s="1"/>
  <c r="V41" i="1" s="1"/>
  <c r="W40" i="1"/>
  <c r="U40" i="1" s="1"/>
  <c r="V40" i="1" s="1"/>
  <c r="W39" i="1"/>
  <c r="U39" i="1" s="1"/>
  <c r="V39" i="1" s="1"/>
  <c r="W38" i="1"/>
  <c r="U38" i="1" s="1"/>
  <c r="V38" i="1" s="1"/>
  <c r="W37" i="1"/>
  <c r="U37" i="1" s="1"/>
  <c r="V37" i="1" s="1"/>
  <c r="W36" i="1"/>
  <c r="U36" i="1" s="1"/>
  <c r="V36" i="1" s="1"/>
  <c r="W35" i="1"/>
  <c r="U35" i="1" s="1"/>
  <c r="V35" i="1" s="1"/>
  <c r="W34" i="1"/>
  <c r="U34" i="1" s="1"/>
  <c r="V34" i="1" s="1"/>
  <c r="W33" i="1"/>
  <c r="U33" i="1" s="1"/>
  <c r="V33" i="1" s="1"/>
  <c r="W32" i="1"/>
  <c r="U32" i="1" s="1"/>
  <c r="V32" i="1" s="1"/>
  <c r="W31" i="1"/>
  <c r="U31" i="1" s="1"/>
  <c r="V31" i="1" s="1"/>
  <c r="W30" i="1"/>
  <c r="U30" i="1" s="1"/>
  <c r="V30" i="1" s="1"/>
  <c r="W29" i="1"/>
  <c r="U29" i="1" s="1"/>
  <c r="V29" i="1" s="1"/>
  <c r="W28" i="1"/>
  <c r="U28" i="1" s="1"/>
  <c r="V28" i="1" s="1"/>
  <c r="W27" i="1"/>
  <c r="U27" i="1" s="1"/>
  <c r="V27" i="1" s="1"/>
  <c r="W26" i="1"/>
  <c r="U26" i="1" s="1"/>
  <c r="V26" i="1" s="1"/>
  <c r="W25" i="1"/>
  <c r="U25" i="1" s="1"/>
  <c r="V25" i="1" s="1"/>
  <c r="W24" i="1"/>
  <c r="U24" i="1" s="1"/>
  <c r="V24" i="1" s="1"/>
  <c r="W23" i="1"/>
  <c r="U23" i="1" s="1"/>
  <c r="V23" i="1" s="1"/>
  <c r="W22" i="1"/>
  <c r="U22" i="1" s="1"/>
  <c r="V22" i="1" s="1"/>
  <c r="W21" i="1"/>
  <c r="U21" i="1" s="1"/>
  <c r="V21" i="1" s="1"/>
  <c r="W20" i="1"/>
  <c r="U20" i="1" s="1"/>
  <c r="V20" i="1" s="1"/>
  <c r="W19" i="1"/>
  <c r="U19" i="1" s="1"/>
  <c r="V19" i="1" s="1"/>
  <c r="W18" i="1"/>
  <c r="U18" i="1" s="1"/>
  <c r="V18" i="1" s="1"/>
  <c r="W17" i="1"/>
  <c r="U17" i="1" s="1"/>
  <c r="V17" i="1" s="1"/>
  <c r="W16" i="1"/>
  <c r="U16" i="1" s="1"/>
  <c r="V16" i="1" s="1"/>
  <c r="W15" i="1"/>
  <c r="U15" i="1" s="1"/>
  <c r="V15" i="1" s="1"/>
  <c r="W14" i="1"/>
  <c r="U14" i="1" s="1"/>
  <c r="V14" i="1" s="1"/>
  <c r="W13" i="1"/>
  <c r="U13" i="1" s="1"/>
  <c r="W12" i="1"/>
  <c r="U12" i="1" s="1"/>
  <c r="V12" i="1" s="1"/>
  <c r="W11" i="1"/>
  <c r="U11" i="1" s="1"/>
  <c r="V11" i="1" s="1"/>
  <c r="W10" i="1"/>
  <c r="U10" i="1" s="1"/>
  <c r="V10" i="1" s="1"/>
  <c r="W9" i="1"/>
  <c r="U9" i="1" s="1"/>
  <c r="V9" i="1" s="1"/>
  <c r="W8" i="1"/>
  <c r="U8" i="1" s="1"/>
  <c r="V8" i="1" s="1"/>
  <c r="U96" i="1" l="1"/>
  <c r="V96" i="1" s="1"/>
  <c r="W1744" i="1"/>
  <c r="U273" i="1"/>
  <c r="U100" i="1"/>
  <c r="V100" i="1" s="1"/>
  <c r="U118" i="1"/>
  <c r="V118" i="1" s="1"/>
  <c r="U124" i="1"/>
  <c r="V124" i="1" s="1"/>
  <c r="U154" i="1"/>
  <c r="V154" i="1" s="1"/>
  <c r="U178" i="1"/>
  <c r="V178" i="1" s="1"/>
  <c r="U116" i="1"/>
  <c r="V116" i="1" s="1"/>
  <c r="U122" i="1"/>
  <c r="V122" i="1" s="1"/>
  <c r="U164" i="1"/>
  <c r="V164" i="1" s="1"/>
  <c r="U170" i="1"/>
  <c r="V170" i="1" s="1"/>
  <c r="U165" i="1"/>
  <c r="V165" i="1" s="1"/>
  <c r="U201" i="1"/>
  <c r="V201" i="1" s="1"/>
  <c r="U109" i="1"/>
  <c r="V109" i="1" s="1"/>
  <c r="U115" i="1"/>
  <c r="V115" i="1" s="1"/>
  <c r="U121" i="1"/>
  <c r="V121" i="1" s="1"/>
  <c r="U199" i="1"/>
  <c r="V199" i="1" s="1"/>
  <c r="U79" i="1"/>
  <c r="V79" i="1" s="1"/>
  <c r="U184" i="1"/>
  <c r="V184" i="1" s="1"/>
  <c r="U190" i="1"/>
  <c r="V190" i="1" s="1"/>
  <c r="U196" i="1"/>
  <c r="V196" i="1" s="1"/>
  <c r="U76" i="1"/>
  <c r="V76" i="1" s="1"/>
  <c r="U101" i="1"/>
  <c r="V101" i="1" s="1"/>
  <c r="U155" i="1"/>
  <c r="V155" i="1" s="1"/>
  <c r="U161" i="1"/>
  <c r="V161" i="1" s="1"/>
  <c r="U114" i="1"/>
  <c r="V114" i="1" s="1"/>
  <c r="U156" i="1"/>
  <c r="V156" i="1" s="1"/>
  <c r="U198" i="1"/>
  <c r="V198" i="1" s="1"/>
  <c r="U157" i="1"/>
  <c r="V157" i="1" s="1"/>
  <c r="U81" i="1"/>
  <c r="V81" i="1" s="1"/>
  <c r="U87" i="1"/>
  <c r="V87" i="1" s="1"/>
  <c r="U75" i="1"/>
  <c r="V75" i="1" s="1"/>
  <c r="U80" i="1"/>
  <c r="V80" i="1" s="1"/>
  <c r="U86" i="1"/>
  <c r="V86" i="1" s="1"/>
  <c r="U98" i="1"/>
  <c r="V98" i="1" s="1"/>
  <c r="U145" i="1"/>
  <c r="V145" i="1" s="1"/>
  <c r="U151" i="1"/>
  <c r="V151" i="1" s="1"/>
  <c r="U193" i="1"/>
  <c r="V193" i="1" s="1"/>
  <c r="U111" i="1"/>
  <c r="V111" i="1" s="1"/>
  <c r="U117" i="1"/>
  <c r="V117" i="1" s="1"/>
  <c r="U129" i="1"/>
  <c r="V129" i="1" s="1"/>
  <c r="U147" i="1"/>
  <c r="V147" i="1" s="1"/>
  <c r="U153" i="1"/>
  <c r="V153" i="1" s="1"/>
  <c r="U200" i="1"/>
  <c r="V200" i="1" s="1"/>
  <c r="W539" i="1"/>
  <c r="U88" i="1"/>
  <c r="V88" i="1" s="1"/>
  <c r="U83" i="1"/>
  <c r="V83" i="1" s="1"/>
  <c r="U106" i="1"/>
  <c r="V106" i="1" s="1"/>
  <c r="U112" i="1"/>
  <c r="V112" i="1" s="1"/>
  <c r="U142" i="1"/>
  <c r="V142" i="1" s="1"/>
  <c r="U160" i="1"/>
  <c r="V160" i="1" s="1"/>
  <c r="U166" i="1"/>
  <c r="V166" i="1" s="1"/>
  <c r="AC1744" i="1"/>
  <c r="U1744" i="1" s="1"/>
  <c r="V1744" i="1" s="1"/>
  <c r="U191" i="1"/>
  <c r="V191" i="1" s="1"/>
  <c r="U97" i="1"/>
  <c r="V97" i="1" s="1"/>
  <c r="U162" i="1"/>
  <c r="V162" i="1" s="1"/>
  <c r="U84" i="1"/>
  <c r="V84" i="1" s="1"/>
  <c r="U123" i="1"/>
  <c r="V123" i="1" s="1"/>
  <c r="U163" i="1"/>
  <c r="V163" i="1" s="1"/>
  <c r="U169" i="1"/>
  <c r="V169" i="1" s="1"/>
  <c r="U175" i="1"/>
  <c r="V175" i="1" s="1"/>
  <c r="U192" i="1"/>
  <c r="V192" i="1" s="1"/>
  <c r="U197" i="1"/>
  <c r="V197" i="1" s="1"/>
  <c r="U205" i="1"/>
  <c r="U85" i="1"/>
  <c r="V85" i="1" s="1"/>
  <c r="U181" i="1"/>
  <c r="V181" i="1" s="1"/>
  <c r="U187" i="1"/>
  <c r="V187" i="1" s="1"/>
  <c r="U91" i="1"/>
  <c r="V91" i="1" s="1"/>
  <c r="U102" i="1"/>
  <c r="V102" i="1" s="1"/>
  <c r="U119" i="1"/>
  <c r="V119" i="1" s="1"/>
  <c r="U130" i="1"/>
  <c r="V130" i="1" s="1"/>
  <c r="U136" i="1"/>
  <c r="V136" i="1" s="1"/>
  <c r="U148" i="1"/>
  <c r="V148" i="1" s="1"/>
  <c r="U159" i="1"/>
  <c r="V159" i="1" s="1"/>
  <c r="U188" i="1"/>
  <c r="V188" i="1" s="1"/>
  <c r="U92" i="1"/>
  <c r="V92" i="1" s="1"/>
  <c r="U143" i="1"/>
  <c r="V143" i="1" s="1"/>
  <c r="U183" i="1"/>
  <c r="V183" i="1" s="1"/>
  <c r="U93" i="1"/>
  <c r="V93" i="1" s="1"/>
  <c r="U126" i="1"/>
  <c r="V126" i="1" s="1"/>
  <c r="U138" i="1"/>
  <c r="V138" i="1" s="1"/>
  <c r="U150" i="1"/>
  <c r="V150" i="1" s="1"/>
  <c r="U195" i="1"/>
  <c r="V195" i="1" s="1"/>
  <c r="U82" i="1"/>
  <c r="V82" i="1" s="1"/>
  <c r="U133" i="1"/>
  <c r="V133" i="1" s="1"/>
  <c r="U139" i="1"/>
  <c r="V139" i="1" s="1"/>
  <c r="AC539" i="1"/>
  <c r="U71" i="1"/>
  <c r="V71" i="1" s="1"/>
  <c r="U89" i="1"/>
  <c r="V89" i="1" s="1"/>
  <c r="U95" i="1"/>
  <c r="V95" i="1" s="1"/>
  <c r="U128" i="1"/>
  <c r="V128" i="1" s="1"/>
  <c r="U134" i="1"/>
  <c r="V134" i="1" s="1"/>
  <c r="U152" i="1"/>
  <c r="V152" i="1" s="1"/>
  <c r="U186" i="1"/>
  <c r="V186" i="1" s="1"/>
  <c r="U78" i="1"/>
  <c r="V78" i="1" s="1"/>
  <c r="U120" i="1"/>
  <c r="V120" i="1" s="1"/>
  <c r="U125" i="1"/>
  <c r="V125" i="1" s="1"/>
  <c r="U131" i="1"/>
  <c r="V131" i="1" s="1"/>
  <c r="U94" i="1"/>
  <c r="V94" i="1" s="1"/>
  <c r="U105" i="1"/>
  <c r="V105" i="1" s="1"/>
  <c r="U110" i="1"/>
  <c r="V110" i="1" s="1"/>
  <c r="U90" i="1"/>
  <c r="V90" i="1" s="1"/>
  <c r="U127" i="1"/>
  <c r="V127" i="1" s="1"/>
  <c r="U172" i="1"/>
  <c r="V172" i="1" s="1"/>
  <c r="U107" i="1"/>
  <c r="V107" i="1" s="1"/>
  <c r="U167" i="1"/>
  <c r="V167" i="1" s="1"/>
  <c r="U103" i="1"/>
  <c r="V103" i="1" s="1"/>
  <c r="U141" i="1"/>
  <c r="V141" i="1" s="1"/>
  <c r="U146" i="1"/>
  <c r="V146" i="1" s="1"/>
  <c r="U177" i="1"/>
  <c r="V177" i="1" s="1"/>
  <c r="U182" i="1"/>
  <c r="V182" i="1" s="1"/>
  <c r="U564" i="1"/>
  <c r="AC1056" i="1"/>
  <c r="W1303" i="1"/>
  <c r="U132" i="1"/>
  <c r="V132" i="1" s="1"/>
  <c r="U137" i="1"/>
  <c r="V137" i="1" s="1"/>
  <c r="U168" i="1"/>
  <c r="V168" i="1" s="1"/>
  <c r="U173" i="1"/>
  <c r="V173" i="1" s="1"/>
  <c r="U158" i="1"/>
  <c r="V158" i="1" s="1"/>
  <c r="U189" i="1"/>
  <c r="V189" i="1" s="1"/>
  <c r="U194" i="1"/>
  <c r="V194" i="1" s="1"/>
  <c r="U174" i="1"/>
  <c r="V174" i="1" s="1"/>
  <c r="U179" i="1"/>
  <c r="V179" i="1" s="1"/>
  <c r="U77" i="1"/>
  <c r="V77" i="1" s="1"/>
  <c r="U108" i="1"/>
  <c r="V108" i="1" s="1"/>
  <c r="U113" i="1"/>
  <c r="V113" i="1" s="1"/>
  <c r="U144" i="1"/>
  <c r="V144" i="1" s="1"/>
  <c r="U149" i="1"/>
  <c r="V149" i="1" s="1"/>
  <c r="U180" i="1"/>
  <c r="V180" i="1" s="1"/>
  <c r="U185" i="1"/>
  <c r="V185" i="1" s="1"/>
  <c r="U99" i="1"/>
  <c r="V99" i="1" s="1"/>
  <c r="U104" i="1"/>
  <c r="V104" i="1" s="1"/>
  <c r="U135" i="1"/>
  <c r="V135" i="1" s="1"/>
  <c r="U140" i="1"/>
  <c r="V140" i="1" s="1"/>
  <c r="U171" i="1"/>
  <c r="V171" i="1" s="1"/>
  <c r="U176" i="1"/>
  <c r="V176" i="1" s="1"/>
  <c r="W1056" i="1"/>
  <c r="U1056" i="1" s="1"/>
  <c r="V1056" i="1" s="1"/>
  <c r="W741" i="1"/>
  <c r="AC741" i="1"/>
  <c r="AC1303" i="1"/>
  <c r="U539" i="1" l="1"/>
  <c r="V539" i="1" s="1"/>
  <c r="U1303" i="1"/>
  <c r="V1303" i="1" s="1"/>
  <c r="U741" i="1"/>
  <c r="V741" i="1" s="1"/>
</calcChain>
</file>

<file path=xl/sharedStrings.xml><?xml version="1.0" encoding="utf-8"?>
<sst xmlns="http://schemas.openxmlformats.org/spreadsheetml/2006/main" count="19564" uniqueCount="8174">
  <si>
    <t>辽宁省小流域基本信息表</t>
  </si>
  <si>
    <t>顺序</t>
  </si>
  <si>
    <t>市</t>
  </si>
  <si>
    <t>县</t>
  </si>
  <si>
    <t>县级行政区代码</t>
  </si>
  <si>
    <t>小流域基本信息</t>
  </si>
  <si>
    <t>小流域控制点基本信息</t>
  </si>
  <si>
    <t>土壤侵蚀情况（2019年）</t>
  </si>
  <si>
    <t>小流域名称</t>
  </si>
  <si>
    <t>小流域代码</t>
  </si>
  <si>
    <t>小流域类型</t>
  </si>
  <si>
    <r>
      <rPr>
        <sz val="12"/>
        <color theme="1"/>
        <rFont val="宋体"/>
        <charset val="134"/>
      </rPr>
      <t>小流域面积
（</t>
    </r>
    <r>
      <rPr>
        <sz val="12"/>
        <color theme="1"/>
        <rFont val="Times New Roman"/>
        <family val="1"/>
      </rPr>
      <t>km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宋体"/>
        <charset val="134"/>
      </rPr>
      <t>）</t>
    </r>
  </si>
  <si>
    <t>最东经度
（度）</t>
  </si>
  <si>
    <t>最西经度
（度）</t>
  </si>
  <si>
    <t>最北纬度
（度）</t>
  </si>
  <si>
    <t>最南纬度
（度）</t>
  </si>
  <si>
    <t>涉及主要乡镇</t>
  </si>
  <si>
    <r>
      <rPr>
        <sz val="12"/>
        <color theme="1"/>
        <rFont val="宋体"/>
        <charset val="134"/>
      </rPr>
      <t>平均海拔
（</t>
    </r>
    <r>
      <rPr>
        <sz val="12"/>
        <color theme="1"/>
        <rFont val="Times New Roman"/>
        <family val="1"/>
      </rPr>
      <t>m</t>
    </r>
    <r>
      <rPr>
        <sz val="12"/>
        <color theme="1"/>
        <rFont val="宋体"/>
        <charset val="134"/>
      </rPr>
      <t>）</t>
    </r>
  </si>
  <si>
    <t>平均坡度（度）</t>
  </si>
  <si>
    <r>
      <rPr>
        <sz val="12"/>
        <color theme="1"/>
        <rFont val="宋体"/>
        <charset val="134"/>
      </rPr>
      <t>沟壑密度
（</t>
    </r>
    <r>
      <rPr>
        <sz val="12"/>
        <color theme="1"/>
        <rFont val="Times New Roman"/>
        <family val="1"/>
      </rPr>
      <t>km/km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宋体"/>
        <charset val="134"/>
      </rPr>
      <t>）</t>
    </r>
  </si>
  <si>
    <t>控制点代码</t>
  </si>
  <si>
    <t>经度
（度）</t>
  </si>
  <si>
    <t>纬度
（度）</t>
  </si>
  <si>
    <t>所在乡镇</t>
  </si>
  <si>
    <r>
      <rPr>
        <sz val="12"/>
        <color theme="1"/>
        <rFont val="宋体"/>
        <charset val="134"/>
      </rPr>
      <t>侵蚀面积
合计
（</t>
    </r>
    <r>
      <rPr>
        <sz val="12"/>
        <color theme="1"/>
        <rFont val="Times New Roman"/>
        <family val="1"/>
      </rPr>
      <t>km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宋体"/>
        <charset val="134"/>
      </rPr>
      <t>）</t>
    </r>
  </si>
  <si>
    <r>
      <rPr>
        <sz val="12"/>
        <color theme="1"/>
        <rFont val="宋体"/>
        <charset val="134"/>
      </rPr>
      <t>侵蚀面积占流域面积比例</t>
    </r>
    <r>
      <rPr>
        <sz val="12"/>
        <color theme="1"/>
        <rFont val="Times New Roman"/>
        <family val="1"/>
      </rPr>
      <t xml:space="preserve">
</t>
    </r>
    <r>
      <rPr>
        <sz val="12"/>
        <color theme="1"/>
        <rFont val="宋体"/>
        <charset val="134"/>
      </rPr>
      <t>（</t>
    </r>
    <r>
      <rPr>
        <sz val="12"/>
        <color theme="1"/>
        <rFont val="Times New Roman"/>
        <family val="1"/>
      </rPr>
      <t>%</t>
    </r>
    <r>
      <rPr>
        <sz val="12"/>
        <color theme="1"/>
        <rFont val="宋体"/>
        <charset val="134"/>
      </rPr>
      <t>）</t>
    </r>
  </si>
  <si>
    <t>水力侵蚀面积</t>
  </si>
  <si>
    <t>风力侵蚀面积</t>
  </si>
  <si>
    <r>
      <rPr>
        <sz val="12"/>
        <color theme="1"/>
        <rFont val="宋体"/>
        <charset val="134"/>
      </rPr>
      <t>小计</t>
    </r>
    <r>
      <rPr>
        <sz val="12"/>
        <color theme="1"/>
        <rFont val="Times New Roman"/>
        <family val="1"/>
      </rPr>
      <t xml:space="preserve">
</t>
    </r>
    <r>
      <rPr>
        <sz val="12"/>
        <color theme="1"/>
        <rFont val="宋体"/>
        <charset val="134"/>
      </rPr>
      <t>（</t>
    </r>
    <r>
      <rPr>
        <sz val="12"/>
        <color theme="1"/>
        <rFont val="Times New Roman"/>
        <family val="1"/>
      </rPr>
      <t>km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宋体"/>
        <charset val="134"/>
      </rPr>
      <t>）</t>
    </r>
  </si>
  <si>
    <r>
      <rPr>
        <sz val="12"/>
        <color theme="1"/>
        <rFont val="宋体"/>
        <charset val="134"/>
      </rPr>
      <t>轻度</t>
    </r>
    <r>
      <rPr>
        <sz val="12"/>
        <color theme="1"/>
        <rFont val="Times New Roman"/>
        <family val="1"/>
      </rPr>
      <t xml:space="preserve">
</t>
    </r>
    <r>
      <rPr>
        <sz val="12"/>
        <color theme="1"/>
        <rFont val="宋体"/>
        <charset val="134"/>
      </rPr>
      <t>（</t>
    </r>
    <r>
      <rPr>
        <sz val="12"/>
        <color theme="1"/>
        <rFont val="Times New Roman"/>
        <family val="1"/>
      </rPr>
      <t>km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宋体"/>
        <charset val="134"/>
      </rPr>
      <t>）</t>
    </r>
  </si>
  <si>
    <r>
      <rPr>
        <sz val="12"/>
        <color theme="1"/>
        <rFont val="宋体"/>
        <charset val="134"/>
      </rPr>
      <t>中度</t>
    </r>
    <r>
      <rPr>
        <sz val="12"/>
        <color theme="1"/>
        <rFont val="Times New Roman"/>
        <family val="1"/>
      </rPr>
      <t xml:space="preserve">
</t>
    </r>
    <r>
      <rPr>
        <sz val="12"/>
        <color theme="1"/>
        <rFont val="宋体"/>
        <charset val="134"/>
      </rPr>
      <t>（</t>
    </r>
    <r>
      <rPr>
        <sz val="12"/>
        <color theme="1"/>
        <rFont val="Times New Roman"/>
        <family val="1"/>
      </rPr>
      <t>km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宋体"/>
        <charset val="134"/>
      </rPr>
      <t>）</t>
    </r>
  </si>
  <si>
    <r>
      <rPr>
        <sz val="12"/>
        <color theme="1"/>
        <rFont val="宋体"/>
        <charset val="134"/>
      </rPr>
      <t>强烈</t>
    </r>
    <r>
      <rPr>
        <sz val="12"/>
        <color theme="1"/>
        <rFont val="Times New Roman"/>
        <family val="1"/>
      </rPr>
      <t xml:space="preserve">
</t>
    </r>
    <r>
      <rPr>
        <sz val="12"/>
        <color theme="1"/>
        <rFont val="宋体"/>
        <charset val="134"/>
      </rPr>
      <t>（</t>
    </r>
    <r>
      <rPr>
        <sz val="12"/>
        <color theme="1"/>
        <rFont val="Times New Roman"/>
        <family val="1"/>
      </rPr>
      <t>km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宋体"/>
        <charset val="134"/>
      </rPr>
      <t>）</t>
    </r>
  </si>
  <si>
    <r>
      <rPr>
        <sz val="12"/>
        <color theme="1"/>
        <rFont val="宋体"/>
        <charset val="134"/>
      </rPr>
      <t>极强烈</t>
    </r>
    <r>
      <rPr>
        <sz val="12"/>
        <color theme="1"/>
        <rFont val="Times New Roman"/>
        <family val="1"/>
      </rPr>
      <t xml:space="preserve">
</t>
    </r>
    <r>
      <rPr>
        <sz val="12"/>
        <color theme="1"/>
        <rFont val="宋体"/>
        <charset val="134"/>
      </rPr>
      <t>（</t>
    </r>
    <r>
      <rPr>
        <sz val="12"/>
        <color theme="1"/>
        <rFont val="Times New Roman"/>
        <family val="1"/>
      </rPr>
      <t>km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宋体"/>
        <charset val="134"/>
      </rPr>
      <t>）</t>
    </r>
  </si>
  <si>
    <r>
      <rPr>
        <sz val="12"/>
        <color theme="1"/>
        <rFont val="宋体"/>
        <charset val="134"/>
      </rPr>
      <t>剧烈</t>
    </r>
    <r>
      <rPr>
        <sz val="12"/>
        <color theme="1"/>
        <rFont val="Times New Roman"/>
        <family val="1"/>
      </rPr>
      <t xml:space="preserve">
</t>
    </r>
    <r>
      <rPr>
        <sz val="12"/>
        <color theme="1"/>
        <rFont val="宋体"/>
        <charset val="134"/>
      </rPr>
      <t>（</t>
    </r>
    <r>
      <rPr>
        <sz val="12"/>
        <color theme="1"/>
        <rFont val="Times New Roman"/>
        <family val="1"/>
      </rPr>
      <t>km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宋体"/>
        <charset val="134"/>
      </rPr>
      <t>）</t>
    </r>
  </si>
  <si>
    <t>合计</t>
  </si>
  <si>
    <t>和平区</t>
  </si>
  <si>
    <t>沈河区</t>
  </si>
  <si>
    <t>牤牛河源头小流域沈河区亚单元</t>
  </si>
  <si>
    <t>BAH125E0000R_0001_3_210103</t>
  </si>
  <si>
    <t>区间</t>
  </si>
  <si>
    <t>马官桥街道,东陵街道</t>
  </si>
  <si>
    <t>马官桥街道</t>
  </si>
  <si>
    <t>大东区</t>
  </si>
  <si>
    <t>南小河源头小流域大东区亚单元</t>
  </si>
  <si>
    <t>BAH1BAB0000L_0001_1_210104</t>
  </si>
  <si>
    <t>北海街道,前进街道,文官街道</t>
  </si>
  <si>
    <t>邵家村河小流域大东区亚单元</t>
  </si>
  <si>
    <t>BAH1BA1A000L_0002_1_210104</t>
  </si>
  <si>
    <t>完整</t>
  </si>
  <si>
    <t>前进街道,文官街道</t>
  </si>
  <si>
    <t>皇姑区</t>
  </si>
  <si>
    <t>南小河源头小流域皇姑区亚单元</t>
  </si>
  <si>
    <t>BAH1BAB0000L_0001_2_210105</t>
  </si>
  <si>
    <t>陵东街道</t>
  </si>
  <si>
    <t>大转村河小流域皇姑区亚单元</t>
  </si>
  <si>
    <t>BAH1BA3A000L_0002_1_210105</t>
  </si>
  <si>
    <t>陵东街道,三台子街道</t>
  </si>
  <si>
    <t>铁西区</t>
  </si>
  <si>
    <t>苏家屯区</t>
  </si>
  <si>
    <t>黑牛屯河小流域</t>
  </si>
  <si>
    <t>BAHAD21B000L_0001_0_210111</t>
  </si>
  <si>
    <t>陈相街道,大沟街道</t>
  </si>
  <si>
    <t>沙河街道</t>
  </si>
  <si>
    <t>柳塘沟河源头小流域</t>
  </si>
  <si>
    <t>BAHADBB0000R_0002_0_210111</t>
  </si>
  <si>
    <t>十里河街道,陈相街道,大沟街道</t>
  </si>
  <si>
    <t>红菱街道</t>
  </si>
  <si>
    <t>浑沙河源头小流域苏家屯区亚单元</t>
  </si>
  <si>
    <t>BAH12ED0000P_0003_1_210111</t>
  </si>
  <si>
    <t>民主街道,临湖街道,八一街道,红菱街道,林盛街道</t>
  </si>
  <si>
    <t>白清寨河源头小流域</t>
  </si>
  <si>
    <t>BAHADAA0000R_0004_0_210111</t>
  </si>
  <si>
    <t>白清街道</t>
  </si>
  <si>
    <t>大沟村河小流域</t>
  </si>
  <si>
    <t>BAHADB2A000R_0005_0_210111</t>
  </si>
  <si>
    <t>大沟街道</t>
  </si>
  <si>
    <t>小陈相屯河小流域</t>
  </si>
  <si>
    <t>BAHAD211A00L_0006_0_210111</t>
  </si>
  <si>
    <t>陈相街道,姚千街道</t>
  </si>
  <si>
    <t>陈相街道</t>
  </si>
  <si>
    <t>朱庄子河小流域苏家屯区亚单元</t>
  </si>
  <si>
    <t>BAHAD21A000R_0007_2_210111</t>
  </si>
  <si>
    <t>陈相街道,佟沟街道</t>
  </si>
  <si>
    <t>宁官屯河小流域</t>
  </si>
  <si>
    <t>BAHADBBA000R_0008_0_210111</t>
  </si>
  <si>
    <t>沙河街道,十里河街道,陈相街道,大沟街道</t>
  </si>
  <si>
    <t>十里河街道</t>
  </si>
  <si>
    <t>白清寨村河小流域苏家屯区亚单元</t>
  </si>
  <si>
    <t>BAHADAAA000R_0009_2_210111</t>
  </si>
  <si>
    <t>刘千户屯河小流域</t>
  </si>
  <si>
    <t>BAHADA2A000R_0010_0_210111</t>
  </si>
  <si>
    <t>姚千街道</t>
  </si>
  <si>
    <t>奉集堡河小流域</t>
  </si>
  <si>
    <t>BAHAD2111A0R_0011_0_210111</t>
  </si>
  <si>
    <t>陈相街道,姚千街道,佟沟街道</t>
  </si>
  <si>
    <t>大范屯河小流域</t>
  </si>
  <si>
    <t>BAHADB22A00R_0012_0_210111</t>
  </si>
  <si>
    <t>大河南镇</t>
  </si>
  <si>
    <t>下堡河小流域苏家屯区亚单元</t>
  </si>
  <si>
    <t>BAHAD12A000L_0013_2_210111</t>
  </si>
  <si>
    <t>浑南区</t>
  </si>
  <si>
    <t>白塔堡河源头小流域</t>
  </si>
  <si>
    <t>BAH125G0000L_0001_0_210112</t>
  </si>
  <si>
    <t>祝家街道,李相街道</t>
  </si>
  <si>
    <t>李相街道</t>
  </si>
  <si>
    <t>桃仙河排干源头小流域</t>
  </si>
  <si>
    <t>BAHAD2A0000R_0002_0_210112</t>
  </si>
  <si>
    <t>桃仙街道,李相街道,沙河街道,陈相街道</t>
  </si>
  <si>
    <t>白支排干源头小流域</t>
  </si>
  <si>
    <t>BAH125GA000L_0003_0_210112</t>
  </si>
  <si>
    <t>营城子街道,五三街道,白塔街道,桃仙街道,李相街道</t>
  </si>
  <si>
    <t>白塔街道</t>
  </si>
  <si>
    <t>小沙河源头小流域</t>
  </si>
  <si>
    <t>BAH125D0000L_0004_0_210112</t>
  </si>
  <si>
    <t>祝家街道</t>
  </si>
  <si>
    <t>牤牛河源头小流域浑南区亚单元</t>
  </si>
  <si>
    <t>BAH125E0000R_0005_1_210112</t>
  </si>
  <si>
    <t>英达街道,满堂街道</t>
  </si>
  <si>
    <t>王滨河小流域</t>
  </si>
  <si>
    <t>BAH125CA000L_0006_0_210112</t>
  </si>
  <si>
    <t>王滨街道</t>
  </si>
  <si>
    <t>杨官河源头小流域浑南区亚单元</t>
  </si>
  <si>
    <t>BAH125F0000L_0007_1_210112</t>
  </si>
  <si>
    <t>营城子街道,东湖街道</t>
  </si>
  <si>
    <t>下高士村河小流域</t>
  </si>
  <si>
    <t>BAH125D1A00R_0008_0_210112</t>
  </si>
  <si>
    <t>旧站河小流域</t>
  </si>
  <si>
    <t>BAH1254A000R_0009_0_210112</t>
  </si>
  <si>
    <t>高坎街道,满堂街道</t>
  </si>
  <si>
    <t>高坎街道</t>
  </si>
  <si>
    <t>红带子河小流域浑南区亚单元</t>
  </si>
  <si>
    <t>BAH1BA11A00R_0010_1_210112</t>
  </si>
  <si>
    <t>望滨街道</t>
  </si>
  <si>
    <t>友爱河源头小流域浑南区亚单元</t>
  </si>
  <si>
    <t>BAH125B0000R_0011_1_210112</t>
  </si>
  <si>
    <t>大瓦鲜汉村河小流域浑南区亚单元</t>
  </si>
  <si>
    <t>BAH125DA000R_0012_1_210112</t>
  </si>
  <si>
    <t>营城子街道,王滨街道</t>
  </si>
  <si>
    <t>马家堡总干源头小流域浑南区亚单元</t>
  </si>
  <si>
    <t>BAH1BAA0000R_0013_1_210112</t>
  </si>
  <si>
    <t>满堂街道,望滨街道</t>
  </si>
  <si>
    <t>拉古村河小流域浑南区亚单元</t>
  </si>
  <si>
    <t>BAH125C1A00L_0014_1_210112</t>
  </si>
  <si>
    <t>施家寨河小流域</t>
  </si>
  <si>
    <t>BAH125G1A00R_0015_0_210112</t>
  </si>
  <si>
    <t>营城子街道,东湖街道,祝家街道</t>
  </si>
  <si>
    <t>营城子街道</t>
  </si>
  <si>
    <t>前陵社区河小流域浑南区亚单元</t>
  </si>
  <si>
    <t>BAH125EA000R_0016_2_210112</t>
  </si>
  <si>
    <t>英达街道</t>
  </si>
  <si>
    <t>长河源头小流域浑南区亚单元</t>
  </si>
  <si>
    <t>BA445AC0000L_0017_1_210112</t>
  </si>
  <si>
    <t>白清寨村河小流域浑南区亚单元</t>
  </si>
  <si>
    <t>BAHADAAA000R_0018_1_210112</t>
  </si>
  <si>
    <t>朱庄子河小流域浑南区亚单元</t>
  </si>
  <si>
    <t>BAHAD21A000R_0019_1_210112</t>
  </si>
  <si>
    <t>桃仙街道,李相街道</t>
  </si>
  <si>
    <t>友爱分场河小流域浑南区亚单元</t>
  </si>
  <si>
    <t>BAH125BA000R_0020_1_210112</t>
  </si>
  <si>
    <t>沈北新区</t>
  </si>
  <si>
    <t>羊肠河源头小流域</t>
  </si>
  <si>
    <t>BA445AB0000L_0001_0_210113</t>
  </si>
  <si>
    <t>新台子镇,沈北街道,黄家街道,清泉街道,前进农场</t>
  </si>
  <si>
    <t>黄家街道</t>
  </si>
  <si>
    <t>导水路排干源头小流域沈北新区亚单元</t>
  </si>
  <si>
    <t>BAH1BACA000R_0002_2_210113</t>
  </si>
  <si>
    <t>石佛寺街道,兴隆台街道</t>
  </si>
  <si>
    <t>罗家房镇</t>
  </si>
  <si>
    <t>长河源头小流域沈北新区亚单元</t>
  </si>
  <si>
    <t>BA445AC0000L_0003_2_210113</t>
  </si>
  <si>
    <t>清水台街道,辉山街道,马刚街道,清泉街道</t>
  </si>
  <si>
    <t>清泉街道</t>
  </si>
  <si>
    <t>九龙河源头小流域</t>
  </si>
  <si>
    <t>BAH1BAC0000R_0004_0_210113</t>
  </si>
  <si>
    <t>道义街道,财落街道,尹家街道,兴隆台街道</t>
  </si>
  <si>
    <t>尹家街道</t>
  </si>
  <si>
    <t>左小河源头小流域</t>
  </si>
  <si>
    <t>BA4452A0000L_0005_0_210113</t>
  </si>
  <si>
    <t>新城子街道,虎石台街道,财落街道,沈北街道,清泉街道</t>
  </si>
  <si>
    <t>财落街道</t>
  </si>
  <si>
    <t>前进农场河小流域</t>
  </si>
  <si>
    <t>BA445ACA000R_0006_0_210113</t>
  </si>
  <si>
    <t>清水台街道,沈北街道,马刚街道,清泉街道,前进农场</t>
  </si>
  <si>
    <t>沈北街道</t>
  </si>
  <si>
    <t>马家堡总干源头小流域沈北新区亚单元</t>
  </si>
  <si>
    <t>BAH1BAA0000R_0007_2_210113</t>
  </si>
  <si>
    <t>清水台街道,辉山街道,马刚街道</t>
  </si>
  <si>
    <t>辉山街道</t>
  </si>
  <si>
    <t>新城子街区河小流域</t>
  </si>
  <si>
    <t>BA4452AA000R_0008_0_210113</t>
  </si>
  <si>
    <t>新城子街道,沈北街道,黄家街道,兴隆台街道</t>
  </si>
  <si>
    <t>新城子街道</t>
  </si>
  <si>
    <t>拉塔湖河小流域</t>
  </si>
  <si>
    <t>BA4452A2A00R_0009_0_210113</t>
  </si>
  <si>
    <t>南小河源头小流域沈北新区亚单元</t>
  </si>
  <si>
    <t>BAH1BAB0000L_0010_3_210113</t>
  </si>
  <si>
    <t>辉山街道,道义街道,虎石台街道</t>
  </si>
  <si>
    <t>道义街道</t>
  </si>
  <si>
    <t>穆家村河小流域</t>
  </si>
  <si>
    <t>BAH1BAC1A00L_0011_0_210113</t>
  </si>
  <si>
    <t>道义街道,财落街道,尹家街道</t>
  </si>
  <si>
    <t>东拉拉河小流域</t>
  </si>
  <si>
    <t>BAH1BAC11A0L_0012_0_210113</t>
  </si>
  <si>
    <t>财落街道,尹家街道</t>
  </si>
  <si>
    <t>懿路村河小流域</t>
  </si>
  <si>
    <t>BA445A1A000L_0013_0_210113</t>
  </si>
  <si>
    <t>马刚街道,清泉街道</t>
  </si>
  <si>
    <t>新台子镇</t>
  </si>
  <si>
    <t>德胜台河小流域</t>
  </si>
  <si>
    <t>BA4452A1A00L_0014_0_210113</t>
  </si>
  <si>
    <t>财落街道,沈北街道</t>
  </si>
  <si>
    <t>大蔡台子社区河小流域</t>
  </si>
  <si>
    <t>BAH1BA2A000R_0015_0_210113</t>
  </si>
  <si>
    <t>辉山街道,清泉街道</t>
  </si>
  <si>
    <t>董楼子村河小流域</t>
  </si>
  <si>
    <t>BAH1BAAA000R_0016_0_210113</t>
  </si>
  <si>
    <t>马刚街道,望滨街道</t>
  </si>
  <si>
    <t>马刚街道</t>
  </si>
  <si>
    <t>邵家村河小流域沈北新区亚单元</t>
  </si>
  <si>
    <t>BAH1BA1A000L_0017_2_210113</t>
  </si>
  <si>
    <t>辉山街道,虎石台街道</t>
  </si>
  <si>
    <t>前陵社区河小流域沈北新区亚单元</t>
  </si>
  <si>
    <t>BAH125EA000R_0018_1_210113</t>
  </si>
  <si>
    <t>牤牛河源头小流域沈北新区亚单元</t>
  </si>
  <si>
    <t>BAH125E0000R_0019_2_210113</t>
  </si>
  <si>
    <t>于洪区</t>
  </si>
  <si>
    <t>大转村河小流域于洪区亚单元</t>
  </si>
  <si>
    <t>BAH1BA3A000L_0001_2_210114</t>
  </si>
  <si>
    <t>北陵街道,造化街道</t>
  </si>
  <si>
    <t>平罗街道</t>
  </si>
  <si>
    <t>修家窑排干源头小流域于洪区亚单元</t>
  </si>
  <si>
    <t>BAH1BAD0000R_0002_1_210114</t>
  </si>
  <si>
    <t>光辉街道</t>
  </si>
  <si>
    <t>边台村河小流域于洪区亚单元</t>
  </si>
  <si>
    <t>BAH1BA4A000R_0003_1_210114</t>
  </si>
  <si>
    <t>辽中区</t>
  </si>
  <si>
    <t>夏屯机排干小流域</t>
  </si>
  <si>
    <t>BA4E1F1A000R_0001_0_210115</t>
  </si>
  <si>
    <t>大黑岗子镇</t>
  </si>
  <si>
    <t>老大房镇</t>
  </si>
  <si>
    <t>贺家排水总干源头小流域辽中区亚单元</t>
  </si>
  <si>
    <t>BA4E1F00000L_0002_2_210115</t>
  </si>
  <si>
    <t>老大房镇,大黑岗子镇</t>
  </si>
  <si>
    <t>于树机排干小流域辽中区亚单元</t>
  </si>
  <si>
    <t>BA4E1F1C000R_0003_2_210115</t>
  </si>
  <si>
    <t>牛心坨镇</t>
  </si>
  <si>
    <t>拉拉河小流域</t>
  </si>
  <si>
    <t>BA4E1F1B000L_0004_0_210115</t>
  </si>
  <si>
    <t>满都户镇,老大房镇,牛心坨镇</t>
  </si>
  <si>
    <t>东于岗子河小流域辽中区亚单元</t>
  </si>
  <si>
    <t>BA4E1F11A00R_0005_2_210115</t>
  </si>
  <si>
    <t>丁家机排干小流域</t>
  </si>
  <si>
    <t>BA4E1F1BA00R_0006_0_210115</t>
  </si>
  <si>
    <t>满都户镇,老大房镇</t>
  </si>
  <si>
    <t>十一排干小流域辽中区亚单元</t>
  </si>
  <si>
    <t>BA4E1F14A00R_0007_1_210115</t>
  </si>
  <si>
    <t>康平县</t>
  </si>
  <si>
    <t>敖汉排干源头小流域</t>
  </si>
  <si>
    <t>BA42A12A000E_0001_0_210123</t>
  </si>
  <si>
    <t>二牛所口镇</t>
  </si>
  <si>
    <t>二道河源头小流域</t>
  </si>
  <si>
    <t>BA44EB00000L_0002_0_210123</t>
  </si>
  <si>
    <t>张强镇,东升满族蒙古族乡</t>
  </si>
  <si>
    <t>张强镇</t>
  </si>
  <si>
    <t>南小凌河源头小流域</t>
  </si>
  <si>
    <t>BA44EC00000L_0003_0_210123</t>
  </si>
  <si>
    <t>方家屯镇,西关屯蒙古族满族乡,东升满族蒙古族乡</t>
  </si>
  <si>
    <t>东升满族蒙古族乡</t>
  </si>
  <si>
    <t>吴家窝堡河小流域</t>
  </si>
  <si>
    <t>BA44EBA0000R_0004_0_210123</t>
  </si>
  <si>
    <t>张强镇,柳树屯蒙古族满族乡</t>
  </si>
  <si>
    <t>黑山河小流域</t>
  </si>
  <si>
    <t>BA44E4A0000L_0005_0_210123</t>
  </si>
  <si>
    <t>四家子蒙古族乡,西关屯蒙古族满族乡,大辛林场</t>
  </si>
  <si>
    <t>四家子蒙古族乡</t>
  </si>
  <si>
    <t>大黄家窝堡河小流域</t>
  </si>
  <si>
    <t>BA44EB1A000R_0006_0_210123</t>
  </si>
  <si>
    <t>东窑河小流域康平县亚单元</t>
  </si>
  <si>
    <t>BA44E1B0000R_0007_2_210123</t>
  </si>
  <si>
    <t>沙金台蒙古族满族乡,张家窑林场</t>
  </si>
  <si>
    <t>沙金台蒙古族满族乡</t>
  </si>
  <si>
    <t>东扎哈气河小流域</t>
  </si>
  <si>
    <t>BA44EAA0000L_0008_0_210123</t>
  </si>
  <si>
    <t>张强镇,沙金台蒙古族满族乡,柳树屯蒙古族满族乡,花古水库</t>
  </si>
  <si>
    <t>花古水库</t>
  </si>
  <si>
    <t>满斗河小流域</t>
  </si>
  <si>
    <t>BA44E12A000R_0009_0_210123</t>
  </si>
  <si>
    <t>雷家窝堡河小流域</t>
  </si>
  <si>
    <t>BA44ECB0000R_0010_0_210123</t>
  </si>
  <si>
    <t>兴胜河小流域</t>
  </si>
  <si>
    <t>BA42A1B2A00R_0011_0_210123</t>
  </si>
  <si>
    <t>方家屯镇,二牛所口镇,东升满族蒙古族乡,卧龙湖</t>
  </si>
  <si>
    <t>小辛屯河小流域</t>
  </si>
  <si>
    <t>BA44ECA0000L_0012_0_210123</t>
  </si>
  <si>
    <t>西关屯蒙古族满族乡</t>
  </si>
  <si>
    <t>三家子河小流域</t>
  </si>
  <si>
    <t>BA44E2A0000L_0013_0_210123</t>
  </si>
  <si>
    <t>柳树屯蒙古族满族乡</t>
  </si>
  <si>
    <t>雷家窝堡村河小流域</t>
  </si>
  <si>
    <t>BA44EC2A000R_0014_0_210123</t>
  </si>
  <si>
    <t>方家屯镇,东升满族蒙古族乡</t>
  </si>
  <si>
    <t>东窑花古河小流域康平县亚单元</t>
  </si>
  <si>
    <t>BA44E13A000R_0015_2_210123</t>
  </si>
  <si>
    <t>沙金台蒙古族满族乡,柳树屯蒙古族满族乡,花古水库</t>
  </si>
  <si>
    <t>关屯河小流域康平县亚单元</t>
  </si>
  <si>
    <t>BA4212A0000R_0016_1_210123</t>
  </si>
  <si>
    <t>郝官屯镇</t>
  </si>
  <si>
    <t>法库县</t>
  </si>
  <si>
    <t>王河源头小流域</t>
  </si>
  <si>
    <t>BA43B000000R_0001_0_210124</t>
  </si>
  <si>
    <t>法库镇,慈恩寺乡,孟家镇</t>
  </si>
  <si>
    <t>孟家镇</t>
  </si>
  <si>
    <t>康堡子河源头小流域</t>
  </si>
  <si>
    <t>BA4452BA000R_0002_0_210124</t>
  </si>
  <si>
    <t>登仕堡子镇,三面船镇</t>
  </si>
  <si>
    <t>三面船镇</t>
  </si>
  <si>
    <t>下坎子村河小流域</t>
  </si>
  <si>
    <t>BA44E6A0000R_0003_0_210124</t>
  </si>
  <si>
    <t>新农村镇,叶茂台镇,秀水河子镇</t>
  </si>
  <si>
    <t>公主屯镇</t>
  </si>
  <si>
    <t>前山河小流域</t>
  </si>
  <si>
    <t>BA43BA00000L_0004_0_210124</t>
  </si>
  <si>
    <t>柏家沟镇,和平乡,孟家镇</t>
  </si>
  <si>
    <t>柏家沟镇</t>
  </si>
  <si>
    <t>地河排干源头小流域</t>
  </si>
  <si>
    <t>BA44FE00000L_0005_0_210124</t>
  </si>
  <si>
    <t>大柳屯镇,叶茂台镇</t>
  </si>
  <si>
    <t>新农村镇</t>
  </si>
  <si>
    <t>小河子河源头小流域</t>
  </si>
  <si>
    <t>BA4452B0000R_0006_0_210124</t>
  </si>
  <si>
    <t>依牛堡子镇</t>
  </si>
  <si>
    <t>拉马河源头小流域</t>
  </si>
  <si>
    <t>BA44D000000R_0007_0_210124</t>
  </si>
  <si>
    <t>慈恩寺乡,五台子镇</t>
  </si>
  <si>
    <t>五台子镇</t>
  </si>
  <si>
    <t>拉马章河源头小流域法库县亚单元</t>
  </si>
  <si>
    <t>BA44EDA0000R_0008_2_210124</t>
  </si>
  <si>
    <t>卧牛石乡,包家屯乡</t>
  </si>
  <si>
    <t>包家屯乡</t>
  </si>
  <si>
    <t>十间房河源头小流域</t>
  </si>
  <si>
    <t>BA44DB00000L_0009_0_210124</t>
  </si>
  <si>
    <t>大孤家子镇,十间房镇</t>
  </si>
  <si>
    <t>大孤家子镇</t>
  </si>
  <si>
    <t>新开河源头小流域</t>
  </si>
  <si>
    <t>BA44EE00000L_0010_0_210124</t>
  </si>
  <si>
    <t>丁家房镇,五台子镇,双台子乡</t>
  </si>
  <si>
    <t>双台子乡</t>
  </si>
  <si>
    <t>柏家沟河小流域法库县亚单元</t>
  </si>
  <si>
    <t>BA43B2A0000L_0011_1_210124</t>
  </si>
  <si>
    <t>柏家沟镇,和平乡</t>
  </si>
  <si>
    <t>团山子河小流域</t>
  </si>
  <si>
    <t>BA44D1A0000L_0012_0_210124</t>
  </si>
  <si>
    <t>法库镇,五台子镇,十间房镇</t>
  </si>
  <si>
    <t>石砬子河小流域</t>
  </si>
  <si>
    <t>BA44D2A0000R_0013_0_210124</t>
  </si>
  <si>
    <t>大孤家子镇,丁家房镇,五台子镇</t>
  </si>
  <si>
    <t>王树行子河小流域</t>
  </si>
  <si>
    <t>BA44E4C0000R_0014_0_210124</t>
  </si>
  <si>
    <t>秀水河子镇,卧牛石乡</t>
  </si>
  <si>
    <t>草根泡村河小流域</t>
  </si>
  <si>
    <t>BA4452B1A00R_0015_0_210124</t>
  </si>
  <si>
    <t>大孤家子镇,三面船镇,依牛堡子镇</t>
  </si>
  <si>
    <t>五台子河排干源头小流域</t>
  </si>
  <si>
    <t>BA44DA00000R_0016_0_210124</t>
  </si>
  <si>
    <t>四家子蒙古族乡,五台子镇</t>
  </si>
  <si>
    <t>高荒地河小流域</t>
  </si>
  <si>
    <t>BA44FE1A000L_0017_0_210124</t>
  </si>
  <si>
    <t>小岭河源头小流域</t>
  </si>
  <si>
    <t>BA44DC00000R_0018_0_210124</t>
  </si>
  <si>
    <t>大孤家子镇,丁家房镇</t>
  </si>
  <si>
    <t>阿山沟村河小流域</t>
  </si>
  <si>
    <t>BA44D4A0000L_0019_0_210124</t>
  </si>
  <si>
    <t>冯贝堡镇</t>
  </si>
  <si>
    <t>老窑河源头小流域法库县亚单元</t>
  </si>
  <si>
    <t>BA44EF00000L_0020_1_210124</t>
  </si>
  <si>
    <t>登仕堡子镇,丁家房镇</t>
  </si>
  <si>
    <t>大房子河小流域</t>
  </si>
  <si>
    <t>BA44E42A000L_0021_0_210124</t>
  </si>
  <si>
    <t>四家子蒙古族乡,西关屯蒙古族满族乡</t>
  </si>
  <si>
    <t>獾子洞村河小流域</t>
  </si>
  <si>
    <t>BA44EDB12A0R_0022_0_210124</t>
  </si>
  <si>
    <t>秀水河子镇,包家屯乡</t>
  </si>
  <si>
    <t>秀水河子镇</t>
  </si>
  <si>
    <t>西山村河小流域</t>
  </si>
  <si>
    <t>BA44DA1A000R_0023_0_210124</t>
  </si>
  <si>
    <t>东拉马河子村河小流域</t>
  </si>
  <si>
    <t>BA44D42A000R_0024_0_210124</t>
  </si>
  <si>
    <t>阿吉镇,依牛堡子镇</t>
  </si>
  <si>
    <t>阿吉镇</t>
  </si>
  <si>
    <t>三合成水库河小流域法库县亚单元</t>
  </si>
  <si>
    <t>BA44EDB1A00R_0025_2_210124</t>
  </si>
  <si>
    <t>十家子河小流域</t>
  </si>
  <si>
    <t>BA44FD1A000L_0026_0_210124</t>
  </si>
  <si>
    <t>苇子沟镇,叶茂台镇,包家屯乡</t>
  </si>
  <si>
    <t>苇子沟镇</t>
  </si>
  <si>
    <t>李祥堡村河小流域</t>
  </si>
  <si>
    <t>BA44E4B0000L_0027_0_210124</t>
  </si>
  <si>
    <t>四家子蒙古族乡,双台子乡,卧牛石乡</t>
  </si>
  <si>
    <t>赵贝堡河小流域</t>
  </si>
  <si>
    <t>BA44DBA0000L_0028_0_210124</t>
  </si>
  <si>
    <t>十间房镇</t>
  </si>
  <si>
    <t>关屯河小流域法库县亚单元</t>
  </si>
  <si>
    <t>BA4212A0000R_0029_2_210124</t>
  </si>
  <si>
    <t>和平乡</t>
  </si>
  <si>
    <t>两家子农场</t>
  </si>
  <si>
    <t>太平山河小流域法库县亚单元</t>
  </si>
  <si>
    <t>BA44EDBAA00R_0030_2_210124</t>
  </si>
  <si>
    <t>叶茂台镇,秀水河子镇</t>
  </si>
  <si>
    <t>四台子村河小流域</t>
  </si>
  <si>
    <t>BA44D11A000L_0031_0_210124</t>
  </si>
  <si>
    <t>法库镇,慈恩寺乡,五台子镇</t>
  </si>
  <si>
    <t>慈恩寺乡</t>
  </si>
  <si>
    <t>老龙湾源头小流域法库县亚单元</t>
  </si>
  <si>
    <t>BA44FEA0000R_0032_1_210124</t>
  </si>
  <si>
    <t>叶茂台镇</t>
  </si>
  <si>
    <t>新开河小流域法库县亚单元</t>
  </si>
  <si>
    <t>BA43BB00000R_0033_1_210124</t>
  </si>
  <si>
    <t>法库镇,十间房镇</t>
  </si>
  <si>
    <t>獾子洞水库河小流域</t>
  </si>
  <si>
    <t>BA44EDBA2A0L_0034_0_210124</t>
  </si>
  <si>
    <t>叶茂台镇,秀水河子镇,包家屯乡</t>
  </si>
  <si>
    <t>七家子河小流域</t>
  </si>
  <si>
    <t>BA44EEB0000R_0035_0_210124</t>
  </si>
  <si>
    <t>西大房申河小流域</t>
  </si>
  <si>
    <t>BA43B1A0000L_0036_0_210124</t>
  </si>
  <si>
    <t>三台子河小流域</t>
  </si>
  <si>
    <t>BA4452B2A00R_0037_0_210124</t>
  </si>
  <si>
    <t>陶家屯镇</t>
  </si>
  <si>
    <t>老边河小流域法库县亚单元</t>
  </si>
  <si>
    <t>BA44FDB0000L_0038_1_210124</t>
  </si>
  <si>
    <t>双徐河源头小流域法库县亚单元</t>
  </si>
  <si>
    <t>BA44FD00000L_0039_1_210124</t>
  </si>
  <si>
    <t>魏家荒地村河小流域法库县亚单元</t>
  </si>
  <si>
    <t>BA44EFA0000R_0040_1_210124</t>
  </si>
  <si>
    <t>登仕堡子镇</t>
  </si>
  <si>
    <t>孙家村河小流域</t>
  </si>
  <si>
    <t>BA44D41A000R_0041_0_210124</t>
  </si>
  <si>
    <t>大孤家子镇,依牛堡子镇</t>
  </si>
  <si>
    <t>雷其堡河小流域</t>
  </si>
  <si>
    <t>BA44DCA0000L_0042_0_210124</t>
  </si>
  <si>
    <t>丁家房镇</t>
  </si>
  <si>
    <t>转山子村河小流域</t>
  </si>
  <si>
    <t>BA44E43A000L_0043_0_210124</t>
  </si>
  <si>
    <t>七家子村河小流域</t>
  </si>
  <si>
    <t>BA44EEA0000R_0044_0_210124</t>
  </si>
  <si>
    <t>四家子村河小流域</t>
  </si>
  <si>
    <t>BA44E4BA000R_0045_0_210124</t>
  </si>
  <si>
    <t>芹菜泡村河小流域</t>
  </si>
  <si>
    <t>BA44DCB0000R_0046_0_210124</t>
  </si>
  <si>
    <t>登仕堡子镇,大孤家子镇,三面船镇,丁家房镇</t>
  </si>
  <si>
    <t>李荒地河小流域</t>
  </si>
  <si>
    <t>BA44D3A0000L_0047_0_210124</t>
  </si>
  <si>
    <t>冯贝堡镇,十间房镇</t>
  </si>
  <si>
    <t>牛其堡水库河小流域</t>
  </si>
  <si>
    <t>BA44DC3A000L_0048_0_210124</t>
  </si>
  <si>
    <t>泡子沿河小流域</t>
  </si>
  <si>
    <t>BA43B1C0000L_0049_0_210124</t>
  </si>
  <si>
    <t>柏家沟镇,孟家镇</t>
  </si>
  <si>
    <t>蛇山沟河小流域</t>
  </si>
  <si>
    <t>BA43B1B0000R_0050_0_210124</t>
  </si>
  <si>
    <t>法库镇,柏家沟镇,孟家镇</t>
  </si>
  <si>
    <t>尚屯水库河小流域</t>
  </si>
  <si>
    <t>BA44DAA0000R_0051_0_210124</t>
  </si>
  <si>
    <t>五台子镇,十间房镇</t>
  </si>
  <si>
    <t>泡子沿水库河小流域</t>
  </si>
  <si>
    <t>BA43B12A000L_0052_0_210124</t>
  </si>
  <si>
    <t>胜利河源头小流域法库县亚单元</t>
  </si>
  <si>
    <t>BA44DD00000L_0053_2_210124</t>
  </si>
  <si>
    <t>古井子村河小流域</t>
  </si>
  <si>
    <t>BA44DA12A00L_0054_0_210124</t>
  </si>
  <si>
    <t>七家子水库河小流域</t>
  </si>
  <si>
    <t>BA44EE1A000L_0055_0_210124</t>
  </si>
  <si>
    <t>丁家房镇,双台子乡</t>
  </si>
  <si>
    <t>石人堡河小流域</t>
  </si>
  <si>
    <t>BA44E422A00R_0056_0_210124</t>
  </si>
  <si>
    <t>卧牛石乡</t>
  </si>
  <si>
    <t>山咀子村河小流域</t>
  </si>
  <si>
    <t>BA44DB2A000L_0057_0_210124</t>
  </si>
  <si>
    <t>兴隆峪河小流域</t>
  </si>
  <si>
    <t>BA44DC3AA00L_0058_0_210124</t>
  </si>
  <si>
    <t>牛其堡村河小流域</t>
  </si>
  <si>
    <t>BA44DC32A00L_0059_0_210124</t>
  </si>
  <si>
    <t>石砬子河右支小流域</t>
  </si>
  <si>
    <t>BA44D2AA000R_0060_0_210124</t>
  </si>
  <si>
    <t>杨屯小河子河小流域法库县亚单元</t>
  </si>
  <si>
    <t>BA44DD2A000R_0061_1_210124</t>
  </si>
  <si>
    <t>獾子洞河源头小流域法库县亚单元</t>
  </si>
  <si>
    <t>BA44EDBA000R_0062_2_210124</t>
  </si>
  <si>
    <t>新民市</t>
  </si>
  <si>
    <t>付家窝堡排干源头小流域</t>
  </si>
  <si>
    <t>BA447B00000R_0001_0_210181</t>
  </si>
  <si>
    <t>大柳屯镇,高台子镇</t>
  </si>
  <si>
    <t>高台子镇</t>
  </si>
  <si>
    <t>五十家子排干源头小流域</t>
  </si>
  <si>
    <t>BAH1BAE0000R_0002_0_210181</t>
  </si>
  <si>
    <t>前当堡镇,大民屯镇,张家屯镇,兴隆堡镇</t>
  </si>
  <si>
    <t>前当堡镇</t>
  </si>
  <si>
    <t>双木挂排干源头小流域</t>
  </si>
  <si>
    <t>BA4E1EB0000L_0003_0_210181</t>
  </si>
  <si>
    <t>柳河沟镇,金五台子镇</t>
  </si>
  <si>
    <t>金五台子镇</t>
  </si>
  <si>
    <t>袁海亮排干源头小流域</t>
  </si>
  <si>
    <t>BA4E1E00000L_0004_0_210181</t>
  </si>
  <si>
    <t>大红旗镇,柳河沟镇</t>
  </si>
  <si>
    <t>大红旗镇</t>
  </si>
  <si>
    <t>付绕排干源头小流域</t>
  </si>
  <si>
    <t>BA4E1EA0000R_0005_0_210181</t>
  </si>
  <si>
    <t>柳河沟镇,梁山镇</t>
  </si>
  <si>
    <t>柳河沟镇</t>
  </si>
  <si>
    <t>古洞岗子河小流域</t>
  </si>
  <si>
    <t>BA447AB0000L_0006_0_210181</t>
  </si>
  <si>
    <t>兴隆镇,罗家房镇,三道岗子镇,光辉街道</t>
  </si>
  <si>
    <t>兴隆镇</t>
  </si>
  <si>
    <t>杜屯排干源头小流域</t>
  </si>
  <si>
    <t>BA4E15B0000L_0007_0_210181</t>
  </si>
  <si>
    <t>梁山镇</t>
  </si>
  <si>
    <t>老龙湾源头小流域新民市亚单元</t>
  </si>
  <si>
    <t>BA44FEA0000R_0008_2_210181</t>
  </si>
  <si>
    <t>大柳屯镇,新农村镇</t>
  </si>
  <si>
    <t>大柳屯镇</t>
  </si>
  <si>
    <t>修家窑排干源头小流域新民市亚单元</t>
  </si>
  <si>
    <t>BAH1BAD0000R_0009_2_210181</t>
  </si>
  <si>
    <t>兴隆堡镇,兴隆镇</t>
  </si>
  <si>
    <t>兴隆堡镇</t>
  </si>
  <si>
    <t>顿家窝堡河小流域</t>
  </si>
  <si>
    <t>BA4471A0000R_0010_0_210181</t>
  </si>
  <si>
    <t>东城街道,高台子镇,新城街道</t>
  </si>
  <si>
    <t>后长沟河小流域</t>
  </si>
  <si>
    <t>BA44712A000R_0011_0_210181</t>
  </si>
  <si>
    <t>东城街道,新城街道</t>
  </si>
  <si>
    <t>新城街道</t>
  </si>
  <si>
    <t>石庙子河小流域</t>
  </si>
  <si>
    <t>BA44E6B0000R_0012_0_210181</t>
  </si>
  <si>
    <t>公主屯镇,新农村镇</t>
  </si>
  <si>
    <t>李屯村河小流域</t>
  </si>
  <si>
    <t>BA44F5A0000R_0013_0_210181</t>
  </si>
  <si>
    <t>大柳屯镇,于家窝堡乡</t>
  </si>
  <si>
    <t>邵绕排干源头小流域新民市亚单元</t>
  </si>
  <si>
    <t>BA4E1D00000L_0014_2_210181</t>
  </si>
  <si>
    <t>周坨子镇</t>
  </si>
  <si>
    <t>魏壕村河小流域</t>
  </si>
  <si>
    <t>BA4E15B1A00R_0015_0_210181</t>
  </si>
  <si>
    <t>马绕排干源头小流域</t>
  </si>
  <si>
    <t>BA4E15A0000L_0016_0_210181</t>
  </si>
  <si>
    <t>梁山镇,周坨子镇</t>
  </si>
  <si>
    <t>六道岗子河小流域</t>
  </si>
  <si>
    <t>BA447AC0000R_0017_0_210181</t>
  </si>
  <si>
    <t>兴隆镇,三道岗子镇</t>
  </si>
  <si>
    <t>王庄屯河小流域</t>
  </si>
  <si>
    <t>BA44F52A000R_0018_0_210181</t>
  </si>
  <si>
    <t>民屯村河小流域</t>
  </si>
  <si>
    <t>BA447BA0000R_0019_0_210181</t>
  </si>
  <si>
    <t>高台子镇,新柳街道</t>
  </si>
  <si>
    <t>石庙子北河小流域</t>
  </si>
  <si>
    <t>BA44E62A000L_0020_0_210181</t>
  </si>
  <si>
    <t>公主屯镇,东蛇山子镇,登仕堡子镇</t>
  </si>
  <si>
    <t>大东街河小流域新民市亚单元</t>
  </si>
  <si>
    <t>BA4E154A000R_0021_1_210181</t>
  </si>
  <si>
    <t>红旗乡</t>
  </si>
  <si>
    <t>小车连泡村河小流域</t>
  </si>
  <si>
    <t>BA447AA0000L_0022_0_210181</t>
  </si>
  <si>
    <t>罗家房镇,三道岗子镇,光辉街道</t>
  </si>
  <si>
    <t>三道岗子镇</t>
  </si>
  <si>
    <t>燕飞里排干源头小流域</t>
  </si>
  <si>
    <t>BA447A00000L_0023_0_210181</t>
  </si>
  <si>
    <t>罗家房镇,三道岗子镇</t>
  </si>
  <si>
    <t>曹家屯河小流域</t>
  </si>
  <si>
    <t>BA4E15CA000R_0024_0_210181</t>
  </si>
  <si>
    <t>大红旗镇,柳河沟镇,卢家屯乡</t>
  </si>
  <si>
    <t>曹家屯村河小流域</t>
  </si>
  <si>
    <t>BA4E15C1A00L_0025_0_210181</t>
  </si>
  <si>
    <t>红岭河小流域</t>
  </si>
  <si>
    <t>BA4E15AA000R_0026_0_210181</t>
  </si>
  <si>
    <t>姚堡乡</t>
  </si>
  <si>
    <t>碱家窝堡河小流域</t>
  </si>
  <si>
    <t>BA4E15BA000R_0027_0_210181</t>
  </si>
  <si>
    <t>艾村河小流域</t>
  </si>
  <si>
    <t>BA44F6A0000R_0028_0_210181</t>
  </si>
  <si>
    <t>黄岱子河小流域</t>
  </si>
  <si>
    <t>BA4E15BB000R_0029_0_210181</t>
  </si>
  <si>
    <t>梁山镇,卢家屯乡</t>
  </si>
  <si>
    <t>长山子河小流域</t>
  </si>
  <si>
    <t>BA447A4A000L_0030_0_210181</t>
  </si>
  <si>
    <t>双程堡河小流域</t>
  </si>
  <si>
    <t>BAH1BADA000R_0031_0_210181</t>
  </si>
  <si>
    <t>张家屯镇,兴隆堡镇</t>
  </si>
  <si>
    <t>胡台镇</t>
  </si>
  <si>
    <t>北四家子河小流域</t>
  </si>
  <si>
    <t>BA4E15A1A00R_0032_0_210181</t>
  </si>
  <si>
    <t>古洞岗子北河小流域</t>
  </si>
  <si>
    <t>BA447A2A000R_0033_0_210181</t>
  </si>
  <si>
    <t>四龙湾源头小流域</t>
  </si>
  <si>
    <t>BA4E15C0000L_0034_0_210181</t>
  </si>
  <si>
    <t>柳河沟镇,梁山镇,卢家屯乡</t>
  </si>
  <si>
    <t>卢屯村河小流域</t>
  </si>
  <si>
    <t>BA4E15B2A00R_0035_0_210181</t>
  </si>
  <si>
    <t>卢家屯乡</t>
  </si>
  <si>
    <t>五家子河小流域</t>
  </si>
  <si>
    <t>BA44EF2A000R_0036_0_210181</t>
  </si>
  <si>
    <t>公主屯镇,东蛇山子镇</t>
  </si>
  <si>
    <t>老窑河源头小流域新民市亚单元</t>
  </si>
  <si>
    <t>BA44EF00000L_0037_2_210181</t>
  </si>
  <si>
    <t>东蛇山子镇,陶家屯镇</t>
  </si>
  <si>
    <t>东蛇山子镇</t>
  </si>
  <si>
    <t>左家西沟小流域新民市亚单元</t>
  </si>
  <si>
    <t>BA4E1D12A00R_0038_2_210181</t>
  </si>
  <si>
    <t>周坨子镇,姚堡乡</t>
  </si>
  <si>
    <t>沙岗子河小流域</t>
  </si>
  <si>
    <t>BA4E1E1A000R_0039_0_210181</t>
  </si>
  <si>
    <t>南窑村河小流域</t>
  </si>
  <si>
    <t>BA44523A000R_0040_0_210181</t>
  </si>
  <si>
    <t>弓匠堡子河小流域</t>
  </si>
  <si>
    <t>BA447A41A00L_0041_0_210181</t>
  </si>
  <si>
    <t>贺家排水总干源头小流域新民市亚单元</t>
  </si>
  <si>
    <t>BA4E1F00000L_0042_1_210181</t>
  </si>
  <si>
    <t>东于岗子河小流域新民市亚单元</t>
  </si>
  <si>
    <t>BA4E1F11A00R_0043_1_210181</t>
  </si>
  <si>
    <t>魏家荒地村河小流域新民市亚单元</t>
  </si>
  <si>
    <t>BA44EFA0000R_0044_2_210181</t>
  </si>
  <si>
    <t>导水路排干源头小流域新民市亚单元</t>
  </si>
  <si>
    <t>BAH1BACA000R_0045_1_210181</t>
  </si>
  <si>
    <t>代民屯排干小流域新民市亚单元</t>
  </si>
  <si>
    <t>BA4EACAA000R_0046_1_210181</t>
  </si>
  <si>
    <t>三龙湾小流域新民市亚单元</t>
  </si>
  <si>
    <t>BA4E1D1A000R_0047_2_210181</t>
  </si>
  <si>
    <t>边台村河小流域新民市亚单元</t>
  </si>
  <si>
    <t>BAH1BA4A000R_0048_2_210181</t>
  </si>
  <si>
    <t>小计</t>
  </si>
  <si>
    <t>大连</t>
  </si>
  <si>
    <t>中山区</t>
  </si>
  <si>
    <t>自由河小流域中山区亚单元</t>
  </si>
  <si>
    <t>BD14A000000S_0001_2_210202</t>
  </si>
  <si>
    <t>昆明街道,葵英街道,桃源街道</t>
  </si>
  <si>
    <t>桃源街道</t>
  </si>
  <si>
    <t>西岗区</t>
  </si>
  <si>
    <t>自由河小流域西岗区亚单元</t>
  </si>
  <si>
    <t>BD14A000000S_0001_1_210203</t>
  </si>
  <si>
    <t>白云街道,八一路街道,人民广场街道</t>
  </si>
  <si>
    <t>沙河口区</t>
  </si>
  <si>
    <t>甘井子区</t>
  </si>
  <si>
    <t>夏家河小流域</t>
  </si>
  <si>
    <t>BD11A000000S_0001_0_210211</t>
  </si>
  <si>
    <t>革镇堡街道,辛寨子街道,南关岭街道,泡崖街道</t>
  </si>
  <si>
    <t>革镇堡街道</t>
  </si>
  <si>
    <t>马栏河源头小流域</t>
  </si>
  <si>
    <t>BD1B0000000S_0002_0_210211</t>
  </si>
  <si>
    <t>辛寨子街道,红旗街道</t>
  </si>
  <si>
    <t>红旗街道</t>
  </si>
  <si>
    <t>牧城驿河小流域</t>
  </si>
  <si>
    <t>BD112A00000S_0003_0_210211</t>
  </si>
  <si>
    <t>辛寨子街道,营城子街道</t>
  </si>
  <si>
    <t>凌水河小流域</t>
  </si>
  <si>
    <t>BD13A000000S_0004_0_210211</t>
  </si>
  <si>
    <t>凌水街道,红旗街道,黑石礁街道</t>
  </si>
  <si>
    <t>凌水街道</t>
  </si>
  <si>
    <t>泉水河小流域</t>
  </si>
  <si>
    <t>BD142A00000S_0005_0_210211</t>
  </si>
  <si>
    <t>大连湾街道,革镇堡街道,南关岭街道,泉水街道,兴华街道,中华路街道,泡崖街道</t>
  </si>
  <si>
    <t>大连湾街道</t>
  </si>
  <si>
    <t>柳树河小流域</t>
  </si>
  <si>
    <t>BD1BA000000R_0006_0_210211</t>
  </si>
  <si>
    <t>三道沟河小流域</t>
  </si>
  <si>
    <t>BD142AA0000R_0007_0_210211</t>
  </si>
  <si>
    <t>泉水街道,兴华街道,中华路街道,椒金山街道,甘井子街道</t>
  </si>
  <si>
    <t>泉水街道</t>
  </si>
  <si>
    <t>对门沟河小流域</t>
  </si>
  <si>
    <t>BD1122A0000S_0008_0_210211</t>
  </si>
  <si>
    <t>双台沟河小流域甘井子区亚单元</t>
  </si>
  <si>
    <t>BD11222A000S_0009_2_210211</t>
  </si>
  <si>
    <t>旅顺口区</t>
  </si>
  <si>
    <t>北大河源头小流域</t>
  </si>
  <si>
    <t>BC3G0000000S_0001_0_210212</t>
  </si>
  <si>
    <t>龙王塘街道,长城街道,三涧堡街道</t>
  </si>
  <si>
    <t>三涧堡街道</t>
  </si>
  <si>
    <t>龙河小流域</t>
  </si>
  <si>
    <t>BD12B000000S_0002_0_210212</t>
  </si>
  <si>
    <t>光荣街道,得胜街道,登峰街道,水师营街道,龙头街道</t>
  </si>
  <si>
    <t>光荣街道</t>
  </si>
  <si>
    <t>牙户嘴河小流域</t>
  </si>
  <si>
    <t>BD12A000000S_0003_0_210212</t>
  </si>
  <si>
    <t>光荣街道,铁山街道,旅顺经济技术开发区</t>
  </si>
  <si>
    <t>小孤山河小流域</t>
  </si>
  <si>
    <t>BD12C000000S_0004_0_210212</t>
  </si>
  <si>
    <t>龙头街道,龙王塘街道,长城街道</t>
  </si>
  <si>
    <t>龙头街道</t>
  </si>
  <si>
    <t>黄泥川河小流域</t>
  </si>
  <si>
    <t>BD131A00000S_0005_0_210212</t>
  </si>
  <si>
    <t>龙王塘街道,红旗街道</t>
  </si>
  <si>
    <t>龙王塘街道</t>
  </si>
  <si>
    <t>沙包河小流域</t>
  </si>
  <si>
    <t>BC3GA000000L_0006_0_210212</t>
  </si>
  <si>
    <t>北海街道,水师营街道,三涧堡街道</t>
  </si>
  <si>
    <t>龙王塘河源头小流域</t>
  </si>
  <si>
    <t>BD1A0000000S_0007_0_210212</t>
  </si>
  <si>
    <t>西大河小流域</t>
  </si>
  <si>
    <t>BD121A00000S_0008_0_210212</t>
  </si>
  <si>
    <t>旅顺经济技术开发区</t>
  </si>
  <si>
    <t>大石洞河小流域</t>
  </si>
  <si>
    <t>BD1AA000000L_0009_0_210212</t>
  </si>
  <si>
    <t>林家河小流域</t>
  </si>
  <si>
    <t>BD1A1A00000R_0010_0_210212</t>
  </si>
  <si>
    <t>王家河小流域</t>
  </si>
  <si>
    <t>BD12CA00000R_0011_0_210212</t>
  </si>
  <si>
    <t>水师营街道,龙头街道</t>
  </si>
  <si>
    <t>寺沟河小流域</t>
  </si>
  <si>
    <t>BD12BA00000R_0012_0_210212</t>
  </si>
  <si>
    <t>光荣街道,水师营街道</t>
  </si>
  <si>
    <t>水师营街道</t>
  </si>
  <si>
    <t>周家河小流域</t>
  </si>
  <si>
    <t>BC3G1A00000L_0013_0_210212</t>
  </si>
  <si>
    <t>长城街道</t>
  </si>
  <si>
    <t>双台沟河小流域旅顺口区亚单元</t>
  </si>
  <si>
    <t>BD11222A000S_0014_1_210212</t>
  </si>
  <si>
    <t>金州区</t>
  </si>
  <si>
    <t>冯王坞河源头小流域</t>
  </si>
  <si>
    <t>BC3A0000000S_0001_0_210213</t>
  </si>
  <si>
    <t>谢屯镇,复州湾街道</t>
  </si>
  <si>
    <t>复州湾街道</t>
  </si>
  <si>
    <t>大魏家河源头小流域</t>
  </si>
  <si>
    <t>BC3F0000000S_0002_0_210213</t>
  </si>
  <si>
    <t>二十里堡街道,大魏家街道</t>
  </si>
  <si>
    <t>大魏家街道</t>
  </si>
  <si>
    <t>BC37A000000S_0003_0_210213</t>
  </si>
  <si>
    <t>拥政街道,中长街道,先进街道,二十里堡街道</t>
  </si>
  <si>
    <t>拥政街道</t>
  </si>
  <si>
    <t>炮台河源头小流域</t>
  </si>
  <si>
    <t>BC3BA000000L_0004_0_210213</t>
  </si>
  <si>
    <t>九龙街道,炮台街道</t>
  </si>
  <si>
    <t>炮台街道</t>
  </si>
  <si>
    <t>青云河源头小流域</t>
  </si>
  <si>
    <t>BD1D0000000S_0005_0_210213</t>
  </si>
  <si>
    <t>亮甲店街道,向应街道,三十里堡街道</t>
  </si>
  <si>
    <t>亮甲店街道</t>
  </si>
  <si>
    <t>邓屯河源头小流域</t>
  </si>
  <si>
    <t>BC3C0000000S_0006_0_210213</t>
  </si>
  <si>
    <t>广宁寺河小流域</t>
  </si>
  <si>
    <t>BC3E1A00000L_0007_0_210213</t>
  </si>
  <si>
    <t>二十里堡街道,亮甲店街道,三十里堡街道</t>
  </si>
  <si>
    <t>三十里堡街道</t>
  </si>
  <si>
    <t>旗杆河源头小流域</t>
  </si>
  <si>
    <t>BD1F0000000S_0008_0_210213</t>
  </si>
  <si>
    <t>华家街道,登沙河街道</t>
  </si>
  <si>
    <t>登沙河街道</t>
  </si>
  <si>
    <t>陈屯河小流域</t>
  </si>
  <si>
    <t>BC3B2A00000L_0009_0_210213</t>
  </si>
  <si>
    <t>炮台街道,复州湾街道</t>
  </si>
  <si>
    <t>东大河源头小流域</t>
  </si>
  <si>
    <t>BD1C0000000S_0010_0_210213</t>
  </si>
  <si>
    <t>董家沟街道,亮甲店街道,得胜街道</t>
  </si>
  <si>
    <t>董家沟街道</t>
  </si>
  <si>
    <t>三十里河源头小流域</t>
  </si>
  <si>
    <t>BC3E0000000S_0011_0_210213</t>
  </si>
  <si>
    <t>龙口河源头小流域</t>
  </si>
  <si>
    <t>BC3EA000000R_0012_0_210213</t>
  </si>
  <si>
    <t>石河小流域</t>
  </si>
  <si>
    <t>BC35A000000S_0013_0_210213</t>
  </si>
  <si>
    <t>石河街道</t>
  </si>
  <si>
    <t>缸窑河小流域</t>
  </si>
  <si>
    <t>BD1DA000000R_0014_0_210213</t>
  </si>
  <si>
    <t>得胜街道,金石滩街道</t>
  </si>
  <si>
    <t>得胜街道</t>
  </si>
  <si>
    <t>五十里河小流域</t>
  </si>
  <si>
    <t>BC352A00000S_0015_0_210213</t>
  </si>
  <si>
    <t>石河街道,三十里堡街道</t>
  </si>
  <si>
    <t>付家河小流域</t>
  </si>
  <si>
    <t>BC3E12A0000L_0016_0_210213</t>
  </si>
  <si>
    <t>二十里堡街道,大魏家街道,七顶山街道,三十里堡街道</t>
  </si>
  <si>
    <t>七顶山街道</t>
  </si>
  <si>
    <t>葡萄沟河小流域</t>
  </si>
  <si>
    <t>BD15A000000S_0017_0_210213</t>
  </si>
  <si>
    <t>董家沟街道,金石滩街道</t>
  </si>
  <si>
    <t>金石滩街道</t>
  </si>
  <si>
    <t>柳家河小流域</t>
  </si>
  <si>
    <t>BD18A000000S_0018_0_210213</t>
  </si>
  <si>
    <t>登沙河街道,杏树街道</t>
  </si>
  <si>
    <t>杏树街道</t>
  </si>
  <si>
    <t>胜利河小流域</t>
  </si>
  <si>
    <t>BD1EE000000R_0019_0_210213</t>
  </si>
  <si>
    <t>亮甲店街道,向应街道,华家街道</t>
  </si>
  <si>
    <t>华家街道</t>
  </si>
  <si>
    <t>城东河小流域</t>
  </si>
  <si>
    <t>BD1EB000000R_0020_0_210213</t>
  </si>
  <si>
    <t>向应街道,华家街道</t>
  </si>
  <si>
    <t>华家河小流域</t>
  </si>
  <si>
    <t>BD1ED000000L_0021_0_210213</t>
  </si>
  <si>
    <t>太平街道办事处,华家街道</t>
  </si>
  <si>
    <t>向应街道</t>
  </si>
  <si>
    <t>杨树河小流域</t>
  </si>
  <si>
    <t>BD1CA000000R_0022_0_210213</t>
  </si>
  <si>
    <t>东升河小流域</t>
  </si>
  <si>
    <t>BC3EAA00000L_0023_0_210213</t>
  </si>
  <si>
    <t>寨子河小流域</t>
  </si>
  <si>
    <t>BD14B000000S_0024_0_210213</t>
  </si>
  <si>
    <t>湾里街道</t>
  </si>
  <si>
    <t>八里河小流域</t>
  </si>
  <si>
    <t>BD1422A0000S_0025_0_210213</t>
  </si>
  <si>
    <t>站前街道,先进街道,马桥子街道</t>
  </si>
  <si>
    <t>马桥子街道</t>
  </si>
  <si>
    <t>鹿圈河小流域</t>
  </si>
  <si>
    <t>BD1C1A00000R_0026_0_210213</t>
  </si>
  <si>
    <t>董家沟街道,二十里堡街道,亮甲店街道,得胜街道</t>
  </si>
  <si>
    <t>梨树沟河小流域</t>
  </si>
  <si>
    <t>BC3EA1A0000L_0027_0_210213</t>
  </si>
  <si>
    <t>亮甲店街道,三十里堡街道</t>
  </si>
  <si>
    <t>金家河小流域</t>
  </si>
  <si>
    <t>BC3FA000000R_0028_0_210213</t>
  </si>
  <si>
    <t>大魏家街道,七顶山街道</t>
  </si>
  <si>
    <t>大李家河小流域</t>
  </si>
  <si>
    <t>BD16A000000S_0029_0_210213</t>
  </si>
  <si>
    <t>登沙河街道,大李家街道</t>
  </si>
  <si>
    <t>程家河小流域</t>
  </si>
  <si>
    <t>BD1FA000000R_0030_0_210213</t>
  </si>
  <si>
    <t>红星河小流域</t>
  </si>
  <si>
    <t>BC3CA000000L_0031_0_210213</t>
  </si>
  <si>
    <t>石家河小流域</t>
  </si>
  <si>
    <t>BD182A00000S_0032_0_210213</t>
  </si>
  <si>
    <t>老虎河小流域</t>
  </si>
  <si>
    <t>BC3E11A0000R_0033_0_210213</t>
  </si>
  <si>
    <t>岔山河小流域</t>
  </si>
  <si>
    <t>BC3E111A000R_0034_0_210213</t>
  </si>
  <si>
    <t>土门河小流域</t>
  </si>
  <si>
    <t>BD1EBA00000L_0035_0_210213</t>
  </si>
  <si>
    <t>后石河小流域</t>
  </si>
  <si>
    <t>BC371A00000S_0036_0_210213</t>
  </si>
  <si>
    <t>后大院河小流域金州区亚单元</t>
  </si>
  <si>
    <t>BDA4B000000R_0037_1_210213</t>
  </si>
  <si>
    <t>登沙河源头小流域金州区亚单元</t>
  </si>
  <si>
    <t>BD1E0000000S_0038_2_210213</t>
  </si>
  <si>
    <t>土城子河小流域金州区亚单元</t>
  </si>
  <si>
    <t>BD1E4A00000L_0039_2_210213</t>
  </si>
  <si>
    <t>朱咀河源头小流域金州区亚单元</t>
  </si>
  <si>
    <t>BC31A000000S_0040_1_210213</t>
  </si>
  <si>
    <t>姚家河小流域金州区亚单元</t>
  </si>
  <si>
    <t>BD1EC000000L_0041_2_210213</t>
  </si>
  <si>
    <t>南极河源头小流域金州区亚单元</t>
  </si>
  <si>
    <t>BC3B0000000S_0042_1_210213</t>
  </si>
  <si>
    <t>虫王庙河小流域金州区亚单元</t>
  </si>
  <si>
    <t>BD1EA000000R_0043_1_210213</t>
  </si>
  <si>
    <t>石河街道,向应街道</t>
  </si>
  <si>
    <t>贺望河小流域金州区亚单元</t>
  </si>
  <si>
    <t>BCBCE000000L_0044_1_210213</t>
  </si>
  <si>
    <t>长海县</t>
  </si>
  <si>
    <t>瓦房店市</t>
  </si>
  <si>
    <t>九道河源头小流域</t>
  </si>
  <si>
    <t>BCBB0000000R_0001_0_210281</t>
  </si>
  <si>
    <t>万家岭镇,赵屯镇</t>
  </si>
  <si>
    <t>赵屯镇</t>
  </si>
  <si>
    <t>左家河源头小流域</t>
  </si>
  <si>
    <t>BC2FA000000R_0002_0_210281</t>
  </si>
  <si>
    <t>永宁镇,阎店乡</t>
  </si>
  <si>
    <t>永宁镇</t>
  </si>
  <si>
    <t>太阳河源头小流域</t>
  </si>
  <si>
    <t>BCB3A000000L_0003_0_210281</t>
  </si>
  <si>
    <t>太阳街道办事处,岗店街道办事处</t>
  </si>
  <si>
    <t>太阳街道办事处</t>
  </si>
  <si>
    <t>李屯河源头小流域</t>
  </si>
  <si>
    <t>BCB4A000000R_0004_0_210281</t>
  </si>
  <si>
    <t>仙浴湾镇,三台乡,复州城镇</t>
  </si>
  <si>
    <t>三台乡</t>
  </si>
  <si>
    <t>阎店河小流域</t>
  </si>
  <si>
    <t>BC2F12A0000R_0005_0_210281</t>
  </si>
  <si>
    <t>阎店乡,西杨乡</t>
  </si>
  <si>
    <t>阎店乡</t>
  </si>
  <si>
    <t>东西阳台河小流域</t>
  </si>
  <si>
    <t>BC2D3A00000L_0006_0_210281</t>
  </si>
  <si>
    <t>李官镇,土城乡</t>
  </si>
  <si>
    <t>归州街道</t>
  </si>
  <si>
    <t>红沙河源头小流域</t>
  </si>
  <si>
    <t>BC2DA000000L_0007_0_210281</t>
  </si>
  <si>
    <t>许屯镇,赵屯镇</t>
  </si>
  <si>
    <t>许屯镇</t>
  </si>
  <si>
    <t>鞍子河源头小流域</t>
  </si>
  <si>
    <t>BC3D0000000S_0008_0_210281</t>
  </si>
  <si>
    <t>九龙街道,元台镇,岗店街道办事处,铁西街道办事处</t>
  </si>
  <si>
    <t>铁西街道办事处</t>
  </si>
  <si>
    <t>南马屯河小流域</t>
  </si>
  <si>
    <t>BCB11D00000R_0009_0_210281</t>
  </si>
  <si>
    <t>松树镇,万家岭镇</t>
  </si>
  <si>
    <t>松树镇</t>
  </si>
  <si>
    <t>泡崖村河小流域</t>
  </si>
  <si>
    <t>BC3B1A00000R_0010_0_210281</t>
  </si>
  <si>
    <t>泡崖乡</t>
  </si>
  <si>
    <t>永宁河源头小流域</t>
  </si>
  <si>
    <t>BC2E0000000S_0011_0_210281</t>
  </si>
  <si>
    <t>永宁镇,赵屯镇,土城乡</t>
  </si>
  <si>
    <t>红沿河源头小流域</t>
  </si>
  <si>
    <t>BC2G0000000S_0012_0_210281</t>
  </si>
  <si>
    <t>红沿河镇,复州城镇,驼山乡</t>
  </si>
  <si>
    <t>红沿河镇</t>
  </si>
  <si>
    <t>珍珠河源头小流域</t>
  </si>
  <si>
    <t>BCB3B000000R_0013_0_210281</t>
  </si>
  <si>
    <t>复州城镇,西杨乡,驼山乡</t>
  </si>
  <si>
    <t>复州城镇</t>
  </si>
  <si>
    <t>宋屯河源头小流域</t>
  </si>
  <si>
    <t>BCB1A000000R_0014_0_210281</t>
  </si>
  <si>
    <t>蒋屯河小流域</t>
  </si>
  <si>
    <t>BC311A00000S_0015_0_210281</t>
  </si>
  <si>
    <t>回头河源头小流域</t>
  </si>
  <si>
    <t>BCBA0000000L_0016_0_210281</t>
  </si>
  <si>
    <t>共济街道办事处,九龙街道,铁东街道办事处,新华街道办事处,岗店街道办事处,文兰街道办事处</t>
  </si>
  <si>
    <t>新华街道办事处</t>
  </si>
  <si>
    <t>朱咀河源头小流域瓦房店市亚单元</t>
  </si>
  <si>
    <t>BC31A000000S_0017_2_210281</t>
  </si>
  <si>
    <t>谢屯镇,泡崖乡</t>
  </si>
  <si>
    <t>BCB41A00000L_0018_0_210281</t>
  </si>
  <si>
    <t>三台乡,杨家满族乡,泡崖乡</t>
  </si>
  <si>
    <t>马场河小流域</t>
  </si>
  <si>
    <t>BCB32A00000R_0019_0_210281</t>
  </si>
  <si>
    <t>太阳街道办事处,复州城镇,西杨乡</t>
  </si>
  <si>
    <t>老虎屯镇</t>
  </si>
  <si>
    <t>大四川河小流域</t>
  </si>
  <si>
    <t>BCB321A0000L_0020_0_210281</t>
  </si>
  <si>
    <t>太阳街道办事处,老虎屯镇</t>
  </si>
  <si>
    <t>苇套河源头小流域</t>
  </si>
  <si>
    <t>BC2F0000000S_0021_0_210281</t>
  </si>
  <si>
    <t>西杨乡</t>
  </si>
  <si>
    <t>浮渡河源头小流域</t>
  </si>
  <si>
    <t>BC2D0000000S_0022_0_210281</t>
  </si>
  <si>
    <t>万家岭镇</t>
  </si>
  <si>
    <t>大魏河源头小流域</t>
  </si>
  <si>
    <t>BC27A000000S_0023_0_210281</t>
  </si>
  <si>
    <t>驼山乡</t>
  </si>
  <si>
    <t>万家岭河小流域</t>
  </si>
  <si>
    <t>BC2D1B00000L_0024_0_210281</t>
  </si>
  <si>
    <t>南极河源头小流域瓦房店市亚单元</t>
  </si>
  <si>
    <t>BC3B0000000S_0025_2_210281</t>
  </si>
  <si>
    <t>九龙街道,泡崖乡</t>
  </si>
  <si>
    <t>大郑店河小流域</t>
  </si>
  <si>
    <t>BDA23A00000L_0026_0_210281</t>
  </si>
  <si>
    <t>元台镇,沙包街道办事处</t>
  </si>
  <si>
    <t>瓦窝镇</t>
  </si>
  <si>
    <t>桃房河小流域</t>
  </si>
  <si>
    <t>BC311B00000S_0027_0_210281</t>
  </si>
  <si>
    <t>长兴岛街道</t>
  </si>
  <si>
    <t>后磊子河小流域</t>
  </si>
  <si>
    <t>BDA2C000000R_0028_0_210281</t>
  </si>
  <si>
    <t>姜粉房河小流域</t>
  </si>
  <si>
    <t>BCBCJ000000L_0029_0_210281</t>
  </si>
  <si>
    <t>杨家满族乡</t>
  </si>
  <si>
    <t>东马屯河小流域</t>
  </si>
  <si>
    <t>BC2D1A00000R_0030_0_210281</t>
  </si>
  <si>
    <t>万家岭镇,许屯镇</t>
  </si>
  <si>
    <t>付屯河小流域</t>
  </si>
  <si>
    <t>BCBCD000000L_0031_0_210281</t>
  </si>
  <si>
    <t>九龙街道</t>
  </si>
  <si>
    <t>世耀河小流域</t>
  </si>
  <si>
    <t>BC3113A0000S_0032_0_210281</t>
  </si>
  <si>
    <t>土城河小流域</t>
  </si>
  <si>
    <t>BC25A000000S_0033_0_210281</t>
  </si>
  <si>
    <t>土城乡</t>
  </si>
  <si>
    <t>蔡房身河小流域</t>
  </si>
  <si>
    <t>BCB2A000000R_0034_0_210281</t>
  </si>
  <si>
    <t>太阳街道办事处,得利寺镇</t>
  </si>
  <si>
    <t>得利寺镇</t>
  </si>
  <si>
    <t>许家河小流域</t>
  </si>
  <si>
    <t>BC2F1A00000R_0035_0_210281</t>
  </si>
  <si>
    <t>岚崮河源头小流域</t>
  </si>
  <si>
    <t>BCBC0000000L_0036_0_210281</t>
  </si>
  <si>
    <t>九龙街道,岗店街道办事处</t>
  </si>
  <si>
    <t>曲店河小流域</t>
  </si>
  <si>
    <t>BCBAA000000R_0037_0_210281</t>
  </si>
  <si>
    <t>祝华街道办事处</t>
  </si>
  <si>
    <t>工业河小流域</t>
  </si>
  <si>
    <t>BDA2D000000R_0038_0_210281</t>
  </si>
  <si>
    <t>祝华街道办事处,铁东街道办事处,岭东街道办事处,岗店街道办事处,文兰街道办事处</t>
  </si>
  <si>
    <t>季屯河小流域</t>
  </si>
  <si>
    <t>BCBBA000000L_0039_0_210281</t>
  </si>
  <si>
    <t>安台河小流域</t>
  </si>
  <si>
    <t>BCB33A00000R_0040_0_210281</t>
  </si>
  <si>
    <t>复州城镇,驼山乡</t>
  </si>
  <si>
    <t>龙腰河小流域</t>
  </si>
  <si>
    <t>BC2D1D00000R_0041_0_210281</t>
  </si>
  <si>
    <t>九寨镇,许屯镇</t>
  </si>
  <si>
    <t>张屯河小流域</t>
  </si>
  <si>
    <t>BCBA1A00000L_0042_0_210281</t>
  </si>
  <si>
    <t>祝华街道办事处,共济街道办事处,太阳街道办事处,新华街道办事处,岗店街道办事处,文兰街道办事处</t>
  </si>
  <si>
    <t>韩庙河小流域</t>
  </si>
  <si>
    <t>BC27AA00000L_0043_0_210281</t>
  </si>
  <si>
    <t>红沿河镇,驼山乡</t>
  </si>
  <si>
    <t>头道沟河小流域</t>
  </si>
  <si>
    <t>BCBCB000000L_0044_0_210281</t>
  </si>
  <si>
    <t>新农河小流域</t>
  </si>
  <si>
    <t>BCBCI000000L_0045_0_210281</t>
  </si>
  <si>
    <t>双山河小流域</t>
  </si>
  <si>
    <t>BC2F11A0000L_0046_0_210281</t>
  </si>
  <si>
    <t>西杨乡,驼山乡</t>
  </si>
  <si>
    <t>杨屯河小流域</t>
  </si>
  <si>
    <t>BDA25A00000L_0047_0_210281</t>
  </si>
  <si>
    <t>元台镇</t>
  </si>
  <si>
    <t>王屯河小流域</t>
  </si>
  <si>
    <t>BDA25B00000L_0048_0_210281</t>
  </si>
  <si>
    <t>王葳河小流域</t>
  </si>
  <si>
    <t>BC251A00000S_0049_0_210281</t>
  </si>
  <si>
    <t>崔屯河小流域瓦房店市亚单元</t>
  </si>
  <si>
    <t>BCB122A0000L_0050_2_210281</t>
  </si>
  <si>
    <t>得利寺镇,瓦窝镇</t>
  </si>
  <si>
    <t>罗沟河小流域</t>
  </si>
  <si>
    <t>BCBBB000000L_0051_0_210281</t>
  </si>
  <si>
    <t>赵窝棚河小流域</t>
  </si>
  <si>
    <t>BCB22A00000R_0052_0_210281</t>
  </si>
  <si>
    <t>祝华街道办事处,太阳街道办事处</t>
  </si>
  <si>
    <t>大窑河小流域</t>
  </si>
  <si>
    <t>BCB3BA00000R_0053_0_210281</t>
  </si>
  <si>
    <t>谷山东河小流域</t>
  </si>
  <si>
    <t>BCBCF000000R_0054_0_210281</t>
  </si>
  <si>
    <t>九龙街道,杨家满族乡</t>
  </si>
  <si>
    <t>达营河小流域</t>
  </si>
  <si>
    <t>BC2GA000000R_0055_0_210281</t>
  </si>
  <si>
    <t>车家河小流域</t>
  </si>
  <si>
    <t>BC271A00000S_0056_0_210281</t>
  </si>
  <si>
    <t>洪屯河小流域</t>
  </si>
  <si>
    <t>BCBB3A00000R_0057_0_210281</t>
  </si>
  <si>
    <t>赵屯镇,阎店乡</t>
  </si>
  <si>
    <t>徐屯河小流域</t>
  </si>
  <si>
    <t>BDA252A0000R_0058_0_210281</t>
  </si>
  <si>
    <t>元台镇,岗店街道办事处</t>
  </si>
  <si>
    <t>马圈河小流域</t>
  </si>
  <si>
    <t>BCBCG000000R_0059_0_210281</t>
  </si>
  <si>
    <t>九龙街道,老虎屯镇</t>
  </si>
  <si>
    <t>闻屯河小流域</t>
  </si>
  <si>
    <t>BC2D1C00000L_0060_0_210281</t>
  </si>
  <si>
    <t>朝阳河小流域</t>
  </si>
  <si>
    <t>BCB1AA00000L_0061_0_210281</t>
  </si>
  <si>
    <t>下河口河小流域</t>
  </si>
  <si>
    <t>BCB12A00000R_0062_0_210281</t>
  </si>
  <si>
    <t>瓦窝镇高屯河小流域</t>
  </si>
  <si>
    <t>BDA232A0000R_0063_0_210281</t>
  </si>
  <si>
    <t>瓦窝镇,沙包街道办事处</t>
  </si>
  <si>
    <t>双岔沟河小流域</t>
  </si>
  <si>
    <t>BC2EB000000R_0064_0_210281</t>
  </si>
  <si>
    <t>永宁镇,土城乡</t>
  </si>
  <si>
    <t>唐屯河小流域</t>
  </si>
  <si>
    <t>BC2D13A0000L_0065_0_210281</t>
  </si>
  <si>
    <t>舒店河小流域</t>
  </si>
  <si>
    <t>BCB31A00000R_0066_0_210281</t>
  </si>
  <si>
    <t>太阳街道办事处,阎店乡,西杨乡</t>
  </si>
  <si>
    <t>倪家窝堡河小流域</t>
  </si>
  <si>
    <t>BC2EC000000L_0067_0_210281</t>
  </si>
  <si>
    <t>龙潭河小流域</t>
  </si>
  <si>
    <t>BCB1221A000R_0068_0_210281</t>
  </si>
  <si>
    <t>马莲河小流域</t>
  </si>
  <si>
    <t>BCB311A0000R_0069_0_210281</t>
  </si>
  <si>
    <t>太阳街道办事处,阎店乡</t>
  </si>
  <si>
    <t>董屯河小流域</t>
  </si>
  <si>
    <t>BCBCA000000R_0070_0_210281</t>
  </si>
  <si>
    <t>西王河小流域</t>
  </si>
  <si>
    <t>BC2EA000000L_0071_0_210281</t>
  </si>
  <si>
    <t>三咀河小流域</t>
  </si>
  <si>
    <t>BC31132A000S_0072_0_210281</t>
  </si>
  <si>
    <t>袁家沟河小流域</t>
  </si>
  <si>
    <t>BCBCC000000R_0073_0_210281</t>
  </si>
  <si>
    <t>九龙街道,老虎屯镇,岗店街道办事处</t>
  </si>
  <si>
    <t>杏树河小流域</t>
  </si>
  <si>
    <t>BC2D32A0000L_0074_0_210281</t>
  </si>
  <si>
    <t>李官镇</t>
  </si>
  <si>
    <t>刘沟河小流域</t>
  </si>
  <si>
    <t>BC2E2A00000L_0075_0_210281</t>
  </si>
  <si>
    <t>永宁镇,赵屯镇,阎店乡</t>
  </si>
  <si>
    <t>半拉山河小流域</t>
  </si>
  <si>
    <t>BDA24A00000R_0076_0_210281</t>
  </si>
  <si>
    <t>祝华街道办事处,瓦窝镇</t>
  </si>
  <si>
    <t>引复渠小流域</t>
  </si>
  <si>
    <t>BCBCH000000R_0077_0_210281</t>
  </si>
  <si>
    <t>老虎屯镇,杨家满族乡</t>
  </si>
  <si>
    <t>杨家山咀河小流域</t>
  </si>
  <si>
    <t>BC31AA00000R_0078_0_210281</t>
  </si>
  <si>
    <t>谢屯镇</t>
  </si>
  <si>
    <t>贺望河小流域瓦房店市亚单元</t>
  </si>
  <si>
    <t>BCBCE000000L_0079_2_210281</t>
  </si>
  <si>
    <t>后三十里堡河小流域</t>
  </si>
  <si>
    <t>BCBC8A00000R_0080_0_210281</t>
  </si>
  <si>
    <t>老爷庙河小流域</t>
  </si>
  <si>
    <t>BC2D14A0000R_0081_0_210281</t>
  </si>
  <si>
    <t>平安河小流域瓦房店市亚单元</t>
  </si>
  <si>
    <t>BC3DAA00000R_0082_1_210281</t>
  </si>
  <si>
    <t>普兰店区</t>
  </si>
  <si>
    <t>复州河源头小流域</t>
  </si>
  <si>
    <t>BCB00000000S_0001_0_210214</t>
  </si>
  <si>
    <t>安波街道办事处,同益街道办事处</t>
  </si>
  <si>
    <t>安波街道办事处</t>
  </si>
  <si>
    <t>清水河源头小流域</t>
  </si>
  <si>
    <t>BD2A0000000S_0002_0_210214</t>
  </si>
  <si>
    <t>莲山街道办事处</t>
  </si>
  <si>
    <t>吊桥河源头小流域</t>
  </si>
  <si>
    <t>BDBG0000000R_0003_0_210214</t>
  </si>
  <si>
    <t>星台街道办事处,双塔街道办事处</t>
  </si>
  <si>
    <t>星台街道办事处</t>
  </si>
  <si>
    <t>转山河小流域</t>
  </si>
  <si>
    <t>BDB452A0000R_0004_0_210214</t>
  </si>
  <si>
    <t>桂云花满族乡</t>
  </si>
  <si>
    <t>俭汤河小流域</t>
  </si>
  <si>
    <t>BDB5A000000R_0005_0_210214</t>
  </si>
  <si>
    <t>大盛河源头小流域</t>
  </si>
  <si>
    <t>BDAA0000000L_0006_0_210214</t>
  </si>
  <si>
    <t>沙包街道办事处</t>
  </si>
  <si>
    <t>董屯河源头小流域</t>
  </si>
  <si>
    <t>BDBF0000000R_0007_0_210214</t>
  </si>
  <si>
    <t>双塔街道办事处</t>
  </si>
  <si>
    <t>夹河源头小流域</t>
  </si>
  <si>
    <t>BDAC0000000L_0008_0_210214</t>
  </si>
  <si>
    <t>唐家房街道办事处,大谭街道办事处,莲山街道办事处</t>
  </si>
  <si>
    <t>唐家房街道办事处</t>
  </si>
  <si>
    <t>大谭河小流域</t>
  </si>
  <si>
    <t>BDAC1A00000R_0009_0_210214</t>
  </si>
  <si>
    <t>唐家房街道办事处,大谭街道办事处</t>
  </si>
  <si>
    <t>徐大房河小流域</t>
  </si>
  <si>
    <t>BD2BB000000R_0010_0_210214</t>
  </si>
  <si>
    <t>莲山街道办事处,星台街道办事处</t>
  </si>
  <si>
    <t>岔沟河小流域</t>
  </si>
  <si>
    <t>BCB11B00000R_0011_0_210214</t>
  </si>
  <si>
    <t>同益街道办事处</t>
  </si>
  <si>
    <t>大杨树房河小流域</t>
  </si>
  <si>
    <t>BD2AA000000R_0012_0_210214</t>
  </si>
  <si>
    <t>杨树房街道办事处,唐家房街道办事处</t>
  </si>
  <si>
    <t>杨树房街道办事处</t>
  </si>
  <si>
    <t>八家子河源头小流域</t>
  </si>
  <si>
    <t>BDBE0000000R_0013_0_210214</t>
  </si>
  <si>
    <t>乐甲街道办事处,安波街道办事处</t>
  </si>
  <si>
    <t>道士沟河小流域</t>
  </si>
  <si>
    <t>BDBFA000000L_0014_0_210214</t>
  </si>
  <si>
    <t>双塔街道办事处,安波街道办事处</t>
  </si>
  <si>
    <t>湾沟河小流域</t>
  </si>
  <si>
    <t>BCB11C00000R_0015_0_210214</t>
  </si>
  <si>
    <t>中山河源头小流域</t>
  </si>
  <si>
    <t>BDB7B000000R_0016_0_210214</t>
  </si>
  <si>
    <t>墨盘街道办事处,双塔街道办事处</t>
  </si>
  <si>
    <t>城山镇</t>
  </si>
  <si>
    <t>赞子河源头小流域</t>
  </si>
  <si>
    <t>BD2B0000000S_0017_0_210214</t>
  </si>
  <si>
    <t>太阳河小流域</t>
  </si>
  <si>
    <t>BDBEA000000L_0018_0_210214</t>
  </si>
  <si>
    <t>荒地河小流域</t>
  </si>
  <si>
    <t>BDB721A0000R_0019_0_210214</t>
  </si>
  <si>
    <t>永利河小流域</t>
  </si>
  <si>
    <t>BDB73A00000R_0020_0_210214</t>
  </si>
  <si>
    <t>城子坦街道办事处,墨盘街道办事处</t>
  </si>
  <si>
    <t>花园口经济区</t>
  </si>
  <si>
    <t>沙店河小流域</t>
  </si>
  <si>
    <t>BCB11E00000L_0021_0_210214</t>
  </si>
  <si>
    <t>松树镇,四平街道办事处</t>
  </si>
  <si>
    <t>花儿山河小流域</t>
  </si>
  <si>
    <t>BC3DA000000R_0022_0_210214</t>
  </si>
  <si>
    <t>南山街道办事处,丰荣街道办事处,铁西街道办事处</t>
  </si>
  <si>
    <t>南山街道办事处</t>
  </si>
  <si>
    <t>余粮河源头小流域</t>
  </si>
  <si>
    <t>BD2C0000000S_0023_0_210214</t>
  </si>
  <si>
    <t>皮口街道办事处,城子坦街道办事处,星台街道办事处</t>
  </si>
  <si>
    <t>城子坦街道办事处</t>
  </si>
  <si>
    <t>大晏屯河小流域</t>
  </si>
  <si>
    <t>BDA2E000000L_0024_0_210214</t>
  </si>
  <si>
    <t>大谭街道办事处</t>
  </si>
  <si>
    <t>丰荣街道办事处</t>
  </si>
  <si>
    <t>登沙河源头小流域普兰店区亚单元</t>
  </si>
  <si>
    <t>BD1E0000000S_0025_1_210214</t>
  </si>
  <si>
    <t>太平街道办事处</t>
  </si>
  <si>
    <t>大沙河源头小流域</t>
  </si>
  <si>
    <t>BDA00000000S_0026_0_210214</t>
  </si>
  <si>
    <t>乐甲街道办事处</t>
  </si>
  <si>
    <t>洼店河小流域</t>
  </si>
  <si>
    <t>BDA4A000000R_0027_0_210214</t>
  </si>
  <si>
    <t>大刘家街道办事处,杏树街道</t>
  </si>
  <si>
    <t>大刘家街道办事处</t>
  </si>
  <si>
    <t>BD2B1A00000L_0028_0_210214</t>
  </si>
  <si>
    <t>安波河小流域</t>
  </si>
  <si>
    <t>BCB11A00000L_0029_0_210214</t>
  </si>
  <si>
    <t>王山头河小流域</t>
  </si>
  <si>
    <t>BDB7BA00000L_0030_0_210214</t>
  </si>
  <si>
    <t>墨盘街道办事处</t>
  </si>
  <si>
    <t>北台村河小流域</t>
  </si>
  <si>
    <t>BDAB1A00000L_0031_0_210214</t>
  </si>
  <si>
    <t>BDA2A000000L_0032_0_210214</t>
  </si>
  <si>
    <t>莲山街道办事处,沙包街道办事处</t>
  </si>
  <si>
    <t>无名河小流域</t>
  </si>
  <si>
    <t>BDA3A000000R_0033_0_210214</t>
  </si>
  <si>
    <t>大刘家街道办事处,丰荣街道办事处</t>
  </si>
  <si>
    <t>BD2BA000000L_0034_0_210214</t>
  </si>
  <si>
    <t>徐沟河小流域</t>
  </si>
  <si>
    <t>BDA2B000000L_0035_0_210214</t>
  </si>
  <si>
    <t>邵家河小流域</t>
  </si>
  <si>
    <t>BD2A12A0000L_0036_0_210214</t>
  </si>
  <si>
    <t>皮口街道办事处</t>
  </si>
  <si>
    <t>长山河源头小流域</t>
  </si>
  <si>
    <t>BDAB0000000R_0037_0_210214</t>
  </si>
  <si>
    <t>太平街道办事处,丰荣街道办事处</t>
  </si>
  <si>
    <t>长发河小流域</t>
  </si>
  <si>
    <t>BDA1B000000R_0038_0_210214</t>
  </si>
  <si>
    <t>乐甲街道办事处,四平街道办事处</t>
  </si>
  <si>
    <t>小余粮河小流域</t>
  </si>
  <si>
    <t>BD2CB000000R_0039_0_210214</t>
  </si>
  <si>
    <t>矫沟河小流域</t>
  </si>
  <si>
    <t>BDA23AA0000R_0040_0_210214</t>
  </si>
  <si>
    <t>栾屯河小流域</t>
  </si>
  <si>
    <t>BDB731A0000R_0041_0_210214</t>
  </si>
  <si>
    <t>贾店河小流域</t>
  </si>
  <si>
    <t>BDA13A00000R_0042_0_210214</t>
  </si>
  <si>
    <t>四平街道办事处</t>
  </si>
  <si>
    <t>平安河小流域普兰店区亚单元</t>
  </si>
  <si>
    <t>BC3DAA00000R_0043_2_210214</t>
  </si>
  <si>
    <t>关屯河小流域</t>
  </si>
  <si>
    <t>BCB114A0000R_0044_0_210214</t>
  </si>
  <si>
    <t>张炉河小流域</t>
  </si>
  <si>
    <t>BDBGB000000L_0045_0_210214</t>
  </si>
  <si>
    <t>邵屯河小流域</t>
  </si>
  <si>
    <t>BDA43A00000L_0046_0_210214</t>
  </si>
  <si>
    <t>郎甸河小流域</t>
  </si>
  <si>
    <t>BDACA000000R_0047_0_210214</t>
  </si>
  <si>
    <t>刘屯河小流域</t>
  </si>
  <si>
    <t>BDBE1A00000L_0048_0_210214</t>
  </si>
  <si>
    <t>孙店村河小流域</t>
  </si>
  <si>
    <t>BDAC11A0000R_0049_0_210214</t>
  </si>
  <si>
    <t>大谭街道办事处,莲山街道办事处</t>
  </si>
  <si>
    <t>富屯河小流域</t>
  </si>
  <si>
    <t>BDBGA000000L_0050_0_210214</t>
  </si>
  <si>
    <t>楼子河小流域</t>
  </si>
  <si>
    <t>BDBFAA00000R_0051_0_210214</t>
  </si>
  <si>
    <t>代家河小流域</t>
  </si>
  <si>
    <t>BDB4522A000R_0052_0_210214</t>
  </si>
  <si>
    <t>永茂河小流域</t>
  </si>
  <si>
    <t>BDA1A000000R_0053_0_210214</t>
  </si>
  <si>
    <t>沙金河小流域</t>
  </si>
  <si>
    <t>BD2CA000000L_0054_0_210214</t>
  </si>
  <si>
    <t>程屯河小流域</t>
  </si>
  <si>
    <t>BDA1BA00000R_0055_0_210214</t>
  </si>
  <si>
    <t>栾甸河小流域</t>
  </si>
  <si>
    <t>BD2C3A00000L_0056_0_210214</t>
  </si>
  <si>
    <t>庙岭河小流域</t>
  </si>
  <si>
    <t>BDA11A00000L_0057_0_210214</t>
  </si>
  <si>
    <t>姜隈屯河小流域</t>
  </si>
  <si>
    <t>BDABA000000L_0058_0_210214</t>
  </si>
  <si>
    <t>于屯河小流域</t>
  </si>
  <si>
    <t>BDB722A0000R_0059_0_210214</t>
  </si>
  <si>
    <t>北周河小流域</t>
  </si>
  <si>
    <t>BDAAA000000L_0060_0_210214</t>
  </si>
  <si>
    <t>邓店河小流域</t>
  </si>
  <si>
    <t>BDBF1A00000R_0061_0_210214</t>
  </si>
  <si>
    <t>元岭李屯河小流域</t>
  </si>
  <si>
    <t>BDBG3A00000R_0062_0_210214</t>
  </si>
  <si>
    <t>虫王庙河小流域普兰店区亚单元</t>
  </si>
  <si>
    <t>BD1EA000000R_0063_2_210214</t>
  </si>
  <si>
    <t>快马厂河小流域</t>
  </si>
  <si>
    <t>BC3D1A00000R_0064_0_210214</t>
  </si>
  <si>
    <t>岗店街道办事处,铁西街道办事处</t>
  </si>
  <si>
    <t>果木园河小流域</t>
  </si>
  <si>
    <t>BD2A1A00000L_0065_0_210214</t>
  </si>
  <si>
    <t>大栾屯河小流域</t>
  </si>
  <si>
    <t>BD2A11A0000R_0066_0_210214</t>
  </si>
  <si>
    <t>孙屯河小流域</t>
  </si>
  <si>
    <t>BD2B2A00000L_0067_0_210214</t>
  </si>
  <si>
    <t>刁家河小流域</t>
  </si>
  <si>
    <t>BD2BAA00000L_0068_0_210214</t>
  </si>
  <si>
    <t>庙山河小流域</t>
  </si>
  <si>
    <t>BC3D12A0000L_0069_0_210214</t>
  </si>
  <si>
    <t>二道河小流域</t>
  </si>
  <si>
    <t>BDA26A00000R_0070_0_210214</t>
  </si>
  <si>
    <t>宫屯河小流域</t>
  </si>
  <si>
    <t>BDAB11A0000L_0071_0_210214</t>
  </si>
  <si>
    <t>跃田河小流域</t>
  </si>
  <si>
    <t>BD2B3A00000R_0072_0_210214</t>
  </si>
  <si>
    <t>珍珠河小流域</t>
  </si>
  <si>
    <t>BDB62A00000R_0073_0_210214</t>
  </si>
  <si>
    <t>荷花山镇</t>
  </si>
  <si>
    <t>周屯河小流域</t>
  </si>
  <si>
    <t>BDA13AA0000R_0074_0_210214</t>
  </si>
  <si>
    <t>后大院河小流域普兰店区亚单元</t>
  </si>
  <si>
    <t>BDA4B000000R_0075_2_210214</t>
  </si>
  <si>
    <t>姚家河小流域普兰店区亚单元</t>
  </si>
  <si>
    <t>BD1EC000000L_0076_1_210214</t>
  </si>
  <si>
    <t>崔屯河小流域普兰店区亚单元</t>
  </si>
  <si>
    <t>BCB122A0000L_0077_1_210214</t>
  </si>
  <si>
    <t>土城子河小流域普兰店区亚单元</t>
  </si>
  <si>
    <t>BD1E4A00000L_0078_1_210214</t>
  </si>
  <si>
    <t>庄河市</t>
  </si>
  <si>
    <t>地窨河源头小流域</t>
  </si>
  <si>
    <t>BD4C0000000S_0001_0_210283</t>
  </si>
  <si>
    <t>栗子房镇,鞍子山乡,新农镇</t>
  </si>
  <si>
    <t>栗子房镇</t>
  </si>
  <si>
    <t>BD3A0000000S_0002_0_210283</t>
  </si>
  <si>
    <t>城山镇,光明山镇</t>
  </si>
  <si>
    <t>当铺河小流域</t>
  </si>
  <si>
    <t>BDB72B00000L_0003_0_210283</t>
  </si>
  <si>
    <t>向阳河源头小流域</t>
  </si>
  <si>
    <t>BD3CA000000L_0004_0_210283</t>
  </si>
  <si>
    <t>蓉花山镇,仙人洞镇</t>
  </si>
  <si>
    <t>蓉花山镇</t>
  </si>
  <si>
    <t>湖里河源头小流域</t>
  </si>
  <si>
    <t>BD4B0000000S_0005_0_210283</t>
  </si>
  <si>
    <t>塔岭镇</t>
  </si>
  <si>
    <t>金家房河小流域</t>
  </si>
  <si>
    <t>BDB72A00000L_0006_0_210283</t>
  </si>
  <si>
    <t>响水河源头小流域</t>
  </si>
  <si>
    <t>BD4BB000000L_0007_0_210283</t>
  </si>
  <si>
    <t>鞍子山乡</t>
  </si>
  <si>
    <t>庄河源头小流域</t>
  </si>
  <si>
    <t>BD3C0000000S_0008_0_210283</t>
  </si>
  <si>
    <t>同巨河小流域</t>
  </si>
  <si>
    <t>BDB51A00000L_0009_0_210283</t>
  </si>
  <si>
    <t>荷花山镇,桂云花满族乡</t>
  </si>
  <si>
    <t>小寺河南支源头小流域</t>
  </si>
  <si>
    <t>BD3BA000000R_0010_0_210283</t>
  </si>
  <si>
    <t>大郑镇,光明山镇</t>
  </si>
  <si>
    <t>大郑镇</t>
  </si>
  <si>
    <t>庄河西支源头小流域</t>
  </si>
  <si>
    <t>BD3CB000000R_0011_0_210283</t>
  </si>
  <si>
    <t>长岭镇</t>
  </si>
  <si>
    <t>榨树河小流域</t>
  </si>
  <si>
    <t>BD3CBB00000L_0012_0_210283</t>
  </si>
  <si>
    <t>长岭镇,蓉花山镇</t>
  </si>
  <si>
    <t>小蛤蜊河小流域</t>
  </si>
  <si>
    <t>BD3DA000000L_0013_0_210283</t>
  </si>
  <si>
    <t>兰店乡,吴炉镇</t>
  </si>
  <si>
    <t>兰店乡</t>
  </si>
  <si>
    <t>寡妇河源头小流域</t>
  </si>
  <si>
    <t>BD3D0000000S_0014_0_210283</t>
  </si>
  <si>
    <t>徐岭镇,太平岭满族乡,大营镇</t>
  </si>
  <si>
    <t>徐岭镇</t>
  </si>
  <si>
    <t>板桥河源头小流域</t>
  </si>
  <si>
    <t>BD4A0000000S_0015_0_210283</t>
  </si>
  <si>
    <t>吴炉镇,青堆镇</t>
  </si>
  <si>
    <t>青堆镇</t>
  </si>
  <si>
    <t>汤家河小流域</t>
  </si>
  <si>
    <t>BD3C1A00000R_0016_0_210283</t>
  </si>
  <si>
    <t>老头河源头小流域</t>
  </si>
  <si>
    <t>BD4BA000000L_0017_0_210283</t>
  </si>
  <si>
    <t>圣水河小流域</t>
  </si>
  <si>
    <t>BD31A000000S_0018_0_210283</t>
  </si>
  <si>
    <t>丰利河源头小流域</t>
  </si>
  <si>
    <t>BD4BC000000L_0019_0_210283</t>
  </si>
  <si>
    <t>BDB7A000000L_0020_0_210283</t>
  </si>
  <si>
    <t>荷花山镇,长岭镇</t>
  </si>
  <si>
    <t>栈房河小流域</t>
  </si>
  <si>
    <t>BD35A000000S_0021_0_210283</t>
  </si>
  <si>
    <t>黑岛镇,兰店乡,吴炉镇</t>
  </si>
  <si>
    <t>黑岛镇</t>
  </si>
  <si>
    <t>小峪河小流域</t>
  </si>
  <si>
    <t>BDC1B000000R_0022_0_210283</t>
  </si>
  <si>
    <t>仙人洞镇</t>
  </si>
  <si>
    <t>三道河小流域</t>
  </si>
  <si>
    <t>BDB4CA00000L_0023_0_210283</t>
  </si>
  <si>
    <t>崔店河源头小流域</t>
  </si>
  <si>
    <t>BDBDA000000L_0024_0_210283</t>
  </si>
  <si>
    <t>步云山乡</t>
  </si>
  <si>
    <t>东瓜川河小流域</t>
  </si>
  <si>
    <t>BD3CBF00000L_0025_0_210283</t>
  </si>
  <si>
    <t>芙蓉河小流域</t>
  </si>
  <si>
    <t>BDB6A000000L_0026_0_210283</t>
  </si>
  <si>
    <t>夹皮沟河小流域</t>
  </si>
  <si>
    <t>BDC2A000000R_0027_0_210283</t>
  </si>
  <si>
    <t>塔岭镇,仙人洞镇</t>
  </si>
  <si>
    <t>棒槌沟河小流域</t>
  </si>
  <si>
    <t>BDCA2A00000L_0028_0_210283</t>
  </si>
  <si>
    <t>横河小流域</t>
  </si>
  <si>
    <t>BD4B2A00000R_0029_0_210283</t>
  </si>
  <si>
    <t>大营镇,青堆镇</t>
  </si>
  <si>
    <t>小寺河源头小流域</t>
  </si>
  <si>
    <t>BD3B0000000S_0030_0_210283</t>
  </si>
  <si>
    <t>光明山镇</t>
  </si>
  <si>
    <t>蛤蜊河源头小流域</t>
  </si>
  <si>
    <t>BDBD0000000L_0031_0_210283</t>
  </si>
  <si>
    <t>蓉花山镇,步云山乡</t>
  </si>
  <si>
    <t>前发河小流域</t>
  </si>
  <si>
    <t>BD3CBE00000L_0032_0_210283</t>
  </si>
  <si>
    <t>BDBD1A00000R_0033_0_210283</t>
  </si>
  <si>
    <t>华沟河小流域</t>
  </si>
  <si>
    <t>BD32AB00000R_0034_0_210283</t>
  </si>
  <si>
    <t>花园口经济区,大郑镇,城山镇</t>
  </si>
  <si>
    <t>三岔河源头小流域</t>
  </si>
  <si>
    <t>BD32A000000S_0035_0_210283</t>
  </si>
  <si>
    <t>大郑镇,城山镇,光明山镇</t>
  </si>
  <si>
    <t>横道河源头小流域</t>
  </si>
  <si>
    <t>BDB4C000000L_0036_0_210283</t>
  </si>
  <si>
    <t>滚子河小流域</t>
  </si>
  <si>
    <t>BDC22A00000R_0037_0_210283</t>
  </si>
  <si>
    <t>大营镇</t>
  </si>
  <si>
    <t>吴炉镇</t>
  </si>
  <si>
    <t>邹山咀河小流域</t>
  </si>
  <si>
    <t>BD4BBB00000R_0038_0_210283</t>
  </si>
  <si>
    <t>青堆镇,鞍子山乡,塔岭镇</t>
  </si>
  <si>
    <t>双河小流域</t>
  </si>
  <si>
    <t>BDC21A00000R_0039_0_210283</t>
  </si>
  <si>
    <t>小潮沟河小流域</t>
  </si>
  <si>
    <t>BD4B4A00000L_0040_0_210283</t>
  </si>
  <si>
    <t>栗子房镇,青堆镇,鞍子山乡</t>
  </si>
  <si>
    <t>老蚕场河小流域</t>
  </si>
  <si>
    <t>BD4B1A00000L_0041_0_210283</t>
  </si>
  <si>
    <t>土桥河小流域庄河市亚单元</t>
  </si>
  <si>
    <t>BD4CA000000L_0042_2_210283</t>
  </si>
  <si>
    <t>小河沿河小流域</t>
  </si>
  <si>
    <t>BD3CBC00000R_0043_0_210283</t>
  </si>
  <si>
    <t>光明山镇,蓉花山镇</t>
  </si>
  <si>
    <t>钟屯河小流域</t>
  </si>
  <si>
    <t>BD322A00000S_0044_0_210283</t>
  </si>
  <si>
    <t>葛甸河小流域</t>
  </si>
  <si>
    <t>BD352A00000S_0045_0_210283</t>
  </si>
  <si>
    <t>黑岛镇,吴炉镇</t>
  </si>
  <si>
    <t>山咀河小流域</t>
  </si>
  <si>
    <t>BD3C2A00000L_0046_0_210283</t>
  </si>
  <si>
    <t>太平岭满族乡</t>
  </si>
  <si>
    <t>吉顺河小流域</t>
  </si>
  <si>
    <t>BDB512A0000L_0047_0_210283</t>
  </si>
  <si>
    <t>万亿河小流域</t>
  </si>
  <si>
    <t>BDB7AA00000R_0048_0_210283</t>
  </si>
  <si>
    <t>木盂山河小流域</t>
  </si>
  <si>
    <t>BDC1A000000L_0049_0_210283</t>
  </si>
  <si>
    <t>二道岭河小流域</t>
  </si>
  <si>
    <t>BDB44B00000L_0050_0_210283</t>
  </si>
  <si>
    <t>什字街镇</t>
  </si>
  <si>
    <t>长巨河小流域</t>
  </si>
  <si>
    <t>BDBD1C00000L_0051_0_210283</t>
  </si>
  <si>
    <t>沙包店河小流域</t>
  </si>
  <si>
    <t>BD4AA000000R_0052_0_210283</t>
  </si>
  <si>
    <t>来宝沟河小流域</t>
  </si>
  <si>
    <t>BD4BAA00000L_0053_0_210283</t>
  </si>
  <si>
    <t>鞍子山村河小流域</t>
  </si>
  <si>
    <t>BD4BCA00000R_0054_0_210283</t>
  </si>
  <si>
    <t>三道岭河小流域</t>
  </si>
  <si>
    <t>BDB44C00000L_0055_0_210283</t>
  </si>
  <si>
    <t>前崔河小流域</t>
  </si>
  <si>
    <t>BD32AA00000L_0056_0_210283</t>
  </si>
  <si>
    <t>姜屯河小流域</t>
  </si>
  <si>
    <t>BD322AA0000L_0057_0_210283</t>
  </si>
  <si>
    <t>陶屯河小流域</t>
  </si>
  <si>
    <t>BD3AA000000L_0058_0_210283</t>
  </si>
  <si>
    <t>李屯河小流域</t>
  </si>
  <si>
    <t>BD32A2A0000R_0059_0_210283</t>
  </si>
  <si>
    <t>大郑镇,城山镇</t>
  </si>
  <si>
    <t>庙上河小流域</t>
  </si>
  <si>
    <t>BD3D1A00000L_0060_0_210283</t>
  </si>
  <si>
    <t>徐岭镇,吴炉镇,大营镇</t>
  </si>
  <si>
    <t>郭屯河小流域</t>
  </si>
  <si>
    <t>BD3CBD00000R_0061_0_210283</t>
  </si>
  <si>
    <t>中营子河小流域</t>
  </si>
  <si>
    <t>BD4BBA00000R_0062_0_210283</t>
  </si>
  <si>
    <t>大阳沟河小流域</t>
  </si>
  <si>
    <t>BDBD1B00000R_0063_0_210283</t>
  </si>
  <si>
    <t>BDC11B00000R_0064_0_210283</t>
  </si>
  <si>
    <t>栗子房河小流域</t>
  </si>
  <si>
    <t>BDC12B00000R_0065_0_210283</t>
  </si>
  <si>
    <t>BD3C3B00000L_0066_0_210283</t>
  </si>
  <si>
    <t>徐岭镇,太平岭满族乡</t>
  </si>
  <si>
    <t>栗子园河小流域</t>
  </si>
  <si>
    <t>BDCAAA00000R_0067_0_210283</t>
  </si>
  <si>
    <t>新甸镇,仙人洞镇</t>
  </si>
  <si>
    <t>新甸镇</t>
  </si>
  <si>
    <t>二道沟河小流域</t>
  </si>
  <si>
    <t>BDC12A00000R_0068_0_210283</t>
  </si>
  <si>
    <t>王沟河小流域</t>
  </si>
  <si>
    <t>BDC1BA00000R_0069_0_210283</t>
  </si>
  <si>
    <t>背阴河小流域</t>
  </si>
  <si>
    <t>BD3CBA00000R_0070_0_210283</t>
  </si>
  <si>
    <t>桲啰嘴河小流域</t>
  </si>
  <si>
    <t>BD3B1B00000L_0071_0_210283</t>
  </si>
  <si>
    <t>高屯河小流域</t>
  </si>
  <si>
    <t>BD3B1A00000R_0072_0_210283</t>
  </si>
  <si>
    <t>于西屯河小流域</t>
  </si>
  <si>
    <t>BD3DAA00000L_0073_0_210283</t>
  </si>
  <si>
    <t>佟屯河小流域</t>
  </si>
  <si>
    <t>BD3CB2A0000L_0074_0_210283</t>
  </si>
  <si>
    <t>新房河小流域</t>
  </si>
  <si>
    <t>BDC221A0000R_0075_0_210283</t>
  </si>
  <si>
    <t>BDBDAA00000L_0076_0_210283</t>
  </si>
  <si>
    <t>炭窑河小流域</t>
  </si>
  <si>
    <t>BD3B1C00000L_0077_0_210283</t>
  </si>
  <si>
    <t>营街河小流域</t>
  </si>
  <si>
    <t>BDC22AAA000R_0078_0_210283</t>
  </si>
  <si>
    <t>徐岭镇,大营镇</t>
  </si>
  <si>
    <t>尹店河小流域</t>
  </si>
  <si>
    <t>BD3BAA00000R_0079_0_210283</t>
  </si>
  <si>
    <t>昌盛街道,大郑镇,新华街道</t>
  </si>
  <si>
    <t>昌盛街道</t>
  </si>
  <si>
    <t>BD3C3A00000L_0080_0_210283</t>
  </si>
  <si>
    <t>洪昌河小流域</t>
  </si>
  <si>
    <t>BD3CB21A000L_0081_0_210283</t>
  </si>
  <si>
    <t>西盐锅河小流域</t>
  </si>
  <si>
    <t>BD3222A0000S_0082_0_210283</t>
  </si>
  <si>
    <t>靴沟河小流域</t>
  </si>
  <si>
    <t>BDC22AA0000R_0083_0_210283</t>
  </si>
  <si>
    <t>金山河小流域</t>
  </si>
  <si>
    <t>BD4BB1A0000R_0084_0_210283</t>
  </si>
  <si>
    <t>BDBD13A0000L_0085_0_210283</t>
  </si>
  <si>
    <t>长盛河小流域</t>
  </si>
  <si>
    <t>BD3BA1A0000R_0086_0_210283</t>
  </si>
  <si>
    <t>吕沟河小流域</t>
  </si>
  <si>
    <t>BD3B14A0000L_0087_0_210283</t>
  </si>
  <si>
    <t>端阳庙河小流域</t>
  </si>
  <si>
    <t>BD3A2A00000L_0088_0_210283</t>
  </si>
  <si>
    <t>冯屯河小流域</t>
  </si>
  <si>
    <t>BD4B42A0000L_0089_0_210283</t>
  </si>
  <si>
    <t>梨酒河小流域庄河市亚单元</t>
  </si>
  <si>
    <t>BDC122A0000L_0090_2_210283</t>
  </si>
  <si>
    <t>大庙河小流域</t>
  </si>
  <si>
    <t>BD3C11A0000L_0091_0_210283</t>
  </si>
  <si>
    <t>幸福河小流域</t>
  </si>
  <si>
    <t>BD4A1A00000L_0092_0_210283</t>
  </si>
  <si>
    <t>英那河源头小流域庄河市亚单元</t>
  </si>
  <si>
    <t>BDC00000000S_0093_2_210283</t>
  </si>
  <si>
    <t>石硼沟河小流域</t>
  </si>
  <si>
    <t>BDBD2AA0000L_0094_0_210283</t>
  </si>
  <si>
    <t>跃记河小流域</t>
  </si>
  <si>
    <t>BDBD22A0000R_0095_0_210283</t>
  </si>
  <si>
    <t>BDC1221A000R_0096_0_210283</t>
  </si>
  <si>
    <t>丰山河小流域</t>
  </si>
  <si>
    <t>BD4B2AA0000R_0097_0_210283</t>
  </si>
  <si>
    <t>BDBDA2A0000L_0098_0_210283</t>
  </si>
  <si>
    <t>山前河小流域</t>
  </si>
  <si>
    <t>BDC11A00000R_0099_0_210283</t>
  </si>
  <si>
    <t>矿洞沟镇,仙人洞镇</t>
  </si>
  <si>
    <t>张粉房河小流域</t>
  </si>
  <si>
    <t>BD4B2A1A000L_0100_0_210283</t>
  </si>
  <si>
    <t>尹庄屯河小流域</t>
  </si>
  <si>
    <t>BD321A00000S_0101_0_210283</t>
  </si>
  <si>
    <t>花园口经济区,大郑镇</t>
  </si>
  <si>
    <t>上张河小流域</t>
  </si>
  <si>
    <t>BDBD2A00000L_0102_0_210283</t>
  </si>
  <si>
    <t>金中河小流域</t>
  </si>
  <si>
    <t>BD3C31A0000R_0103_0_210283</t>
  </si>
  <si>
    <t>地枣坡河小流域庄河市亚单元</t>
  </si>
  <si>
    <t>BDD4D1A0000R_0104_1_210283</t>
  </si>
  <si>
    <t>栗子房镇,鞍子山乡</t>
  </si>
  <si>
    <t>双岔河源头小流域庄河市亚单元</t>
  </si>
  <si>
    <t>BDD4D000000R_0105_1_210283</t>
  </si>
  <si>
    <t>鞍山</t>
  </si>
  <si>
    <t>铁东区</t>
  </si>
  <si>
    <t>南沙河源头小流域</t>
  </si>
  <si>
    <t>BAHA6A00000L_0001_0_210302</t>
  </si>
  <si>
    <t>大孤山街道</t>
  </si>
  <si>
    <t>运粮河源头小流域铁东区亚单元</t>
  </si>
  <si>
    <t>BAHA6B00000L_0002_1_210302</t>
  </si>
  <si>
    <t>长甸街道,湖南街道,园林街道,山南街道,和平街道,解放街道,站前街道,旧堡街道,新兴街道</t>
  </si>
  <si>
    <t>大孤山河源头小流域铁东区亚单元</t>
  </si>
  <si>
    <t>BAHA6AA0000L_0003_2_210302</t>
  </si>
  <si>
    <t>韩家峪河小流域</t>
  </si>
  <si>
    <t>BAHA6A11A00R_0004_0_210302</t>
  </si>
  <si>
    <t>大孤山街道,下达河镇</t>
  </si>
  <si>
    <t>运粮河源头小流域铁西区亚单元</t>
  </si>
  <si>
    <t>BAHA6B00000L_0001_2_210303</t>
  </si>
  <si>
    <t>八家子街道,永乐街道,大陆街道,繁荣街道,南华街道,永发街道,宁远街道</t>
  </si>
  <si>
    <t>永发街道</t>
  </si>
  <si>
    <t>四大泡支干渠小流域铁西区亚单元</t>
  </si>
  <si>
    <t>BAHA6BA0000L_0002_1_210303</t>
  </si>
  <si>
    <t>宁远街道,达道湾街道</t>
  </si>
  <si>
    <t>北地河源头小流域铁西区亚单元</t>
  </si>
  <si>
    <t>BAHAEB00000L_0003_2_210303</t>
  </si>
  <si>
    <t>达道湾街道</t>
  </si>
  <si>
    <t>立山区</t>
  </si>
  <si>
    <t>谷首峪河小流域</t>
  </si>
  <si>
    <t>BAHA6A1A000R_0001_0_210304</t>
  </si>
  <si>
    <t>千山街道</t>
  </si>
  <si>
    <t>金家岭河小流域</t>
  </si>
  <si>
    <t>BAHA6ABA000L_0002_0_210304</t>
  </si>
  <si>
    <t>齐大山街道,千山街道</t>
  </si>
  <si>
    <t>齐大山街道</t>
  </si>
  <si>
    <t>北地河源头小流域立山区亚单元</t>
  </si>
  <si>
    <t>BAHAEB00000L_0003_1_210304</t>
  </si>
  <si>
    <t>灵山街道</t>
  </si>
  <si>
    <t>兵马河源头小流域立山区亚单元</t>
  </si>
  <si>
    <t>BAHAEA00000L_0004_1_210304</t>
  </si>
  <si>
    <t>齐大山街道,灵山街道</t>
  </si>
  <si>
    <t>判甲炉支流小流域立山区亚单元</t>
  </si>
  <si>
    <t>BAHA6AB2A00R_0005_2_210304</t>
  </si>
  <si>
    <t>千山区</t>
  </si>
  <si>
    <t>杨柳河源头小流域</t>
  </si>
  <si>
    <t>BAHA6C00000L_0001_0_210311</t>
  </si>
  <si>
    <t>大屯镇</t>
  </si>
  <si>
    <t>唐家房河源头小流域</t>
  </si>
  <si>
    <t>BAHA6CA0000R_0002_0_210311</t>
  </si>
  <si>
    <t>唐家房镇</t>
  </si>
  <si>
    <t>三通河源头小流域</t>
  </si>
  <si>
    <t>BAHAFB00000R_0003_0_210311</t>
  </si>
  <si>
    <t>南台镇,温泉街道,大屯镇,甘泉镇,汤岗子镇</t>
  </si>
  <si>
    <t>南台镇</t>
  </si>
  <si>
    <t>后五道河源头小流域千山区亚单元</t>
  </si>
  <si>
    <t>BAHAFA00000R_0004_1_210311</t>
  </si>
  <si>
    <t>大屯镇,甘泉镇</t>
  </si>
  <si>
    <t>对桩石河小流域</t>
  </si>
  <si>
    <t>BAHA6AAA000L_0005_0_210311</t>
  </si>
  <si>
    <t>东鞍山镇</t>
  </si>
  <si>
    <t>李氏房河小流域</t>
  </si>
  <si>
    <t>BAHA6C1A000R_0006_0_210311</t>
  </si>
  <si>
    <t>唐家房镇,汤岗子镇,东鞍山镇</t>
  </si>
  <si>
    <t>大孤山河源头小流域千山区亚单元</t>
  </si>
  <si>
    <t>BAHA6AA0000L_0007_1_210311</t>
  </si>
  <si>
    <t>BAHA6C12A00L_0008_0_210311</t>
  </si>
  <si>
    <t>大屯镇,汤岗子镇,东鞍山镇</t>
  </si>
  <si>
    <t>汤岗子镇</t>
  </si>
  <si>
    <t>名甲河小流域千山区亚单元</t>
  </si>
  <si>
    <t>BAHA6C2A000L_0009_1_210311</t>
  </si>
  <si>
    <t>汤岗子镇,东鞍山镇</t>
  </si>
  <si>
    <t>杨相屯河小流域千山区亚单元</t>
  </si>
  <si>
    <t>BAHAFB11AA0R_0010_1_210311</t>
  </si>
  <si>
    <t>甘泉镇</t>
  </si>
  <si>
    <t>南草河源头小流域千山区亚单元</t>
  </si>
  <si>
    <t>BAHAFBA0000R_0011_1_210311</t>
  </si>
  <si>
    <t>王铁河小流域千山区亚单元</t>
  </si>
  <si>
    <t>BAHAFBAA000L_0012_1_210311</t>
  </si>
  <si>
    <t>台安县</t>
  </si>
  <si>
    <t>岫岩县</t>
  </si>
  <si>
    <t>古洞河源头小流域</t>
  </si>
  <si>
    <t>BDDAC000000R_0001_0_210323</t>
  </si>
  <si>
    <t>大房身镇</t>
  </si>
  <si>
    <t>干沟河源头小流域</t>
  </si>
  <si>
    <t>BDD1BB00000R_0002_0_210323</t>
  </si>
  <si>
    <t>哈达碑镇</t>
  </si>
  <si>
    <t>牤牛河源头小流域</t>
  </si>
  <si>
    <t>BDD1E000000L_0003_0_210323</t>
  </si>
  <si>
    <t>苏子沟镇</t>
  </si>
  <si>
    <t>大洋河源头小流域</t>
  </si>
  <si>
    <t>BDD00000000S_0004_0_210323</t>
  </si>
  <si>
    <t>偏岭镇</t>
  </si>
  <si>
    <t>门楼河源头小流域</t>
  </si>
  <si>
    <t>BDD1CA00000L_0005_0_210323</t>
  </si>
  <si>
    <t>前营镇</t>
  </si>
  <si>
    <t>暖泉河小流域</t>
  </si>
  <si>
    <t>BDDAD000000L_0006_0_210323</t>
  </si>
  <si>
    <t>朝阳镇</t>
  </si>
  <si>
    <t>乐全河小流域</t>
  </si>
  <si>
    <t>BDCA1A00000L_0007_0_210323</t>
  </si>
  <si>
    <t>BDCA11A0000L_0008_0_210323</t>
  </si>
  <si>
    <t>龙潭镇</t>
  </si>
  <si>
    <t>黄岭河小流域</t>
  </si>
  <si>
    <t>BDD15A00000R_0009_0_210323</t>
  </si>
  <si>
    <t>杨家堡镇</t>
  </si>
  <si>
    <t>横山河小流域</t>
  </si>
  <si>
    <t>BDDAF1B0000R_0010_0_210323</t>
  </si>
  <si>
    <t>大营子镇</t>
  </si>
  <si>
    <t>汤池河源头小流域</t>
  </si>
  <si>
    <t>BDD1BC00000R_0011_0_210323</t>
  </si>
  <si>
    <t>石灰窑镇</t>
  </si>
  <si>
    <t>石谷沟河源头小流域</t>
  </si>
  <si>
    <t>BDDAE000000L_0012_0_210323</t>
  </si>
  <si>
    <t>前鞭杆沟河小流域</t>
  </si>
  <si>
    <t>BDDABBA0000R_0013_0_210323</t>
  </si>
  <si>
    <t>清凉山镇</t>
  </si>
  <si>
    <t>渭水河源头小流域</t>
  </si>
  <si>
    <t>BDDAF000000L_0014_0_210323</t>
  </si>
  <si>
    <t>小洋河源头小流域</t>
  </si>
  <si>
    <t>BDD4C000000R_0015_0_210323</t>
  </si>
  <si>
    <t>洋河镇</t>
  </si>
  <si>
    <t>三家子河源头小流域</t>
  </si>
  <si>
    <t>BDDAA000000L_0016_0_210323</t>
  </si>
  <si>
    <t>三家子镇</t>
  </si>
  <si>
    <t>南过河源头小流域</t>
  </si>
  <si>
    <t>BDD1D000000R_0017_0_210323</t>
  </si>
  <si>
    <t>杨家堡镇,雅河办事处</t>
  </si>
  <si>
    <t>雅河办事处</t>
  </si>
  <si>
    <t>佟家河小流域</t>
  </si>
  <si>
    <t>BDDA2C00000R_0018_0_210323</t>
  </si>
  <si>
    <t>药山镇</t>
  </si>
  <si>
    <t>黄花甸镇</t>
  </si>
  <si>
    <t>香炉河小流域</t>
  </si>
  <si>
    <t>BDDA21A0000R_0019_0_210323</t>
  </si>
  <si>
    <t>桑皮峪河源头小流域</t>
  </si>
  <si>
    <t>BDD1BA00000L_0020_0_210323</t>
  </si>
  <si>
    <t>雅河源头小流域</t>
  </si>
  <si>
    <t>BDD1C000000R_0021_0_210323</t>
  </si>
  <si>
    <t>沙河源头小流域</t>
  </si>
  <si>
    <t>BDCA0000000L_0022_0_210323</t>
  </si>
  <si>
    <t>前营镇,龙潭镇</t>
  </si>
  <si>
    <t>沟连河源头小流域</t>
  </si>
  <si>
    <t>BDD1F000000R_0023_0_210323</t>
  </si>
  <si>
    <t>青河源头小流域</t>
  </si>
  <si>
    <t>BDDABB00000L_0024_0_210323</t>
  </si>
  <si>
    <t>哈达河源头小流域</t>
  </si>
  <si>
    <t>BDD1B000000R_0025_0_210323</t>
  </si>
  <si>
    <t>邵家堡子河源头小流域</t>
  </si>
  <si>
    <t>BDDAFA00000L_0026_0_210323</t>
  </si>
  <si>
    <t>许家河源头小流域</t>
  </si>
  <si>
    <t>BDDAAA00000R_0027_0_210323</t>
  </si>
  <si>
    <t>葛家堡河小流域</t>
  </si>
  <si>
    <t>BDD1F2A0000L_0028_0_210323</t>
  </si>
  <si>
    <t>牧北河小流域</t>
  </si>
  <si>
    <t>BDDA1A00000L_0029_0_210323</t>
  </si>
  <si>
    <t>牧牛镇</t>
  </si>
  <si>
    <t>英那河源头小流域岫岩县亚单元</t>
  </si>
  <si>
    <t>BDC00000000S_0030_1_210323</t>
  </si>
  <si>
    <t>干沟河小流域</t>
  </si>
  <si>
    <t>BDDA3A00000R_0031_0_210323</t>
  </si>
  <si>
    <t>青苔峪河源头小流域</t>
  </si>
  <si>
    <t>BDDAB000000L_0032_0_210323</t>
  </si>
  <si>
    <t>石庙子镇</t>
  </si>
  <si>
    <t>木古河小流域</t>
  </si>
  <si>
    <t>BDDA1B00000R_0033_0_210323</t>
  </si>
  <si>
    <t>兴隆沟河小流域</t>
  </si>
  <si>
    <t>BDD13A00000L_0034_0_210323</t>
  </si>
  <si>
    <t>兴隆街道办事处</t>
  </si>
  <si>
    <t>岫岩镇</t>
  </si>
  <si>
    <t>三道干沟河小流域</t>
  </si>
  <si>
    <t>BDDA6B00000R_0035_0_210323</t>
  </si>
  <si>
    <t>红旗营子乡</t>
  </si>
  <si>
    <t>万兴河小流域</t>
  </si>
  <si>
    <t>BDDAF1A0000L_0036_0_210323</t>
  </si>
  <si>
    <t>矿山河小流域</t>
  </si>
  <si>
    <t>BDD152A0000L_0037_0_210323</t>
  </si>
  <si>
    <t>马阳河小流域</t>
  </si>
  <si>
    <t>BDDABB1A000R_0038_0_210323</t>
  </si>
  <si>
    <t>小闹沟门河小流域</t>
  </si>
  <si>
    <t>BDDAB2A0000R_0039_0_210323</t>
  </si>
  <si>
    <t>哨子河源头小流域</t>
  </si>
  <si>
    <t>BDDA0000000L_0040_0_210323</t>
  </si>
  <si>
    <t>三间房河源头小流域</t>
  </si>
  <si>
    <t>BDD1A000000R_0041_0_210323</t>
  </si>
  <si>
    <t>虎岭河小流域</t>
  </si>
  <si>
    <t>BDD17A00000L_0042_0_210323</t>
  </si>
  <si>
    <t>哨子河乡</t>
  </si>
  <si>
    <t>荒沟河小流域</t>
  </si>
  <si>
    <t>BDD12C00000R_0043_0_210323</t>
  </si>
  <si>
    <t>童家岭河小流域</t>
  </si>
  <si>
    <t>BDDAEA00000R_0044_0_210323</t>
  </si>
  <si>
    <t>洼塘河小流域</t>
  </si>
  <si>
    <t>BDD1BCB0000R_0045_0_210323</t>
  </si>
  <si>
    <t>BDD4CA00000L_0046_0_210323</t>
  </si>
  <si>
    <t>梨酒河小流域岫岩县亚单元</t>
  </si>
  <si>
    <t>BDC122A0000L_0047_1_210323</t>
  </si>
  <si>
    <t>东胜河小流域</t>
  </si>
  <si>
    <t>BDD12B00000L_0048_0_210323</t>
  </si>
  <si>
    <t>孤家河小流域</t>
  </si>
  <si>
    <t>BDD162A0000L_0049_0_210323</t>
  </si>
  <si>
    <t>岭沟乡,哨子河乡</t>
  </si>
  <si>
    <t>岭沟乡</t>
  </si>
  <si>
    <t>西沟河小流域</t>
  </si>
  <si>
    <t>BDDA31A0000L_0050_0_210323</t>
  </si>
  <si>
    <t>教厂河源头小流域</t>
  </si>
  <si>
    <t>BDCAA000000R_0051_0_210323</t>
  </si>
  <si>
    <t>黄家堡子河小流域</t>
  </si>
  <si>
    <t>BDDAFAA0000L_0052_0_210323</t>
  </si>
  <si>
    <t>锉草河小流域</t>
  </si>
  <si>
    <t>BDDAF12A000L_0053_0_210323</t>
  </si>
  <si>
    <t>同江峪河小流域</t>
  </si>
  <si>
    <t>BDD1BCC0000L_0054_0_210323</t>
  </si>
  <si>
    <t>西堡河小流域</t>
  </si>
  <si>
    <t>BDDAB21A000R_0055_0_210323</t>
  </si>
  <si>
    <t>沟汤河小流域</t>
  </si>
  <si>
    <t>BDD1BAA0000R_0056_0_210323</t>
  </si>
  <si>
    <t>南马河小流域</t>
  </si>
  <si>
    <t>BDDA11A0000R_0057_0_210323</t>
  </si>
  <si>
    <t>希林双山河小流域</t>
  </si>
  <si>
    <t>BDD1BBA0000L_0058_0_210323</t>
  </si>
  <si>
    <t>松树秧河小流域</t>
  </si>
  <si>
    <t>BDD1FA00000L_0059_0_210323</t>
  </si>
  <si>
    <t>岔沟河（永贵）小流域</t>
  </si>
  <si>
    <t>BDDA7A00000R_0060_0_210323</t>
  </si>
  <si>
    <t>娘娘沟河（平阶）小流域</t>
  </si>
  <si>
    <t>BDD12F00000L_0061_0_210323</t>
  </si>
  <si>
    <t>新华河小流域</t>
  </si>
  <si>
    <t>BDD1BCA0000L_0062_0_210323</t>
  </si>
  <si>
    <t>丰源河小流域</t>
  </si>
  <si>
    <t>BDD11A00000L_0063_0_210323</t>
  </si>
  <si>
    <t>北黄岭河小流域</t>
  </si>
  <si>
    <t>BDD1EA00000R_0064_0_210323</t>
  </si>
  <si>
    <t>汤河岭河小流域</t>
  </si>
  <si>
    <t>BDDA6A00000R_0065_0_210323</t>
  </si>
  <si>
    <t>牌坊河小流域</t>
  </si>
  <si>
    <t>BDDA62A0000R_0066_0_210323</t>
  </si>
  <si>
    <t>相信河小流域</t>
  </si>
  <si>
    <t>BDCA111A000R_0067_0_210323</t>
  </si>
  <si>
    <t>冰沟河小流域</t>
  </si>
  <si>
    <t>BDD172A0000R_0068_0_210323</t>
  </si>
  <si>
    <t>山城河小流域</t>
  </si>
  <si>
    <t>BDD1FB00000L_0069_0_210323</t>
  </si>
  <si>
    <t>燕窝河小流域</t>
  </si>
  <si>
    <t>BDD1C1B0000R_0070_0_210323</t>
  </si>
  <si>
    <t>瓦沟河小流域</t>
  </si>
  <si>
    <t>BDD1B1A0000R_0071_0_210323</t>
  </si>
  <si>
    <t>五道河小流域</t>
  </si>
  <si>
    <t>BDD12G00000R_0072_0_210323</t>
  </si>
  <si>
    <t>水獭河小流域</t>
  </si>
  <si>
    <t>BDDA2B00000L_0073_0_210323</t>
  </si>
  <si>
    <t>细玉沟河小流域</t>
  </si>
  <si>
    <t>BDD1AA00000R_0074_0_210323</t>
  </si>
  <si>
    <t>塘岭河小流域</t>
  </si>
  <si>
    <t>BDD1FC00000R_0075_0_210323</t>
  </si>
  <si>
    <t>洋河镇,岭沟乡</t>
  </si>
  <si>
    <t>干巴河小流域</t>
  </si>
  <si>
    <t>BDD12D00000L_0076_0_210323</t>
  </si>
  <si>
    <t>东堡河小流域</t>
  </si>
  <si>
    <t>BDDA112A000R_0077_0_210323</t>
  </si>
  <si>
    <t>包家堡河小流域</t>
  </si>
  <si>
    <t>BDD12A00000L_0078_0_210323</t>
  </si>
  <si>
    <t>四道沟河小流域</t>
  </si>
  <si>
    <t>BDD12E00000R_0079_0_210323</t>
  </si>
  <si>
    <t>德北河小流域</t>
  </si>
  <si>
    <t>BDDA1AA0000L_0080_0_210323</t>
  </si>
  <si>
    <t>北沟河小流域</t>
  </si>
  <si>
    <t>BDDABBB0000R_0081_0_210323</t>
  </si>
  <si>
    <t>孤山子河小流域</t>
  </si>
  <si>
    <t>BDD1C1A0000L_0082_0_210323</t>
  </si>
  <si>
    <t>东广河小流域</t>
  </si>
  <si>
    <t>BDDAAAA0000L_0083_0_210323</t>
  </si>
  <si>
    <t>北茨河小流域</t>
  </si>
  <si>
    <t>BDDA4A00000L_0084_0_210323</t>
  </si>
  <si>
    <t>大寺河小流域</t>
  </si>
  <si>
    <t>BDDA2A00000L_0085_0_210323</t>
  </si>
  <si>
    <t>小偏岭北沟河小流域</t>
  </si>
  <si>
    <t>BDD1A1A0000L_0086_0_210323</t>
  </si>
  <si>
    <t>木匠沟河小流域</t>
  </si>
  <si>
    <t>BDD1BCD0000R_0087_0_210323</t>
  </si>
  <si>
    <t>三合河小流域</t>
  </si>
  <si>
    <t>BDCAA1A0000R_0088_0_210323</t>
  </si>
  <si>
    <t>岭沟河小流域</t>
  </si>
  <si>
    <t>BDD16A00000R_0089_0_210323</t>
  </si>
  <si>
    <t>郭家岭河小流域</t>
  </si>
  <si>
    <t>BDDACC00000R_0090_0_210323</t>
  </si>
  <si>
    <t>孙家店河小流域</t>
  </si>
  <si>
    <t>BDD1FAA0000L_0091_0_210323</t>
  </si>
  <si>
    <t>胡家堡河小流域</t>
  </si>
  <si>
    <t>BDD1C2A0000L_0092_0_210323</t>
  </si>
  <si>
    <t>兰家河小流域</t>
  </si>
  <si>
    <t>BDDAB1A0000R_0093_0_210323</t>
  </si>
  <si>
    <t>梁家河小流域</t>
  </si>
  <si>
    <t>BDDA11AA000R_0094_0_210323</t>
  </si>
  <si>
    <t>砬咀子河小流域</t>
  </si>
  <si>
    <t>BDDAB11A000L_0095_0_210323</t>
  </si>
  <si>
    <t>荒上河小流域</t>
  </si>
  <si>
    <t>BDDABB11A00R_0096_0_210323</t>
  </si>
  <si>
    <t>马道岭河小流域</t>
  </si>
  <si>
    <t>BDD21A00000R_0097_0_210323</t>
  </si>
  <si>
    <t>洪家堡村河小流域</t>
  </si>
  <si>
    <t>BDD1DA00000L_0098_0_210323</t>
  </si>
  <si>
    <t>希林干沟河小流域</t>
  </si>
  <si>
    <t>BDD1BB1A000L_0099_0_210323</t>
  </si>
  <si>
    <t>茧场岭河小流域</t>
  </si>
  <si>
    <t>BDD1E2A0000R_0100_0_210323</t>
  </si>
  <si>
    <t>赵家沟河小流域</t>
  </si>
  <si>
    <t>BDDAA1A0000R_0101_0_210323</t>
  </si>
  <si>
    <t>BDD1C12A000R_0102_0_210323</t>
  </si>
  <si>
    <t>粉房河小流域</t>
  </si>
  <si>
    <t>BDDA1BA0000R_0103_0_210323</t>
  </si>
  <si>
    <t>药山镇,牧牛镇</t>
  </si>
  <si>
    <t>穆岭村部河小流域</t>
  </si>
  <si>
    <t>BDD123A0000L_0104_0_210323</t>
  </si>
  <si>
    <t>古石河小流域</t>
  </si>
  <si>
    <t>BDDABB2A000L_0105_0_210323</t>
  </si>
  <si>
    <t>秦家北沟河小流域</t>
  </si>
  <si>
    <t>BDDAE2A0000R_0106_0_210323</t>
  </si>
  <si>
    <t>兴旺河小流域</t>
  </si>
  <si>
    <t>BDDAB2B0000L_0107_0_210323</t>
  </si>
  <si>
    <t>龙门河小流域</t>
  </si>
  <si>
    <t>BDDACB00000R_0108_0_210323</t>
  </si>
  <si>
    <t>中沟河小流域</t>
  </si>
  <si>
    <t>BDDAF11A000L_0109_0_210323</t>
  </si>
  <si>
    <t>南唐家堡村河小流域</t>
  </si>
  <si>
    <t>BDD1F22A000L_0110_0_210323</t>
  </si>
  <si>
    <t>坎子河小流域</t>
  </si>
  <si>
    <t>BDD1BC1A000L_0111_0_210323</t>
  </si>
  <si>
    <t>黄旗河小流域</t>
  </si>
  <si>
    <t>BDD1EAA0000L_0112_0_210323</t>
  </si>
  <si>
    <t>BDDAAAAA000R_0113_0_210323</t>
  </si>
  <si>
    <t>和平西沟河小流域</t>
  </si>
  <si>
    <t>BDDACA00000L_0114_0_210323</t>
  </si>
  <si>
    <t>尖山河小流域</t>
  </si>
  <si>
    <t>BDDA621A000L_0115_0_210323</t>
  </si>
  <si>
    <t>老玉岭河小流域</t>
  </si>
  <si>
    <t>BDDAC1A0000R_0116_0_210323</t>
  </si>
  <si>
    <t>大沟河小流域</t>
  </si>
  <si>
    <t>BDDAB23A000R_0117_0_210323</t>
  </si>
  <si>
    <t>黄花甸镇,药山镇</t>
  </si>
  <si>
    <t>鹿圈北屯河小流域</t>
  </si>
  <si>
    <t>BDC111A0000R_0118_0_210323</t>
  </si>
  <si>
    <t>碾盘河小流域</t>
  </si>
  <si>
    <t>BDD16AA0000L_0119_0_210323</t>
  </si>
  <si>
    <t>石柱沟河小流域</t>
  </si>
  <si>
    <t>BDDAF13A000L_0120_0_210323</t>
  </si>
  <si>
    <t>阎家堡河（合顺屯）小流域</t>
  </si>
  <si>
    <t>BDCA12A0000R_0121_0_210323</t>
  </si>
  <si>
    <t>BDDA211A000L_0122_0_210323</t>
  </si>
  <si>
    <t>三家子镇,药山镇</t>
  </si>
  <si>
    <t>沙金孙家堡河小流域</t>
  </si>
  <si>
    <t>BDDAF111A00R_0123_0_210323</t>
  </si>
  <si>
    <t>海城市</t>
  </si>
  <si>
    <t>五道河源头小流域</t>
  </si>
  <si>
    <t>BAHAF000000L_0001_0_210381</t>
  </si>
  <si>
    <t>王石镇</t>
  </si>
  <si>
    <t>小女儿寨河源头小流域</t>
  </si>
  <si>
    <t>BAHAGDA0000R_0002_0_210381</t>
  </si>
  <si>
    <t>马风镇,王石镇</t>
  </si>
  <si>
    <t>马风镇</t>
  </si>
  <si>
    <t>八里河源头小流域</t>
  </si>
  <si>
    <t>BAHAGF00000L_0003_0_210381</t>
  </si>
  <si>
    <t>八里镇,英落镇</t>
  </si>
  <si>
    <t>八里镇</t>
  </si>
  <si>
    <t>海城河源头小流域</t>
  </si>
  <si>
    <t>BAHAG000000L_0004_0_210381</t>
  </si>
  <si>
    <t>孤山镇</t>
  </si>
  <si>
    <t>前柳河小流域</t>
  </si>
  <si>
    <t>BAHAFB1A000L_0005_0_210381</t>
  </si>
  <si>
    <t>耿庄镇,验军街道,南台镇</t>
  </si>
  <si>
    <t>耿庄镇</t>
  </si>
  <si>
    <t>黑金河小流域</t>
  </si>
  <si>
    <t>BAHAGCA0000R_0006_0_210381</t>
  </si>
  <si>
    <t>孤山镇,岔沟镇</t>
  </si>
  <si>
    <t>岔沟镇</t>
  </si>
  <si>
    <t>前坎河小流域</t>
  </si>
  <si>
    <t>BAH13B00000L_0007_0_210381</t>
  </si>
  <si>
    <t>温香镇</t>
  </si>
  <si>
    <t>老君河小流域</t>
  </si>
  <si>
    <t>BAHAG71A000L_0008_0_210381</t>
  </si>
  <si>
    <t>感王镇,西柳镇,中小镇</t>
  </si>
  <si>
    <t>东四街道</t>
  </si>
  <si>
    <t>南草河源头小流域海城市亚单元</t>
  </si>
  <si>
    <t>BAHAFBA0000R_0009_2_210381</t>
  </si>
  <si>
    <t>腾鳌镇</t>
  </si>
  <si>
    <t>石柱河小流域</t>
  </si>
  <si>
    <t>BCAB1A00000L_0010_0_210381</t>
  </si>
  <si>
    <t>英落镇</t>
  </si>
  <si>
    <t>马风河源头小流域</t>
  </si>
  <si>
    <t>BAHAGD00000R_0011_0_210381</t>
  </si>
  <si>
    <t>毛祁河小流域</t>
  </si>
  <si>
    <t>BAHAGFA0000L_0012_0_210381</t>
  </si>
  <si>
    <t>毛祁镇,西柳镇</t>
  </si>
  <si>
    <t>西柳镇</t>
  </si>
  <si>
    <t>西大清河源头小流域</t>
  </si>
  <si>
    <t>BCAB0000000R_0013_0_210381</t>
  </si>
  <si>
    <t>炒铁河源头小流域</t>
  </si>
  <si>
    <t>BAHAGE00000L_0014_0_210381</t>
  </si>
  <si>
    <t>析木镇,牌楼镇</t>
  </si>
  <si>
    <t>牌楼镇</t>
  </si>
  <si>
    <t>白草洼河小流域</t>
  </si>
  <si>
    <t>BAHAGCB0000L_0015_0_210381</t>
  </si>
  <si>
    <t>析木西大河源头小流域</t>
  </si>
  <si>
    <t>BAHAGC00000L_0016_0_210381</t>
  </si>
  <si>
    <t>BAHAGC2A000L_0017_0_210381</t>
  </si>
  <si>
    <t>东腰河源头小流域</t>
  </si>
  <si>
    <t>BAHAGA00000R_0018_0_210381</t>
  </si>
  <si>
    <t>黒峪河源头小流域</t>
  </si>
  <si>
    <t>BAHAGB00000R_0019_0_210381</t>
  </si>
  <si>
    <t>接文镇</t>
  </si>
  <si>
    <t>蟒洞河源头小流域</t>
  </si>
  <si>
    <t>BAHAGBA0000R_0020_0_210381</t>
  </si>
  <si>
    <t>山城子河小流域</t>
  </si>
  <si>
    <t>BAHAFAA0000L_0021_0_210381</t>
  </si>
  <si>
    <t>王石镇,南台镇</t>
  </si>
  <si>
    <t>松坨子河小流域</t>
  </si>
  <si>
    <t>BAHAG1A0000R_0022_0_210381</t>
  </si>
  <si>
    <t>接文河小流域</t>
  </si>
  <si>
    <t>BAHAGBAA000L_0023_0_210381</t>
  </si>
  <si>
    <t>东大岭河小流域</t>
  </si>
  <si>
    <t>BAHAGB1A000R_0024_0_210381</t>
  </si>
  <si>
    <t>望台河小流域</t>
  </si>
  <si>
    <t>BAHA7A00000L_0025_0_210381</t>
  </si>
  <si>
    <t>望台镇</t>
  </si>
  <si>
    <t>邢家河小流域</t>
  </si>
  <si>
    <t>BAHAG7A0000R_0026_0_210381</t>
  </si>
  <si>
    <t>牛庄镇</t>
  </si>
  <si>
    <t>后柳河小流域</t>
  </si>
  <si>
    <t>BAHAFB11A00L_0027_0_210381</t>
  </si>
  <si>
    <t>耿庄镇,南台镇,甘泉镇</t>
  </si>
  <si>
    <t>姑嫂河小流域</t>
  </si>
  <si>
    <t>BAHAG2A0000R_0028_0_210381</t>
  </si>
  <si>
    <t>析木镇</t>
  </si>
  <si>
    <t>BAHAGBA1A00R_0029_0_210381</t>
  </si>
  <si>
    <t>马蹄沟河小流域</t>
  </si>
  <si>
    <t>BAHAG712A00R_0030_0_210381</t>
  </si>
  <si>
    <t>东四街道,牛庄镇,望台镇</t>
  </si>
  <si>
    <t>金家堡河小流域</t>
  </si>
  <si>
    <t>BAHAGEA0000L_0031_0_210381</t>
  </si>
  <si>
    <t>他山河源头小流域海城市亚单元</t>
  </si>
  <si>
    <t>BAH2AA00000E_0032_2_210381</t>
  </si>
  <si>
    <t>毛祁镇,感王镇</t>
  </si>
  <si>
    <t>感王镇</t>
  </si>
  <si>
    <t>闻石河小流域</t>
  </si>
  <si>
    <t>BAHAF2A0000L_0033_0_210381</t>
  </si>
  <si>
    <t>王石镇,海州街道,验军街道,南台镇</t>
  </si>
  <si>
    <t>验军街道</t>
  </si>
  <si>
    <t>秦家堡河小流域</t>
  </si>
  <si>
    <t>BAHAGAA0000R_0034_0_210381</t>
  </si>
  <si>
    <t>大甲河小流域</t>
  </si>
  <si>
    <t>BAHAF2B0000L_0035_0_210381</t>
  </si>
  <si>
    <t>耿庄镇,兴海街道,东四街道,验军街道</t>
  </si>
  <si>
    <t>土台河小流域</t>
  </si>
  <si>
    <t>BAHAF23A000R_0036_0_210381</t>
  </si>
  <si>
    <t>王铁河小流域海城市亚单元</t>
  </si>
  <si>
    <t>BAHAFBAA000L_0037_2_210381</t>
  </si>
  <si>
    <t>腾鳌镇,温泉街道</t>
  </si>
  <si>
    <t>孔马河小流域</t>
  </si>
  <si>
    <t>BAHAG4A0000R_0038_0_210381</t>
  </si>
  <si>
    <t>后五道河源头小流域海城市亚单元</t>
  </si>
  <si>
    <t>BAHAFA00000R_0039_2_210381</t>
  </si>
  <si>
    <t>上林河小流域</t>
  </si>
  <si>
    <t>BAHAGB2A000R_0040_0_210381</t>
  </si>
  <si>
    <t>东二道河小流域</t>
  </si>
  <si>
    <t>BAHAG5A0000L_0041_0_210381</t>
  </si>
  <si>
    <t>牌楼镇,八里镇</t>
  </si>
  <si>
    <t>响堂街道</t>
  </si>
  <si>
    <t>海龙川河小流域</t>
  </si>
  <si>
    <t>BAHAGC1A000L_0042_0_210381</t>
  </si>
  <si>
    <t>楼房河小流域</t>
  </si>
  <si>
    <t>BAHAGD1A000L_0043_0_210381</t>
  </si>
  <si>
    <t>蟒沟河小流域</t>
  </si>
  <si>
    <t>BAHAG12A000R_0044_0_210381</t>
  </si>
  <si>
    <t>大房身河小流域</t>
  </si>
  <si>
    <t>BAHAG51A000R_0045_0_210381</t>
  </si>
  <si>
    <t>缸窑岭河小流域</t>
  </si>
  <si>
    <t>BAHAGC3A000L_0046_0_210381</t>
  </si>
  <si>
    <t>三角村河小流域</t>
  </si>
  <si>
    <t>BAHAGE1A000R_0047_0_210381</t>
  </si>
  <si>
    <t>后英河小流域</t>
  </si>
  <si>
    <t>BCAB11A0000R_0048_0_210381</t>
  </si>
  <si>
    <t>祝家河小流域</t>
  </si>
  <si>
    <t>BAHAGD11A00L_0049_0_210381</t>
  </si>
  <si>
    <t>名甲河小流域海城市亚单元</t>
  </si>
  <si>
    <t>BAHA6C2A000L_0050_2_210381</t>
  </si>
  <si>
    <t>泥河子河小流域海城市亚单元</t>
  </si>
  <si>
    <t>BCABB000000R_0051_1_210381</t>
  </si>
  <si>
    <t>三界泡干渠小流域海城市亚单元</t>
  </si>
  <si>
    <t>BAH13A00000L_0052_2_210381</t>
  </si>
  <si>
    <t>高坨镇</t>
  </si>
  <si>
    <t>杨相屯河小流域海城市亚单元</t>
  </si>
  <si>
    <t>BAHAFB11AA0R_0053_2_210381</t>
  </si>
  <si>
    <t>耿庄镇,南台镇</t>
  </si>
  <si>
    <t>抚顺市</t>
  </si>
  <si>
    <t>新抚区</t>
  </si>
  <si>
    <t>千金河源头小流域</t>
  </si>
  <si>
    <t>BAH12DB0000R_0001_0_210402</t>
  </si>
  <si>
    <t>老虎台街道,平山街道,南花园街道,千金乡</t>
  </si>
  <si>
    <t>南花园街道</t>
  </si>
  <si>
    <t>榆林村河小流域新抚区亚单元</t>
  </si>
  <si>
    <t>BAH1242A000L_0002_2_210402</t>
  </si>
  <si>
    <t>榆林街道,千金乡</t>
  </si>
  <si>
    <t>长春街道</t>
  </si>
  <si>
    <t>员工村河小流域</t>
  </si>
  <si>
    <t>BAH12DBA000L_0003_0_210402</t>
  </si>
  <si>
    <t>南花园街道,千金乡</t>
  </si>
  <si>
    <t>东洲区</t>
  </si>
  <si>
    <t>BAH12BB0000L_0001_0_210403</t>
  </si>
  <si>
    <t>哈达镇</t>
  </si>
  <si>
    <t>张甸河小流域</t>
  </si>
  <si>
    <t>BAH12C3A000R_0002_0_210403</t>
  </si>
  <si>
    <t>碾盘乡,兰山乡</t>
  </si>
  <si>
    <t>搭连街道</t>
  </si>
  <si>
    <t>西小堡河源头小流域</t>
  </si>
  <si>
    <t>BAH12BA0000L_0003_0_210403</t>
  </si>
  <si>
    <t>黄金河小流域</t>
  </si>
  <si>
    <t>BAH12B32A00R_0004_0_210403</t>
  </si>
  <si>
    <t>章党镇,哈达镇</t>
  </si>
  <si>
    <t>章党镇</t>
  </si>
  <si>
    <t>榆林村河小流域东洲区亚单元</t>
  </si>
  <si>
    <t>BAH1242A000L_0005_1_210403</t>
  </si>
  <si>
    <t>搭连街道,龙凤街道,新屯街道,万新街道,老虎台街道,碾盘乡</t>
  </si>
  <si>
    <t>新屯河小流域</t>
  </si>
  <si>
    <t>BAH12121A00R_0006_0_210403</t>
  </si>
  <si>
    <t>小寨子河小流域</t>
  </si>
  <si>
    <t>BAH12BAA000R_0007_0_210403</t>
  </si>
  <si>
    <t>下窝棚河小流域</t>
  </si>
  <si>
    <t>BAH1184B000R_0008_0_210403</t>
  </si>
  <si>
    <t>洼子河小流域</t>
  </si>
  <si>
    <t>BAH1184A000R_0009_0_210403</t>
  </si>
  <si>
    <t>南沟河小流域</t>
  </si>
  <si>
    <t>BAH12B3A000L_0010_0_210403</t>
  </si>
  <si>
    <t>邱家河小流域</t>
  </si>
  <si>
    <t>BAH12B322A0R_0011_0_210403</t>
  </si>
  <si>
    <t>章党街道,章党镇</t>
  </si>
  <si>
    <t>章党街道</t>
  </si>
  <si>
    <t>塔二仗河源头小流域东洲区亚单元</t>
  </si>
  <si>
    <t>BAH12CB0000R_0012_2_210403</t>
  </si>
  <si>
    <t>碾盘乡</t>
  </si>
  <si>
    <t>门进河小流域东洲区亚单元</t>
  </si>
  <si>
    <t>BAH123A0000R_0013_2_210403</t>
  </si>
  <si>
    <t>望花区</t>
  </si>
  <si>
    <t>刘山河小流域望花区亚单元</t>
  </si>
  <si>
    <t>BAH125CB000R_0001_1_210404</t>
  </si>
  <si>
    <t>塔峪镇</t>
  </si>
  <si>
    <t>顺城区</t>
  </si>
  <si>
    <t>抚西河源头小流域</t>
  </si>
  <si>
    <t>BAH124B0000R_0001_0_210411</t>
  </si>
  <si>
    <t>会元乡</t>
  </si>
  <si>
    <t>莲岛河源头小流域</t>
  </si>
  <si>
    <t>BAH125A0000R_0002_0_210411</t>
  </si>
  <si>
    <t>河北乡,会元乡</t>
  </si>
  <si>
    <t>河北乡</t>
  </si>
  <si>
    <t>施家河小流域</t>
  </si>
  <si>
    <t>BAH124BA000L_0003_0_210411</t>
  </si>
  <si>
    <t>长春街道,前甸镇,河北乡</t>
  </si>
  <si>
    <t>河东街道</t>
  </si>
  <si>
    <t>孤家子河小流域</t>
  </si>
  <si>
    <t>BAH125AA000L_0004_0_210411</t>
  </si>
  <si>
    <t>詹家河小流域</t>
  </si>
  <si>
    <t>BAH12421A00R_0005_0_210411</t>
  </si>
  <si>
    <t>长春街道,前甸镇</t>
  </si>
  <si>
    <t>李其河小流域</t>
  </si>
  <si>
    <t>BAH1241A000R_0006_0_210411</t>
  </si>
  <si>
    <t>前甸镇,碾盘乡</t>
  </si>
  <si>
    <t>前甸镇</t>
  </si>
  <si>
    <t>大柳河源头小流域</t>
  </si>
  <si>
    <t>BAH124A0000R_0007_0_210411</t>
  </si>
  <si>
    <t>中二河小流域</t>
  </si>
  <si>
    <t>BAH124AA000R_0008_0_210411</t>
  </si>
  <si>
    <t>两家子河小流域</t>
  </si>
  <si>
    <t>BAH124A1A00R_0009_0_210411</t>
  </si>
  <si>
    <t>将军河小流域</t>
  </si>
  <si>
    <t>BAH1243A000R_0010_0_210411</t>
  </si>
  <si>
    <t>葛布街道,将军堡街道,河北乡</t>
  </si>
  <si>
    <t>将军堡街道</t>
  </si>
  <si>
    <t>BAH125A1A00R_0011_0_210411</t>
  </si>
  <si>
    <t>门进河小流域顺城区亚单元</t>
  </si>
  <si>
    <t>BAH123A0000R_0012_1_210411</t>
  </si>
  <si>
    <t>抚顺县</t>
  </si>
  <si>
    <t>养树河源头小流域</t>
  </si>
  <si>
    <t>BAH12DA0000L_0001_0_210421</t>
  </si>
  <si>
    <t>海浪乡,石文镇</t>
  </si>
  <si>
    <t>石文镇</t>
  </si>
  <si>
    <t>百花河源头小流域</t>
  </si>
  <si>
    <t>BAH121A0000L_0002_0_210421</t>
  </si>
  <si>
    <t>汤图满族乡</t>
  </si>
  <si>
    <t>李家河小流域</t>
  </si>
  <si>
    <t>BAH1212A000L_0003_0_210421</t>
  </si>
  <si>
    <t>大伙房水库,上马乡</t>
  </si>
  <si>
    <t>台堡河小流域</t>
  </si>
  <si>
    <t>BAH12CAA000L_0004_0_210421</t>
  </si>
  <si>
    <t>峡河乡</t>
  </si>
  <si>
    <t>馒首河小流域</t>
  </si>
  <si>
    <t>BAH12AAA000L_0005_0_210421</t>
  </si>
  <si>
    <t>后安镇</t>
  </si>
  <si>
    <t>塔二仗河源头小流域抚顺县亚单元</t>
  </si>
  <si>
    <t>BAH12CB0000R_0006_1_210421</t>
  </si>
  <si>
    <t>上马乡</t>
  </si>
  <si>
    <t>扬木河源头小流域</t>
  </si>
  <si>
    <t>BAHADA00000R_0007_0_210421</t>
  </si>
  <si>
    <t>白清街道,海浪乡</t>
  </si>
  <si>
    <t>古城子河源头小流域</t>
  </si>
  <si>
    <t>BAH12D00000L_0008_0_210421</t>
  </si>
  <si>
    <t>庄家河小流域</t>
  </si>
  <si>
    <t>BAH1A7A0000L_0009_0_210421</t>
  </si>
  <si>
    <t>王木河源头小流域</t>
  </si>
  <si>
    <t>BAH12CA0000L_0010_0_210421</t>
  </si>
  <si>
    <t>傲牛河小流域</t>
  </si>
  <si>
    <t>BAH12A1A000L_0011_0_210421</t>
  </si>
  <si>
    <t>东洲河源头小流域</t>
  </si>
  <si>
    <t>BAH12C00000L_0012_0_210421</t>
  </si>
  <si>
    <t>救兵镇</t>
  </si>
  <si>
    <t>BAH12D2A000R_0013_0_210421</t>
  </si>
  <si>
    <t>赵家村河小流域</t>
  </si>
  <si>
    <t>BAH12A2B000R_0014_0_210421</t>
  </si>
  <si>
    <t>大伙房水库</t>
  </si>
  <si>
    <t>板城河小流域</t>
  </si>
  <si>
    <t>BAH12C1A000R_0015_0_210421</t>
  </si>
  <si>
    <t>前安河源头小流域</t>
  </si>
  <si>
    <t>BAH12AA0000R_0016_0_210421</t>
  </si>
  <si>
    <t>南彰党河小流域</t>
  </si>
  <si>
    <t>BAH12A21A00R_0017_0_210421</t>
  </si>
  <si>
    <t>上马河小流域</t>
  </si>
  <si>
    <t>BAH12A2A000L_0018_0_210421</t>
  </si>
  <si>
    <t>马圈子河源头小流域</t>
  </si>
  <si>
    <t>BAHA2A00000R_0019_0_210421</t>
  </si>
  <si>
    <t>马圈子乡</t>
  </si>
  <si>
    <t>东沟河小流域</t>
  </si>
  <si>
    <t>BAHA2A1D000L_0020_0_210421</t>
  </si>
  <si>
    <t>小林河小流域</t>
  </si>
  <si>
    <t>BAH12CA1A00R_0021_0_210421</t>
  </si>
  <si>
    <t>马圈村河小流域</t>
  </si>
  <si>
    <t>BAHA2A1B000L_0022_0_210421</t>
  </si>
  <si>
    <t>BAH12AA2A00R_0023_0_210421</t>
  </si>
  <si>
    <t>通什河小流域</t>
  </si>
  <si>
    <t>BAH12C1B000R_0024_0_210421</t>
  </si>
  <si>
    <t>北沙河源头小流域抚顺县亚单元</t>
  </si>
  <si>
    <t>BAHAD000000R_0025_1_210421</t>
  </si>
  <si>
    <t>海浪乡</t>
  </si>
  <si>
    <t>社河源头小流域</t>
  </si>
  <si>
    <t>BAH12A00000L_0026_0_210421</t>
  </si>
  <si>
    <t>窑沟河小流域</t>
  </si>
  <si>
    <t>BAH121AA000L_0027_0_210421</t>
  </si>
  <si>
    <t>上马乡,汤图满族乡</t>
  </si>
  <si>
    <t>山龙河小流域</t>
  </si>
  <si>
    <t>BAH12C11A00L_0028_0_210421</t>
  </si>
  <si>
    <t>佟庄子河小流域</t>
  </si>
  <si>
    <t>BAH12AA1A00L_0029_0_210421</t>
  </si>
  <si>
    <t>新立屯河小流域</t>
  </si>
  <si>
    <t>BAH121A1A00L_0030_0_210421</t>
  </si>
  <si>
    <t>BAHA2A1C000L_0031_0_210421</t>
  </si>
  <si>
    <t>同安河小流域</t>
  </si>
  <si>
    <t>BAH12A211A0R_0032_0_210421</t>
  </si>
  <si>
    <t>温道河小流域</t>
  </si>
  <si>
    <t>BAH12A22A00R_0033_0_210421</t>
  </si>
  <si>
    <t>阁老河小流域</t>
  </si>
  <si>
    <t>BAH12D1A000R_0034_0_210421</t>
  </si>
  <si>
    <t>板石河小流域</t>
  </si>
  <si>
    <t>BAHA2A1A000R_0035_0_210421</t>
  </si>
  <si>
    <t>BAH12AA2AA0R_0036_0_210421</t>
  </si>
  <si>
    <t>BAH12A111A0R_0037_0_210421</t>
  </si>
  <si>
    <t>四道河小流域</t>
  </si>
  <si>
    <t>BAH12A11A00R_0038_0_210421</t>
  </si>
  <si>
    <t>金斗村河小流域</t>
  </si>
  <si>
    <t>BAHA2A1E000R_0039_0_210421</t>
  </si>
  <si>
    <t>房申河小流域</t>
  </si>
  <si>
    <t>BAHADA1A000L_0040_0_210421</t>
  </si>
  <si>
    <t>南太阳河小流域</t>
  </si>
  <si>
    <t>BAH12A2AA00L_0041_0_210421</t>
  </si>
  <si>
    <t>松树河小流域</t>
  </si>
  <si>
    <t>BAHAD111A00L_0042_0_210421</t>
  </si>
  <si>
    <t>救兵河小流域</t>
  </si>
  <si>
    <t>BAH12C12A00R_0043_0_210421</t>
  </si>
  <si>
    <t>龙凤河小流域</t>
  </si>
  <si>
    <t>BAH1A7AA000L_0044_0_210421</t>
  </si>
  <si>
    <t>BAH12A1111AR_0045_0_210421</t>
  </si>
  <si>
    <t>傲牛村河小流域</t>
  </si>
  <si>
    <t>BAH12A1AA00L_0046_0_210421</t>
  </si>
  <si>
    <t>泉眼河（大石河）小流域</t>
  </si>
  <si>
    <t>BAH12D22A00R_0047_0_210421</t>
  </si>
  <si>
    <t>小东河小流域</t>
  </si>
  <si>
    <t>BAH12C2A000L_0048_0_210421</t>
  </si>
  <si>
    <t>王家北沟河小流域</t>
  </si>
  <si>
    <t>BAH12A111AAR_0049_0_210421</t>
  </si>
  <si>
    <t>马郡河小流域</t>
  </si>
  <si>
    <t>BAH12C122A0L_0050_0_210421</t>
  </si>
  <si>
    <t>腰卜村河小流域</t>
  </si>
  <si>
    <t>BAH12A12A00R_0051_0_210421</t>
  </si>
  <si>
    <t>西川河小流域</t>
  </si>
  <si>
    <t>BAHA2A11A00R_0052_0_210421</t>
  </si>
  <si>
    <t>南嘉河源头小流域抚顺县亚单元</t>
  </si>
  <si>
    <t>BAH1AF00000L_0053_1_210421</t>
  </si>
  <si>
    <t>新宾县</t>
  </si>
  <si>
    <t>刘家河源头小流域</t>
  </si>
  <si>
    <t>BAH1A2A0000R_0001_0_210422</t>
  </si>
  <si>
    <t>新宾镇</t>
  </si>
  <si>
    <t>BEADD000000L_0002_0_210422</t>
  </si>
  <si>
    <t>响水河子乡</t>
  </si>
  <si>
    <t>下营子河源头小流域</t>
  </si>
  <si>
    <t>BAH1AE00000L_0003_0_210422</t>
  </si>
  <si>
    <t>木奇镇</t>
  </si>
  <si>
    <t>BAHA1D00000R_0004_0_210422</t>
  </si>
  <si>
    <t>苇子峪镇</t>
  </si>
  <si>
    <t>草盆河源头小流域</t>
  </si>
  <si>
    <t>BAHA1C00000L_0005_0_210422</t>
  </si>
  <si>
    <t>大四平镇</t>
  </si>
  <si>
    <t>头道沟河源头小流域</t>
  </si>
  <si>
    <t>BEADC000000R_0006_0_210422</t>
  </si>
  <si>
    <t>旺清门镇,红庙子乡</t>
  </si>
  <si>
    <t>旺清门镇</t>
  </si>
  <si>
    <t>嘉禾河源头小流域</t>
  </si>
  <si>
    <t>BAH1AC00000R_0007_0_210422</t>
  </si>
  <si>
    <t>永陵镇</t>
  </si>
  <si>
    <t>网户河小流域</t>
  </si>
  <si>
    <t>BAH1A23A000R_0008_0_210422</t>
  </si>
  <si>
    <t>新宾镇,永陵镇</t>
  </si>
  <si>
    <t>BAH1A62A000R_0009_0_210422</t>
  </si>
  <si>
    <t>那家河小流域</t>
  </si>
  <si>
    <t>BAH1ABCA000R_0010_0_210422</t>
  </si>
  <si>
    <t>榆树村河小流域</t>
  </si>
  <si>
    <t>BAH1AB3A000L_0011_0_210422</t>
  </si>
  <si>
    <t>榆树乡</t>
  </si>
  <si>
    <t>BAH11841A00L_0012_0_210422</t>
  </si>
  <si>
    <t>南杂木镇</t>
  </si>
  <si>
    <t>五龙河源头小流域</t>
  </si>
  <si>
    <t>BAH1AG00000R_0013_0_210422</t>
  </si>
  <si>
    <t>上夹河镇</t>
  </si>
  <si>
    <t>夹河北河小流域</t>
  </si>
  <si>
    <t>BEAD2A00000R_0014_0_210422</t>
  </si>
  <si>
    <t>富尔江河源头小流域</t>
  </si>
  <si>
    <t>BEAD0000000R_0015_0_210422</t>
  </si>
  <si>
    <t>北四平乡</t>
  </si>
  <si>
    <t>苏子河源头小流域</t>
  </si>
  <si>
    <t>BAH1A000000L_0016_0_210422</t>
  </si>
  <si>
    <t>红升乡</t>
  </si>
  <si>
    <t>二道河子河源头小流域</t>
  </si>
  <si>
    <t>BAH1AB00000L_0017_0_210422</t>
  </si>
  <si>
    <t>平顶山河源头小流域</t>
  </si>
  <si>
    <t>BAHA1A00000L_0018_0_210422</t>
  </si>
  <si>
    <t>平顶山镇</t>
  </si>
  <si>
    <t>马家河源头小流域</t>
  </si>
  <si>
    <t>BAH1ADA0000R_0019_0_210422</t>
  </si>
  <si>
    <t>罗圈河源头小流域</t>
  </si>
  <si>
    <t>BAH1ABA0000R_0020_0_210422</t>
  </si>
  <si>
    <t>南嘉河源头小流域新宾县亚单元</t>
  </si>
  <si>
    <t>BAH1AF00000L_0021_2_210422</t>
  </si>
  <si>
    <t>大甸子河小流域</t>
  </si>
  <si>
    <t>BAHA113A000L_0022_0_210422</t>
  </si>
  <si>
    <t>金岗河源头小流域</t>
  </si>
  <si>
    <t>BAH1ABC0000R_0023_0_210422</t>
  </si>
  <si>
    <t>后堡河小流域</t>
  </si>
  <si>
    <t>BAH1A4A0000R_0024_0_210422</t>
  </si>
  <si>
    <t>洞上河源头小流域</t>
  </si>
  <si>
    <t>BAH1AD00000L_0025_0_210422</t>
  </si>
  <si>
    <t>BAH1AA00000R_0026_0_210422</t>
  </si>
  <si>
    <t>照阳河源头小流域</t>
  </si>
  <si>
    <t>BAH1A2B0000L_0027_0_210422</t>
  </si>
  <si>
    <t>样子沟河小流域</t>
  </si>
  <si>
    <t>BAH1ABBA000L_0028_0_210422</t>
  </si>
  <si>
    <t>太子河源头小流域</t>
  </si>
  <si>
    <t>BAHA0000000L_0029_0_210422</t>
  </si>
  <si>
    <t>BEADE3A0000L_0030_0_210422</t>
  </si>
  <si>
    <t>红庙子乡</t>
  </si>
  <si>
    <t>朝阳河源头小流域</t>
  </si>
  <si>
    <t>BEADEA00000L_0031_0_210422</t>
  </si>
  <si>
    <t>西安河源头小流域</t>
  </si>
  <si>
    <t>BAHA1B00000R_0032_0_210422</t>
  </si>
  <si>
    <t>错草河小流域</t>
  </si>
  <si>
    <t>BAH1ACA0000L_0033_0_210422</t>
  </si>
  <si>
    <t>何家河小流域</t>
  </si>
  <si>
    <t>BAH1AB1A000L_0034_0_210422</t>
  </si>
  <si>
    <t>双鲜河小流域</t>
  </si>
  <si>
    <t>BEAD5A00000L_0035_0_210422</t>
  </si>
  <si>
    <t>古城镇,响水河子乡</t>
  </si>
  <si>
    <t>腰堡河小流域</t>
  </si>
  <si>
    <t>BAH1ABC12A0L_0036_0_210422</t>
  </si>
  <si>
    <t>双台子河小流域</t>
  </si>
  <si>
    <t>BAHA17A0000R_0037_0_210422</t>
  </si>
  <si>
    <t>下夹河乡</t>
  </si>
  <si>
    <t>西小河源头小流域</t>
  </si>
  <si>
    <t>BAHA1E00000R_0038_0_210422</t>
  </si>
  <si>
    <t>哈山河源头小流域</t>
  </si>
  <si>
    <t>BAH1ABB0000R_0039_0_210422</t>
  </si>
  <si>
    <t>旺清河源头小流域</t>
  </si>
  <si>
    <t>BEADB000000R_0040_0_210422</t>
  </si>
  <si>
    <t>东站河小流域</t>
  </si>
  <si>
    <t>BAH1A6AA000L_0041_0_210422</t>
  </si>
  <si>
    <t>台沟河源头小流域</t>
  </si>
  <si>
    <t>BAH1A6A0000R_0042_0_210422</t>
  </si>
  <si>
    <t>冯家河小流域</t>
  </si>
  <si>
    <t>BEAD212A000R_0043_0_210422</t>
  </si>
  <si>
    <t>杉松河小流域</t>
  </si>
  <si>
    <t>BAHA1EA0000R_0044_0_210422</t>
  </si>
  <si>
    <t>夏园河小流域</t>
  </si>
  <si>
    <t>BAH1A4B0000R_0045_0_210422</t>
  </si>
  <si>
    <t>倒木沟河小流域</t>
  </si>
  <si>
    <t>BAHA1BA0000R_0046_0_210422</t>
  </si>
  <si>
    <t>大荒沟河小流域</t>
  </si>
  <si>
    <t>BEAD41A0000L_0047_0_210422</t>
  </si>
  <si>
    <t>北蜂蜜沟河小流域</t>
  </si>
  <si>
    <t>BAH1A11A000R_0048_0_210422</t>
  </si>
  <si>
    <t>小哪吽河小流域</t>
  </si>
  <si>
    <t>BAHA13A0000R_0049_0_210422</t>
  </si>
  <si>
    <t>五道沟河小流域</t>
  </si>
  <si>
    <t>BEADE2A0000L_0050_0_210422</t>
  </si>
  <si>
    <t>双河源头小流域</t>
  </si>
  <si>
    <t>BAHA1F00000L_0051_0_210422</t>
  </si>
  <si>
    <t>黄家河小流域</t>
  </si>
  <si>
    <t>BAH1AFA0000L_0052_0_210422</t>
  </si>
  <si>
    <t>龙湾河小流域</t>
  </si>
  <si>
    <t>BAHA1FC0000R_0053_0_210422</t>
  </si>
  <si>
    <t>正沟河小流域</t>
  </si>
  <si>
    <t>BAHA1CB0000L_0054_0_210422</t>
  </si>
  <si>
    <t>老城沟河小流域</t>
  </si>
  <si>
    <t>BAHA1DAB000R_0055_0_210422</t>
  </si>
  <si>
    <t>巨流河源头小流域</t>
  </si>
  <si>
    <t>BEADE000000R_0056_0_210422</t>
  </si>
  <si>
    <t>永陵镇,红庙子乡</t>
  </si>
  <si>
    <t>杨家河小流域</t>
  </si>
  <si>
    <t>BAHA1AA0000R_0057_0_210422</t>
  </si>
  <si>
    <t>三道关河源头小流域</t>
  </si>
  <si>
    <t>BAHA1DA0000L_0058_0_210422</t>
  </si>
  <si>
    <t>大和睦河小流域</t>
  </si>
  <si>
    <t>BAH1A4C0000R_0059_0_210422</t>
  </si>
  <si>
    <t>驿马河小流域</t>
  </si>
  <si>
    <t>BAH1A232A00R_0060_0_210422</t>
  </si>
  <si>
    <t>BAH1AD1A000R_0061_0_210422</t>
  </si>
  <si>
    <t>大南沟河小流域</t>
  </si>
  <si>
    <t>BAHA1DAA000R_0062_0_210422</t>
  </si>
  <si>
    <t>BEAD4A00000R_0063_0_210422</t>
  </si>
  <si>
    <t>赵家河小流域</t>
  </si>
  <si>
    <t>BAHA1B1A000R_0064_0_210422</t>
  </si>
  <si>
    <t>于家河小流域</t>
  </si>
  <si>
    <t>BAHA16A0000L_0065_0_210422</t>
  </si>
  <si>
    <t>妈妈伙洛河小流域</t>
  </si>
  <si>
    <t>BAH1A1A0000L_0066_0_210422</t>
  </si>
  <si>
    <t>新宾镇,红升乡</t>
  </si>
  <si>
    <t>胭脂房河小流域</t>
  </si>
  <si>
    <t>BAHA1FE0000L_0067_0_210422</t>
  </si>
  <si>
    <t>大不起眼河小流域</t>
  </si>
  <si>
    <t>BAHA11A0000L_0068_0_210422</t>
  </si>
  <si>
    <t>下坎河小流域</t>
  </si>
  <si>
    <t>BAH1A2BA000L_0069_0_210422</t>
  </si>
  <si>
    <t>BAHA1D1B000L_0070_0_210422</t>
  </si>
  <si>
    <t>八宝河小流域</t>
  </si>
  <si>
    <t>BAH1AA1A000L_0071_0_210422</t>
  </si>
  <si>
    <t>北四平河小流域</t>
  </si>
  <si>
    <t>BEADBC00000L_0072_0_210422</t>
  </si>
  <si>
    <t>下房子河小流域</t>
  </si>
  <si>
    <t>BAH1A43A000L_0073_0_210422</t>
  </si>
  <si>
    <t>BEAD51A0000R_0074_0_210422</t>
  </si>
  <si>
    <t>上青河小流域</t>
  </si>
  <si>
    <t>BAHA11B0000R_0075_0_210422</t>
  </si>
  <si>
    <t>挂牌子沟河小流域</t>
  </si>
  <si>
    <t>BAHA1FB0000R_0076_0_210422</t>
  </si>
  <si>
    <t>样尔沟河小流域</t>
  </si>
  <si>
    <t>BAHA1CA0000R_0077_0_210422</t>
  </si>
  <si>
    <t>红西河小流域</t>
  </si>
  <si>
    <t>BEADEAA0000L_0078_0_210422</t>
  </si>
  <si>
    <t>东岔河小流域</t>
  </si>
  <si>
    <t>BEADE3AA000L_0079_0_210422</t>
  </si>
  <si>
    <t>宝汤河小流域</t>
  </si>
  <si>
    <t>BEAD21A0000R_0080_0_210422</t>
  </si>
  <si>
    <t>红升河小流域</t>
  </si>
  <si>
    <t>BAH1A112A00R_0081_0_210422</t>
  </si>
  <si>
    <t>红升乡,北四平乡</t>
  </si>
  <si>
    <t>石碑河小流域</t>
  </si>
  <si>
    <t>BAH1AAA0000L_0082_0_210422</t>
  </si>
  <si>
    <t>陡岭沟河小流域</t>
  </si>
  <si>
    <t>BAH1ABC1A00R_0083_0_210422</t>
  </si>
  <si>
    <t>BAHA1C1A000R_0084_0_210422</t>
  </si>
  <si>
    <t>大堡河小流域</t>
  </si>
  <si>
    <t>BAH1A622A00R_0085_0_210422</t>
  </si>
  <si>
    <t>木奇镇,上夹河镇</t>
  </si>
  <si>
    <t>葫芦头沟河小流域</t>
  </si>
  <si>
    <t>BAH1ADAA000R_0086_0_210422</t>
  </si>
  <si>
    <t>北旺清东沟河小流域</t>
  </si>
  <si>
    <t>BEADBA00000L_0087_0_210422</t>
  </si>
  <si>
    <t>BAH1ABAA000L_0088_0_210422</t>
  </si>
  <si>
    <t>碗铺河小流域</t>
  </si>
  <si>
    <t>BAH1ABB1A00R_0089_0_210422</t>
  </si>
  <si>
    <t>莫家沟河小流域</t>
  </si>
  <si>
    <t>BAH1AAAA000R_0090_0_210422</t>
  </si>
  <si>
    <t>南岔河小流域</t>
  </si>
  <si>
    <t>BEAD41AA000L_0091_0_210422</t>
  </si>
  <si>
    <t>小荒沟河小流域</t>
  </si>
  <si>
    <t>BEAD42A0000L_0092_0_210422</t>
  </si>
  <si>
    <t>正岔沟河小流域</t>
  </si>
  <si>
    <t>BEADEA1A000R_0093_0_210422</t>
  </si>
  <si>
    <t>蜂蜜沟河小流域</t>
  </si>
  <si>
    <t>BEADBE00000R_0094_0_210422</t>
  </si>
  <si>
    <t>小青沟河小流域</t>
  </si>
  <si>
    <t>BEADE11A000R_0095_0_210422</t>
  </si>
  <si>
    <t>BEADE22A000R_0096_0_210422</t>
  </si>
  <si>
    <t>旧门前台河小流域</t>
  </si>
  <si>
    <t>BEADBD00000L_0097_0_210422</t>
  </si>
  <si>
    <t>大东沟河小流域</t>
  </si>
  <si>
    <t>BAHA1A1A000R_0098_0_210422</t>
  </si>
  <si>
    <t>徐甸子河小流域</t>
  </si>
  <si>
    <t>BAHA1FA0000L_0099_0_210422</t>
  </si>
  <si>
    <t>黑沟子河小流域</t>
  </si>
  <si>
    <t>BAH1AD11A00L_0100_0_210422</t>
  </si>
  <si>
    <t>邱皮沟河小流域</t>
  </si>
  <si>
    <t>BAH1A8AA000R_0101_0_210422</t>
  </si>
  <si>
    <t>小呼伦河小流域</t>
  </si>
  <si>
    <t>BAHA1DA3A00L_0102_0_210422</t>
  </si>
  <si>
    <t>BEADBB00000R_0103_0_210422</t>
  </si>
  <si>
    <t>转湾子河小流域</t>
  </si>
  <si>
    <t>BAH1A8A0000R_0104_0_210422</t>
  </si>
  <si>
    <t>南杂木镇,大伙房水库</t>
  </si>
  <si>
    <t>大青沟河小流域</t>
  </si>
  <si>
    <t>BEADE11B000R_0105_0_210422</t>
  </si>
  <si>
    <t>东小堡河小流域</t>
  </si>
  <si>
    <t>BAHA1F3A000R_0106_0_210422</t>
  </si>
  <si>
    <t>通沟河小流域</t>
  </si>
  <si>
    <t>BAHA1D12A00L_0107_0_210422</t>
  </si>
  <si>
    <t>滴水砬子河小流域</t>
  </si>
  <si>
    <t>BAHA162A000L_0108_0_210422</t>
  </si>
  <si>
    <t>BAHA17AA000L_0109_0_210422</t>
  </si>
  <si>
    <t>BAH1ABC2A00L_0110_0_210422</t>
  </si>
  <si>
    <t>岗东河小流域</t>
  </si>
  <si>
    <t>BAHA171A000R_0111_0_210422</t>
  </si>
  <si>
    <t>吴家河小流域</t>
  </si>
  <si>
    <t>BAH1ADA2A00R_0112_0_210422</t>
  </si>
  <si>
    <t>砬子前河小流域</t>
  </si>
  <si>
    <t>BAHA1131A00R_0113_0_210422</t>
  </si>
  <si>
    <t>章木伙洛河小流域</t>
  </si>
  <si>
    <t>BAH1ABC121AL_0114_0_210422</t>
  </si>
  <si>
    <t>红石河小流域</t>
  </si>
  <si>
    <t>BAH1AB2A000L_0115_0_210422</t>
  </si>
  <si>
    <t>水手河小流域</t>
  </si>
  <si>
    <t>BAH1A6221A0R_0116_0_210422</t>
  </si>
  <si>
    <t>东昌河小流域</t>
  </si>
  <si>
    <t>BAH1A11AA00L_0117_0_210422</t>
  </si>
  <si>
    <t>BEAD211A000L_0118_0_210422</t>
  </si>
  <si>
    <t>北旺清三道沟河小流域</t>
  </si>
  <si>
    <t>BEADB2A0000R_0119_0_210422</t>
  </si>
  <si>
    <t>泉眼沟河小流域</t>
  </si>
  <si>
    <t>BEADE111A00L_0120_0_210422</t>
  </si>
  <si>
    <t>南台子河小流域</t>
  </si>
  <si>
    <t>BAHA12A0000L_0121_0_210422</t>
  </si>
  <si>
    <t>道石沟河小流域</t>
  </si>
  <si>
    <t>BAH1AGA0000R_0122_0_210422</t>
  </si>
  <si>
    <t>山嘴河小流域</t>
  </si>
  <si>
    <t>BEAD2AA0000R_0123_0_210422</t>
  </si>
  <si>
    <t>文治沟河小流域新宾县亚单元</t>
  </si>
  <si>
    <t>BEADE1A0000R_0124_2_210422</t>
  </si>
  <si>
    <t>清原县</t>
  </si>
  <si>
    <t>大苏河源头小流域</t>
  </si>
  <si>
    <t>BAH11BA0000R_0001_0_210423</t>
  </si>
  <si>
    <t>大苏河乡</t>
  </si>
  <si>
    <t>马鹿沟河源头小流域</t>
  </si>
  <si>
    <t>BA4C1B00000R_0002_0_210423</t>
  </si>
  <si>
    <t>土口子乡</t>
  </si>
  <si>
    <t>耿家堡河源头小流域</t>
  </si>
  <si>
    <t>BAH118A0000L_0003_0_210423</t>
  </si>
  <si>
    <t>南口前镇</t>
  </si>
  <si>
    <t>康家堡河源头小流域</t>
  </si>
  <si>
    <t>BAH11GA0000L_0004_0_210423</t>
  </si>
  <si>
    <t>沿水沟河源头小流域</t>
  </si>
  <si>
    <t>BAH118B0000L_0005_0_210423</t>
  </si>
  <si>
    <t>红透山镇,南杂木镇</t>
  </si>
  <si>
    <t>红透山镇</t>
  </si>
  <si>
    <t>海阳河源头小流域</t>
  </si>
  <si>
    <t>BAH11G00000L_0006_0_210423</t>
  </si>
  <si>
    <t>清原镇,南口前镇</t>
  </si>
  <si>
    <t>下川河源头小流域</t>
  </si>
  <si>
    <t>BA44BB00000L_0007_0_210423</t>
  </si>
  <si>
    <t>夏家堡镇</t>
  </si>
  <si>
    <t>ACDC1A00000L_0008_0_210423</t>
  </si>
  <si>
    <t>南山城镇</t>
  </si>
  <si>
    <t>BAH11B00000L_0009_0_210423</t>
  </si>
  <si>
    <t>天桥河小流域</t>
  </si>
  <si>
    <t>BA44B1A0000R_0010_0_210423</t>
  </si>
  <si>
    <t>姜家街沟源头小流域</t>
  </si>
  <si>
    <t>ACDC1C00000R_0011_0_210423</t>
  </si>
  <si>
    <t>柴河源头小流域</t>
  </si>
  <si>
    <t>BA44B000000L_0012_0_210423</t>
  </si>
  <si>
    <t>夏家堡镇,枸乃甸乡</t>
  </si>
  <si>
    <t>孤山子村河小流域</t>
  </si>
  <si>
    <t>BAH11D1A000L_0013_0_210423</t>
  </si>
  <si>
    <t>英额门镇,南山城镇</t>
  </si>
  <si>
    <t>英额门镇</t>
  </si>
  <si>
    <t>小孤家子河源头小流域</t>
  </si>
  <si>
    <t>BAH11DB0000R_0014_0_210423</t>
  </si>
  <si>
    <t>清原镇,枸乃甸乡</t>
  </si>
  <si>
    <t>枸乃甸乡</t>
  </si>
  <si>
    <t>北大沟河源头小流域</t>
  </si>
  <si>
    <t>BA4C1A00000R_0015_0_210423</t>
  </si>
  <si>
    <t>头道河小流域</t>
  </si>
  <si>
    <t>ACDC1A1A000L_0016_0_210423</t>
  </si>
  <si>
    <t>长沙河小流域</t>
  </si>
  <si>
    <t>BAH11B1A000R_0017_0_210423</t>
  </si>
  <si>
    <t>杨河源头小流域</t>
  </si>
  <si>
    <t>ACDC1B00000R_0018_0_210423</t>
  </si>
  <si>
    <t>浑河源头小流域</t>
  </si>
  <si>
    <t>BAH00000000S_0019_0_210423</t>
  </si>
  <si>
    <t>湾甸子镇</t>
  </si>
  <si>
    <t>斗虎屯河源头小流域</t>
  </si>
  <si>
    <t>BAH11E00000R_0020_0_210423</t>
  </si>
  <si>
    <t>清原镇</t>
  </si>
  <si>
    <t>枸乃甸河小流域</t>
  </si>
  <si>
    <t>BAH11DBA000L_0021_0_210423</t>
  </si>
  <si>
    <t>卢堡河小流域</t>
  </si>
  <si>
    <t>BA44B3B0000R_0022_0_210423</t>
  </si>
  <si>
    <t>上肥镇,夏家堡镇</t>
  </si>
  <si>
    <t>吊弓沟河源头小流域</t>
  </si>
  <si>
    <t>BA4C14A0000L_0023_0_210423</t>
  </si>
  <si>
    <t>大孤家镇</t>
  </si>
  <si>
    <t>大边沟河源头小流域</t>
  </si>
  <si>
    <t>BAH111A0000R_0024_0_210423</t>
  </si>
  <si>
    <t>树基沟河源头小流域</t>
  </si>
  <si>
    <t>BAH11F00000R_0025_0_210423</t>
  </si>
  <si>
    <t>夏家堡镇,北三家乡</t>
  </si>
  <si>
    <t>北三家乡</t>
  </si>
  <si>
    <t>六家子河小流域</t>
  </si>
  <si>
    <t>BAH118C0000R_0026_0_210423</t>
  </si>
  <si>
    <t>柴家甸河小流域</t>
  </si>
  <si>
    <t>BA4C11A0000R_0027_0_210423</t>
  </si>
  <si>
    <t>草市镇,土口子乡</t>
  </si>
  <si>
    <t>英额河源头小流域</t>
  </si>
  <si>
    <t>BAH11D00000R_0028_0_210423</t>
  </si>
  <si>
    <t>草市镇,英额门镇</t>
  </si>
  <si>
    <t>古城子河小流域</t>
  </si>
  <si>
    <t>BAH11D3A000L_0029_0_210423</t>
  </si>
  <si>
    <t>清原镇,湾甸子镇</t>
  </si>
  <si>
    <t>冰湖沟河小流域</t>
  </si>
  <si>
    <t>BAH11113A00L_0030_0_210423</t>
  </si>
  <si>
    <t>ACDC1AA0000R_0031_0_210423</t>
  </si>
  <si>
    <t>牛肺沟河小流域</t>
  </si>
  <si>
    <t>BAH11EA0000R_0032_0_210423</t>
  </si>
  <si>
    <t>清原镇,北三家乡,枸乃甸乡</t>
  </si>
  <si>
    <t>清河源头小流域</t>
  </si>
  <si>
    <t>BA4C0000000L_0033_0_210423</t>
  </si>
  <si>
    <t>湾龙背河小流域</t>
  </si>
  <si>
    <t>BA44B11A000R_0034_0_210423</t>
  </si>
  <si>
    <t>张道沟河小流域</t>
  </si>
  <si>
    <t>BA44B2A0000L_0035_0_210423</t>
  </si>
  <si>
    <t>西砬门河源头小流域</t>
  </si>
  <si>
    <t>BAH11DA0000L_0036_0_210423</t>
  </si>
  <si>
    <t>辉发河源头小流域</t>
  </si>
  <si>
    <t>ACDC0000000L_0037_0_210423</t>
  </si>
  <si>
    <t>黑牛河源头小流域</t>
  </si>
  <si>
    <t>BAH11C00000L_0038_0_210423</t>
  </si>
  <si>
    <t>敖家堡乡</t>
  </si>
  <si>
    <t>西河源头小流域</t>
  </si>
  <si>
    <t>ACDC1E00000L_0039_0_210423</t>
  </si>
  <si>
    <t>草市镇</t>
  </si>
  <si>
    <t>腰岭子河源头小流域</t>
  </si>
  <si>
    <t>BAH11A00000L_0040_0_210423</t>
  </si>
  <si>
    <t>邱窝棚河小流域</t>
  </si>
  <si>
    <t>BA44B3A0000L_0041_0_210423</t>
  </si>
  <si>
    <t>井家沟河小流域</t>
  </si>
  <si>
    <t>BAH11DB2A00L_0042_0_210423</t>
  </si>
  <si>
    <t>新民屯河小流域</t>
  </si>
  <si>
    <t>BA4C111A000R_0043_0_210423</t>
  </si>
  <si>
    <t>大甘河小流域</t>
  </si>
  <si>
    <t>BA4C141A000L_0044_0_210423</t>
  </si>
  <si>
    <t>BAH11DAA000R_0045_0_210423</t>
  </si>
  <si>
    <t>大枉沟南岔河小流域</t>
  </si>
  <si>
    <t>ACDC11A0000L_0046_0_210423</t>
  </si>
  <si>
    <t>BAH11C2A000R_0047_0_210423</t>
  </si>
  <si>
    <t>小苏河小流域</t>
  </si>
  <si>
    <t>BAH112A0000L_0048_0_210423</t>
  </si>
  <si>
    <t>王家堡河源头小流域</t>
  </si>
  <si>
    <t>BAH117A0000R_0049_0_210423</t>
  </si>
  <si>
    <t>上烟沟河小流域</t>
  </si>
  <si>
    <t>BAH116A0000L_0050_0_210423</t>
  </si>
  <si>
    <t>文屯河源头小流域</t>
  </si>
  <si>
    <t>BA44BA00000L_0051_0_210423</t>
  </si>
  <si>
    <t>大地河小流域</t>
  </si>
  <si>
    <t>BA44BAA0000L_0052_0_210423</t>
  </si>
  <si>
    <t>西南沟河小流域</t>
  </si>
  <si>
    <t>BA4C142B000L_0053_0_210423</t>
  </si>
  <si>
    <t>猴石沟河小流域</t>
  </si>
  <si>
    <t>BAH11D31AA0L_0054_0_210423</t>
  </si>
  <si>
    <t>十八道岭河小流域</t>
  </si>
  <si>
    <t>BAH1181A000R_0055_0_210423</t>
  </si>
  <si>
    <t>放牛沟河小流域</t>
  </si>
  <si>
    <t>BAH11D312A0R_0056_0_210423</t>
  </si>
  <si>
    <t>大庙村河小流域</t>
  </si>
  <si>
    <t>BAH11AA0000L_0057_0_210423</t>
  </si>
  <si>
    <t>草甸子河小流域</t>
  </si>
  <si>
    <t>BAH11F2A000L_0058_0_210423</t>
  </si>
  <si>
    <t>苇塘沟河小流域</t>
  </si>
  <si>
    <t>ACDC11B0000R_0059_0_210423</t>
  </si>
  <si>
    <t>红透山河小流域</t>
  </si>
  <si>
    <t>BAH1183A000R_0060_0_210423</t>
  </si>
  <si>
    <t>赵堡河小流域</t>
  </si>
  <si>
    <t>BA44B12A000R_0061_0_210423</t>
  </si>
  <si>
    <t>BA4C1111A00R_0062_0_210423</t>
  </si>
  <si>
    <t>黄旗沟河小流域</t>
  </si>
  <si>
    <t>BAH11D31A00L_0063_0_210423</t>
  </si>
  <si>
    <t>赵家街河小流域</t>
  </si>
  <si>
    <t>ACDC1EA0000L_0064_0_210423</t>
  </si>
  <si>
    <t>台沟河小流域</t>
  </si>
  <si>
    <t>BAH11CA0000L_0065_0_210423</t>
  </si>
  <si>
    <t>小甘河小流域</t>
  </si>
  <si>
    <t>BA4C1411A00L_0066_0_210423</t>
  </si>
  <si>
    <t>汪家沟河小流域</t>
  </si>
  <si>
    <t>BA4C13A0000R_0067_0_210423</t>
  </si>
  <si>
    <t>沔阳北沟河小流域</t>
  </si>
  <si>
    <t>BAH118411A0R_0068_0_210423</t>
  </si>
  <si>
    <t>马寨沟河小流域</t>
  </si>
  <si>
    <t>BAH11DB22A0L_0069_0_210423</t>
  </si>
  <si>
    <t>清原镇,英额门镇</t>
  </si>
  <si>
    <t>三道背河小流域</t>
  </si>
  <si>
    <t>BAH11D11A00R_0070_0_210423</t>
  </si>
  <si>
    <t>半拉背河小流域</t>
  </si>
  <si>
    <t>ACDC112A000R_0071_0_210423</t>
  </si>
  <si>
    <t>大泉眼河小流域</t>
  </si>
  <si>
    <t>ACDC13A0000L_0072_0_210423</t>
  </si>
  <si>
    <t>正岔河小流域</t>
  </si>
  <si>
    <t>BAH11B12A00L_0073_0_210423</t>
  </si>
  <si>
    <t>砍橡沟河小流域</t>
  </si>
  <si>
    <t>BAH1111B000L_0074_0_210423</t>
  </si>
  <si>
    <t>BAH11FA0000R_0075_0_210423</t>
  </si>
  <si>
    <t>BAH1111A000R_0076_0_210423</t>
  </si>
  <si>
    <t>栏目桥河小流域</t>
  </si>
  <si>
    <t>BAH1184112AR_0077_0_210423</t>
  </si>
  <si>
    <t>关家街河小流域</t>
  </si>
  <si>
    <t>ACDC1EB0000R_0078_0_210423</t>
  </si>
  <si>
    <t>王小堡河小流域</t>
  </si>
  <si>
    <t>BAH11F21A00R_0079_0_210423</t>
  </si>
  <si>
    <t>关东厂沟小流域</t>
  </si>
  <si>
    <t>BAH11A2A000L_0080_0_210423</t>
  </si>
  <si>
    <t>烟筒沟小流域</t>
  </si>
  <si>
    <t>BA4C11AA000L_0081_0_210423</t>
  </si>
  <si>
    <t>红树沟河小流域</t>
  </si>
  <si>
    <t>BAH111132A0R_0082_0_210423</t>
  </si>
  <si>
    <t>大沔阳沟河小流域</t>
  </si>
  <si>
    <t>BAH118CA000R_0083_0_210423</t>
  </si>
  <si>
    <t>吴家沟河小流域</t>
  </si>
  <si>
    <t>BAH11D3AA00L_0084_0_210423</t>
  </si>
  <si>
    <t>罗坎店子河小流域</t>
  </si>
  <si>
    <t>BAH117AA000L_0085_0_210423</t>
  </si>
  <si>
    <t>治安屯河小流域</t>
  </si>
  <si>
    <t>BA4C1AA0000R_0086_0_210423</t>
  </si>
  <si>
    <t>钓鱼台河小流域</t>
  </si>
  <si>
    <t>BAH113A0000L_0087_0_210423</t>
  </si>
  <si>
    <t>敖家堡乡,大苏河乡</t>
  </si>
  <si>
    <t>小莱河小流域</t>
  </si>
  <si>
    <t>BAH11CAA000L_0088_0_210423</t>
  </si>
  <si>
    <t>小城子河小流域</t>
  </si>
  <si>
    <t>ACDC132A000L_0089_0_210423</t>
  </si>
  <si>
    <t>林大院河小流域</t>
  </si>
  <si>
    <t>BAH111AA000R_0090_0_210423</t>
  </si>
  <si>
    <t>南山城镇,湾甸子镇</t>
  </si>
  <si>
    <t>茨沟河小流域</t>
  </si>
  <si>
    <t>BAH11G1A000L_0091_0_210423</t>
  </si>
  <si>
    <t>BAH11D2A000R_0092_0_210423</t>
  </si>
  <si>
    <t>双井沟河小流域</t>
  </si>
  <si>
    <t>ACDC1E3A000R_0093_0_210423</t>
  </si>
  <si>
    <t>BA4C14AA000R_0094_0_210423</t>
  </si>
  <si>
    <t>西北沟小流域</t>
  </si>
  <si>
    <t>BAH117A1A00L_0095_0_210423</t>
  </si>
  <si>
    <t>马丈沟河小流域</t>
  </si>
  <si>
    <t>BA44B111A00R_0096_0_210423</t>
  </si>
  <si>
    <t>罗圈沟河小流域</t>
  </si>
  <si>
    <t>BA4C132A000L_0097_0_210423</t>
  </si>
  <si>
    <t>土口子乡,大孤家镇</t>
  </si>
  <si>
    <t>上窑河小流域</t>
  </si>
  <si>
    <t>BA44B3AA000L_0098_0_210423</t>
  </si>
  <si>
    <t>二枉沟河小流域</t>
  </si>
  <si>
    <t>ACDC1AAA000R_0099_0_210423</t>
  </si>
  <si>
    <t>筐子沟河小流域</t>
  </si>
  <si>
    <t>BAH11E1A000L_0100_0_210423</t>
  </si>
  <si>
    <t>霸王沟河小流域</t>
  </si>
  <si>
    <t>BAH11G12A00L_0101_0_210423</t>
  </si>
  <si>
    <t>银虎沟河小流域</t>
  </si>
  <si>
    <t>ACDC1BA0000L_0102_0_210423</t>
  </si>
  <si>
    <t>佟家沟河小流域</t>
  </si>
  <si>
    <t>BAH11C21A00L_0103_0_210423</t>
  </si>
  <si>
    <t>BAH11F2AA00R_0104_0_210423</t>
  </si>
  <si>
    <t>文家屯村河小流域</t>
  </si>
  <si>
    <t>BA44BA1A000R_0105_0_210423</t>
  </si>
  <si>
    <t>大孤家村河小流域清原县亚单元</t>
  </si>
  <si>
    <t>BA4C14222A0R_0106_2_210423</t>
  </si>
  <si>
    <t>上清河村河小流域清原县亚单元</t>
  </si>
  <si>
    <t>BA4C14231A0L_0107_2_210423</t>
  </si>
  <si>
    <t>李家台镇</t>
  </si>
  <si>
    <t>清河北村河小流域清原县亚单元</t>
  </si>
  <si>
    <t>BA4C1422A00R_0108_2_210423</t>
  </si>
  <si>
    <t>本溪市</t>
  </si>
  <si>
    <t>平山区</t>
  </si>
  <si>
    <t>梨沟河小流域</t>
  </si>
  <si>
    <t>BAHAB42A000L_0001_0_210502</t>
  </si>
  <si>
    <t>桥头街道办事处</t>
  </si>
  <si>
    <t>北台街道办事处</t>
  </si>
  <si>
    <t>千金河小流域</t>
  </si>
  <si>
    <t>BAHA263A000L_0002_0_210502</t>
  </si>
  <si>
    <t>千金街道,平山区城区,东兴街道办事处</t>
  </si>
  <si>
    <t>平山区城区</t>
  </si>
  <si>
    <t>BAHAB32A000L_0003_0_210502</t>
  </si>
  <si>
    <t>阿家沟河小流域</t>
  </si>
  <si>
    <t>BAHAB4A0000R_0004_0_210502</t>
  </si>
  <si>
    <t>北台街道办事处,桥头街道办事处</t>
  </si>
  <si>
    <t>花红沟河小流域</t>
  </si>
  <si>
    <t>BAHAB41A000L_0005_0_210502</t>
  </si>
  <si>
    <t>戴家堡子河小流域</t>
  </si>
  <si>
    <t>BAHABC4A000L_0006_0_210502</t>
  </si>
  <si>
    <t>桥头街道办事处,思山岭街道办事处</t>
  </si>
  <si>
    <t>溪湖区</t>
  </si>
  <si>
    <t>火连寨河源头小流域</t>
  </si>
  <si>
    <t>BAHA26B0000R_0001_0_210503</t>
  </si>
  <si>
    <t>东风街道办事处,溪湖区城区,火连寨街道办事处,石桥子街道办事处</t>
  </si>
  <si>
    <t>溪湖区城区</t>
  </si>
  <si>
    <t>北沙河南支源头小流域</t>
  </si>
  <si>
    <t>BAHAD1A0000L_0002_0_210503</t>
  </si>
  <si>
    <t>石桥子街道办事处</t>
  </si>
  <si>
    <t>郑家河小流域</t>
  </si>
  <si>
    <t>BAHA2632A00R_0003_0_210503</t>
  </si>
  <si>
    <t>东风街道办事处,溪湖区城区</t>
  </si>
  <si>
    <t>达贝沟河小流域</t>
  </si>
  <si>
    <t>BAHAD11A000L_0004_0_210503</t>
  </si>
  <si>
    <t>张其寨街道办事处</t>
  </si>
  <si>
    <t>西高堡河小流域</t>
  </si>
  <si>
    <t>BAHAD1AA000L_0005_0_210503</t>
  </si>
  <si>
    <t>彩屯河小流域</t>
  </si>
  <si>
    <t>BAHA2631A00R_0006_0_210503</t>
  </si>
  <si>
    <t>岱金峪河小流域</t>
  </si>
  <si>
    <t>BAHAD121A00L_0007_0_210503</t>
  </si>
  <si>
    <t>歪头山街道办事处</t>
  </si>
  <si>
    <t>长沟河小流域</t>
  </si>
  <si>
    <t>BAHAD112A00R_0008_0_210503</t>
  </si>
  <si>
    <t>下堡河小流域溪湖区亚单元</t>
  </si>
  <si>
    <t>BAHAD12A000L_0009_1_210503</t>
  </si>
  <si>
    <t>北沙河源头小流域溪湖区亚单元</t>
  </si>
  <si>
    <t>BAHAD000000R_0010_2_210503</t>
  </si>
  <si>
    <t>明山区</t>
  </si>
  <si>
    <t>卧龙河源头小流域</t>
  </si>
  <si>
    <t>BAHA2E00000L_0001_0_210504</t>
  </si>
  <si>
    <t>卧龙街道</t>
  </si>
  <si>
    <t>BAHA2EA0000L_0002_0_210504</t>
  </si>
  <si>
    <t>大浓湖河小流域</t>
  </si>
  <si>
    <t>BAHA2E1A000R_0003_0_210504</t>
  </si>
  <si>
    <t>牛心台街道,卧龙街道</t>
  </si>
  <si>
    <t>下牛河小流域</t>
  </si>
  <si>
    <t>BAHA25A0000L_0004_0_210504</t>
  </si>
  <si>
    <t>牛心台街道</t>
  </si>
  <si>
    <t>BAHA26A0000R_0005_0_210504</t>
  </si>
  <si>
    <t>张家河小流域</t>
  </si>
  <si>
    <t>BAHA262A000L_0006_0_210504</t>
  </si>
  <si>
    <t>平山区城区,东兴街道办事处,新明街道办事处,明山区城区</t>
  </si>
  <si>
    <t>明山区城区</t>
  </si>
  <si>
    <t>韩家河小流域</t>
  </si>
  <si>
    <t>BAHA2EAA000R_0007_0_210504</t>
  </si>
  <si>
    <t>大峪沟河小流域</t>
  </si>
  <si>
    <t>BAHA2621A00L_0008_0_210504</t>
  </si>
  <si>
    <t>新明街道办事处,明山区城区</t>
  </si>
  <si>
    <t>新岭河小流域</t>
  </si>
  <si>
    <t>BAHA26AC000R_0009_0_210504</t>
  </si>
  <si>
    <t>BAHA26AA000L_0010_0_210504</t>
  </si>
  <si>
    <t>高台子镇,高官镇</t>
  </si>
  <si>
    <t>BAHA25AA000L_0011_0_210504</t>
  </si>
  <si>
    <t>旧孩岭河小流域</t>
  </si>
  <si>
    <t>BAHA26AB000R_0012_0_210504</t>
  </si>
  <si>
    <t>峡沟河小流域</t>
  </si>
  <si>
    <t>BAHA2E2A000L_0013_0_210504</t>
  </si>
  <si>
    <t>平安岭河小流域</t>
  </si>
  <si>
    <t>BAHA26A2A00R_0014_0_210504</t>
  </si>
  <si>
    <t>前厂子河小流域明山区亚单元</t>
  </si>
  <si>
    <t>BAHA26AD000L_0015_2_210504</t>
  </si>
  <si>
    <t>南芬区</t>
  </si>
  <si>
    <t>徐家河小流域</t>
  </si>
  <si>
    <t>BAHAB3A0000L_0001_0_210505</t>
  </si>
  <si>
    <t>郭家街道办事处</t>
  </si>
  <si>
    <t>三道河源头小流域</t>
  </si>
  <si>
    <t>BAHABC00000R_0002_0_210505</t>
  </si>
  <si>
    <t>思山岭街道办事处</t>
  </si>
  <si>
    <t>财神庙河小流域</t>
  </si>
  <si>
    <t>BAHABCB0000R_0003_0_210505</t>
  </si>
  <si>
    <t>BAHAB312A00R_0004_0_210505</t>
  </si>
  <si>
    <t>大石河源头小流域</t>
  </si>
  <si>
    <t>BAHABB00000R_0005_0_210505</t>
  </si>
  <si>
    <t>下马塘街道办事处</t>
  </si>
  <si>
    <t>永安河小流域</t>
  </si>
  <si>
    <t>BAHAB31A000R_0006_0_210505</t>
  </si>
  <si>
    <t>甬子峪河小流域</t>
  </si>
  <si>
    <t>BAHABCA0000R_0007_0_210505</t>
  </si>
  <si>
    <t>黄柏峪河小流域</t>
  </si>
  <si>
    <t>BAHABC32A00L_0008_0_210505</t>
  </si>
  <si>
    <t>长山河小流域</t>
  </si>
  <si>
    <t>BAHAB2A0000L_0009_0_210505</t>
  </si>
  <si>
    <t>甜水乡,下马塘街道办事处</t>
  </si>
  <si>
    <t>马家河小流域</t>
  </si>
  <si>
    <t>BAHABBB0000L_0010_0_210505</t>
  </si>
  <si>
    <t>BAHABBC0000L_0011_0_210505</t>
  </si>
  <si>
    <t>石湖河小流域</t>
  </si>
  <si>
    <t>BAHABCC0000R_0012_0_210505</t>
  </si>
  <si>
    <t>石碑岭河小流域</t>
  </si>
  <si>
    <t>BAHAB2AA000L_0013_0_210505</t>
  </si>
  <si>
    <t>干河小流域</t>
  </si>
  <si>
    <t>BAHABBA0000R_0014_0_210505</t>
  </si>
  <si>
    <t>杨木沟河小流域</t>
  </si>
  <si>
    <t>BAHABC3A000L_0015_0_210505</t>
  </si>
  <si>
    <t>后塔河小流域</t>
  </si>
  <si>
    <t>BAHABC321A0R_0016_0_210505</t>
  </si>
  <si>
    <t>苗家河小流域</t>
  </si>
  <si>
    <t>BAHABB3A000L_0017_0_210505</t>
  </si>
  <si>
    <t>BAHAB311A00L_0018_0_210505</t>
  </si>
  <si>
    <t>BAHAB31AA00L_0019_0_210505</t>
  </si>
  <si>
    <t>本溪县</t>
  </si>
  <si>
    <t>胡家堡子河源头小流域</t>
  </si>
  <si>
    <t>BAHA2BA0000R_0001_0_210521</t>
  </si>
  <si>
    <t>草河掌镇</t>
  </si>
  <si>
    <t>磨石峪河源头小流域</t>
  </si>
  <si>
    <t>BAHA2BB0000L_0002_0_210521</t>
  </si>
  <si>
    <t>小市镇</t>
  </si>
  <si>
    <t>花岭河小流域</t>
  </si>
  <si>
    <t>BAHA2DA0000R_0003_0_210521</t>
  </si>
  <si>
    <t>高官镇</t>
  </si>
  <si>
    <t>小夹河源头小流域</t>
  </si>
  <si>
    <t>BAHA2D00000R_0004_0_210521</t>
  </si>
  <si>
    <t>黑峪河小流域</t>
  </si>
  <si>
    <t>BEBB12C0000L_0005_0_210521</t>
  </si>
  <si>
    <t>草河城镇</t>
  </si>
  <si>
    <t>草河源头小流域</t>
  </si>
  <si>
    <t>BEBB0000000R_0006_0_210521</t>
  </si>
  <si>
    <t>中心河小流域</t>
  </si>
  <si>
    <t>BAHAA5A0000L_0007_0_210521</t>
  </si>
  <si>
    <t>田师傅镇,南甸子镇</t>
  </si>
  <si>
    <t>南甸子镇</t>
  </si>
  <si>
    <t>红土甸河源头小流域</t>
  </si>
  <si>
    <t>BAHAAA00000L_0008_0_210521</t>
  </si>
  <si>
    <t>东营坊乡</t>
  </si>
  <si>
    <t>正沟村河小流域</t>
  </si>
  <si>
    <t>BAHABAA0000R_0009_0_210521</t>
  </si>
  <si>
    <t>草河口镇</t>
  </si>
  <si>
    <t>小汤河源头小流域</t>
  </si>
  <si>
    <t>BAHA2B00000L_0010_0_210521</t>
  </si>
  <si>
    <t>泉水河源头小流域</t>
  </si>
  <si>
    <t>BAHA22A0000L_0011_0_210521</t>
  </si>
  <si>
    <t>沙河小流域</t>
  </si>
  <si>
    <t>BEBB12B0000R_0012_0_210521</t>
  </si>
  <si>
    <t>南太子河源头小流域</t>
  </si>
  <si>
    <t>BAHAA000000L_0013_0_210521</t>
  </si>
  <si>
    <t>金家河源头小流域</t>
  </si>
  <si>
    <t>BEBBAC00000L_0014_0_210521</t>
  </si>
  <si>
    <t>BAHAADA0000L_0015_0_210521</t>
  </si>
  <si>
    <t>桦皮峪河小流域</t>
  </si>
  <si>
    <t>BAHA2B2B000R_0016_0_210521</t>
  </si>
  <si>
    <t>BAHA2C00000R_0017_0_210521</t>
  </si>
  <si>
    <t>BAHA2AA0000R_0018_0_210521</t>
  </si>
  <si>
    <t>清河城镇</t>
  </si>
  <si>
    <t>BAHAAD00000R_0019_0_210521</t>
  </si>
  <si>
    <t>碱厂镇,东营坊乡</t>
  </si>
  <si>
    <t>小黄河小流域</t>
  </si>
  <si>
    <t>BEBB12A0000R_0020_0_210521</t>
  </si>
  <si>
    <t>套峪河源头小流域</t>
  </si>
  <si>
    <t>BEBB1A00000R_0021_0_210521</t>
  </si>
  <si>
    <t>杉松河源头小流域</t>
  </si>
  <si>
    <t>BAHAAC00000L_0022_0_210521</t>
  </si>
  <si>
    <t>田师傅镇</t>
  </si>
  <si>
    <t>砬汀河小流域</t>
  </si>
  <si>
    <t>BAHAA1A0000L_0023_0_210521</t>
  </si>
  <si>
    <t>台后河小流域</t>
  </si>
  <si>
    <t>BAHA2AAA000L_0024_0_210521</t>
  </si>
  <si>
    <t>新开河小流域</t>
  </si>
  <si>
    <t>BAHAB1C0000L_0025_0_210521</t>
  </si>
  <si>
    <t>连山关镇</t>
  </si>
  <si>
    <t>前央河小流域</t>
  </si>
  <si>
    <t>BAHA2AAC000L_0026_0_210521</t>
  </si>
  <si>
    <t>大来岱峪河小流域</t>
  </si>
  <si>
    <t>BAHAAB3A000R_0027_0_210521</t>
  </si>
  <si>
    <t>碱厂镇</t>
  </si>
  <si>
    <t>田家堡子河小流域</t>
  </si>
  <si>
    <t>BAHA2D1A000L_0028_0_210521</t>
  </si>
  <si>
    <t>连金沟河小流域</t>
  </si>
  <si>
    <t>BAHA2BBA000L_0029_0_210521</t>
  </si>
  <si>
    <t>BAHA1FD0000L_0030_0_210521</t>
  </si>
  <si>
    <t>碱厂镇,下夹河乡</t>
  </si>
  <si>
    <t>BAHA232A000L_0031_0_210521</t>
  </si>
  <si>
    <t>正沟河源头小流域</t>
  </si>
  <si>
    <t>BAHABA00000R_0032_0_210521</t>
  </si>
  <si>
    <t>老边沟河小流域</t>
  </si>
  <si>
    <t>BAHAA2A0000L_0033_0_210521</t>
  </si>
  <si>
    <t>铁刹山河小流域</t>
  </si>
  <si>
    <t>BAHAA5B0000L_0034_0_210521</t>
  </si>
  <si>
    <t>小四平河小流域</t>
  </si>
  <si>
    <t>BAHAA11A000L_0035_0_210521</t>
  </si>
  <si>
    <t>夹砬子河小流域</t>
  </si>
  <si>
    <t>BAHA2B21A00R_0036_0_210521</t>
  </si>
  <si>
    <t>达官寨河小流域</t>
  </si>
  <si>
    <t>BAHA23A0000R_0037_0_210521</t>
  </si>
  <si>
    <t>观音阁街道</t>
  </si>
  <si>
    <t>四棵树河小流域</t>
  </si>
  <si>
    <t>BEBB12D0000L_0038_0_210521</t>
  </si>
  <si>
    <t>南孤山河源头小流域</t>
  </si>
  <si>
    <t>BAHAAB00000L_0039_0_210521</t>
  </si>
  <si>
    <t>望城河小流域</t>
  </si>
  <si>
    <t>BAHA2AA1A00L_0040_0_210521</t>
  </si>
  <si>
    <t>西麻户河小流域</t>
  </si>
  <si>
    <t>BAHA2CA0000L_0041_0_210521</t>
  </si>
  <si>
    <t>马家沟南河小流域</t>
  </si>
  <si>
    <t>BAHA221A000R_0042_0_210521</t>
  </si>
  <si>
    <t>东阳河小流域</t>
  </si>
  <si>
    <t>BAHA2AAB000L_0043_0_210521</t>
  </si>
  <si>
    <t>小套峪河小流域</t>
  </si>
  <si>
    <t>BEBB1AA0000R_0044_0_210521</t>
  </si>
  <si>
    <t>孙李沟河小流域</t>
  </si>
  <si>
    <t>BAHAACA0000R_0045_0_210521</t>
  </si>
  <si>
    <t>田师傅镇,碱厂镇</t>
  </si>
  <si>
    <t>林东沟河小流域</t>
  </si>
  <si>
    <t>BEBBACA0000L_0046_0_210521</t>
  </si>
  <si>
    <t>小汤沟河小流域</t>
  </si>
  <si>
    <t>BAHA2BAA000L_0047_0_210521</t>
  </si>
  <si>
    <t>草河掌镇,赛马镇</t>
  </si>
  <si>
    <t>民主河小流域</t>
  </si>
  <si>
    <t>BAHAAD2A000R_0048_0_210521</t>
  </si>
  <si>
    <t>大石湖河小流域</t>
  </si>
  <si>
    <t>BAHAA22A000L_0049_0_210521</t>
  </si>
  <si>
    <t>摩天岭河小流域</t>
  </si>
  <si>
    <t>BAHAB1D0000L_0050_0_210521</t>
  </si>
  <si>
    <t>BAHAA3A0000L_0051_0_210521</t>
  </si>
  <si>
    <t>BAHA221B000R_0052_0_210521</t>
  </si>
  <si>
    <t>小市镇,清河城镇</t>
  </si>
  <si>
    <t>才窑河小流域</t>
  </si>
  <si>
    <t>BAHAA5C0000L_0053_0_210521</t>
  </si>
  <si>
    <t>顾甸河小流域</t>
  </si>
  <si>
    <t>BAHABA1A000L_0054_0_210521</t>
  </si>
  <si>
    <t>沿龙沟河小流域</t>
  </si>
  <si>
    <t>BAHA2D2A000L_0055_0_210521</t>
  </si>
  <si>
    <t>苏家河小流域</t>
  </si>
  <si>
    <t>BAHAB1A0000L_0056_0_210521</t>
  </si>
  <si>
    <t>谭家堡子河小流域</t>
  </si>
  <si>
    <t>BAHA22AA000L_0057_0_210521</t>
  </si>
  <si>
    <t>BAHAB1B0000R_0058_0_210521</t>
  </si>
  <si>
    <t>车轱辘沟河小流域</t>
  </si>
  <si>
    <t>BAHAA2AA000R_0059_0_210521</t>
  </si>
  <si>
    <t>大锉草峪河小流域</t>
  </si>
  <si>
    <t>BAHA2B2A000L_0060_0_210521</t>
  </si>
  <si>
    <t>BAHAA12A000R_0061_0_210521</t>
  </si>
  <si>
    <t>BAHAA53A000L_0062_0_210521</t>
  </si>
  <si>
    <t>BAHAABA0000R_0063_0_210521</t>
  </si>
  <si>
    <t>小堡荒沟河小流域</t>
  </si>
  <si>
    <t>BAHA2BB2A00L_0064_0_210521</t>
  </si>
  <si>
    <t>东街河小流域</t>
  </si>
  <si>
    <t>BAHA2B2C000R_0065_0_210521</t>
  </si>
  <si>
    <t>赛梨寨河小流域</t>
  </si>
  <si>
    <t>BAHA2213A00R_0066_0_210521</t>
  </si>
  <si>
    <t>BAHA2B2D000R_0067_0_210521</t>
  </si>
  <si>
    <t>于西沟河小流域</t>
  </si>
  <si>
    <t>BEBBAC1A000R_0068_0_210521</t>
  </si>
  <si>
    <t>BAHAAAA0000R_0069_0_210521</t>
  </si>
  <si>
    <t>小东沟河小流域</t>
  </si>
  <si>
    <t>BAHAA1AA000R_0070_0_210521</t>
  </si>
  <si>
    <t>BAHA2322A00R_0071_0_210521</t>
  </si>
  <si>
    <t>西沟北河小流域</t>
  </si>
  <si>
    <t>BEBB123A000R_0072_0_210521</t>
  </si>
  <si>
    <t>BAHA23AA000L_0073_0_210521</t>
  </si>
  <si>
    <t>城门沟河小流域</t>
  </si>
  <si>
    <t>BAHAABB0000R_0074_0_210521</t>
  </si>
  <si>
    <t>万利河小流域</t>
  </si>
  <si>
    <t>BAHA2A2A000L_0075_0_210521</t>
  </si>
  <si>
    <t>九洞沟河小流域</t>
  </si>
  <si>
    <t>BAHA22AB000R_0076_0_210521</t>
  </si>
  <si>
    <t>三家河小流域</t>
  </si>
  <si>
    <t>BAHA251A000R_0077_0_210521</t>
  </si>
  <si>
    <t>BAHA22A1A00L_0078_0_210521</t>
  </si>
  <si>
    <t>赵家堡子河小流域</t>
  </si>
  <si>
    <t>BAHAA51A000R_0079_0_210521</t>
  </si>
  <si>
    <t>金家堡子河小流域</t>
  </si>
  <si>
    <t>BAHA2C2A000R_0080_0_210521</t>
  </si>
  <si>
    <t>台后前河小流域</t>
  </si>
  <si>
    <t>BAHA2AAAA00R_0081_0_210521</t>
  </si>
  <si>
    <t>排子河小流域</t>
  </si>
  <si>
    <t>BAHAAC2A000R_0082_0_210521</t>
  </si>
  <si>
    <t>BAHABA12A00L_0083_0_210521</t>
  </si>
  <si>
    <t>草河口镇,连山关镇</t>
  </si>
  <si>
    <t>大岔沟河小流域</t>
  </si>
  <si>
    <t>BAHA2B23A00L_0084_0_210521</t>
  </si>
  <si>
    <t>BAHAB1AA000R_0085_0_210521</t>
  </si>
  <si>
    <t>杨家堡河小流域</t>
  </si>
  <si>
    <t>BAHA2B1A000L_0086_0_210521</t>
  </si>
  <si>
    <t>小市镇,草河掌镇</t>
  </si>
  <si>
    <t>错草沟河小流域</t>
  </si>
  <si>
    <t>BAHA2AABA00R_0087_0_210521</t>
  </si>
  <si>
    <t>BEBB11A0000R_0088_0_210521</t>
  </si>
  <si>
    <t>BAHAAB1A000R_0089_0_210521</t>
  </si>
  <si>
    <t>西阳河小流域</t>
  </si>
  <si>
    <t>BAHA2AAB2A0R_0090_0_210521</t>
  </si>
  <si>
    <t>前厂子河小流域本溪县亚单元</t>
  </si>
  <si>
    <t>BAHA26AD000L_0091_1_210521</t>
  </si>
  <si>
    <t>桓仁县</t>
  </si>
  <si>
    <t>安家河源头小流域</t>
  </si>
  <si>
    <t>BEADEB00000R_0001_0_210522</t>
  </si>
  <si>
    <t>古城镇</t>
  </si>
  <si>
    <t>拐磨子河源头小流域</t>
  </si>
  <si>
    <t>BEADF000000L_0002_0_210522</t>
  </si>
  <si>
    <t>砬门河小流域</t>
  </si>
  <si>
    <t>BEA71A00000R_0003_0_210522</t>
  </si>
  <si>
    <t>向阳乡</t>
  </si>
  <si>
    <t>友谊河小流域</t>
  </si>
  <si>
    <t>BEAD72A0000R_0004_0_210522</t>
  </si>
  <si>
    <t>北甸子乡</t>
  </si>
  <si>
    <t>BEA5B000000R_0005_0_210522</t>
  </si>
  <si>
    <t>黑沟乡</t>
  </si>
  <si>
    <t>富砂河源头小流域</t>
  </si>
  <si>
    <t>BEAEC000000L_0006_0_210522</t>
  </si>
  <si>
    <t>华来镇</t>
  </si>
  <si>
    <t>果松川河源头小流域</t>
  </si>
  <si>
    <t>BEAEB000000R_0007_0_210522</t>
  </si>
  <si>
    <t>大二河源头小流域</t>
  </si>
  <si>
    <t>BEAE0000000R_0008_0_210522</t>
  </si>
  <si>
    <t>大甸子河源头小流域</t>
  </si>
  <si>
    <t>BEAED000000R_0009_0_210522</t>
  </si>
  <si>
    <t>桓仁镇,普乐堡镇</t>
  </si>
  <si>
    <t>桓仁镇</t>
  </si>
  <si>
    <t>牛毛沟河源头小流域</t>
  </si>
  <si>
    <t>BEAFC000000L_0010_0_210522</t>
  </si>
  <si>
    <t>普乐堡镇</t>
  </si>
  <si>
    <t>桦树甸子河小流域</t>
  </si>
  <si>
    <t>BEA8CA00000L_0011_0_210522</t>
  </si>
  <si>
    <t>五里甸子镇</t>
  </si>
  <si>
    <t>大库仓沟河小流域</t>
  </si>
  <si>
    <t>BEAF3D00000L_0012_0_210522</t>
  </si>
  <si>
    <t>边哈子河小流域</t>
  </si>
  <si>
    <t>BEA62A00000R_0013_0_210522</t>
  </si>
  <si>
    <t>雅河朝鲜族乡</t>
  </si>
  <si>
    <t>川里河源头小流域</t>
  </si>
  <si>
    <t>BEAECA00000R_0014_0_210522</t>
  </si>
  <si>
    <t>黛龙江河源头小流域</t>
  </si>
  <si>
    <t>BEAFA000000L_0015_0_210522</t>
  </si>
  <si>
    <t>八里甸子镇</t>
  </si>
  <si>
    <t>红汀子河源头小流域</t>
  </si>
  <si>
    <t>BEA5A000000L_0016_0_210522</t>
  </si>
  <si>
    <t>二棚甸子镇</t>
  </si>
  <si>
    <t>BEA8B3A0000L_0017_0_210522</t>
  </si>
  <si>
    <t>沙尖子镇</t>
  </si>
  <si>
    <t>夹道子河小流域</t>
  </si>
  <si>
    <t>BEAFB000000R_0018_0_210522</t>
  </si>
  <si>
    <t>亚铅河源头小流域</t>
  </si>
  <si>
    <t>BEA5AA00000L_0019_0_210522</t>
  </si>
  <si>
    <t>BEAF14A0000R_0020_0_210522</t>
  </si>
  <si>
    <t>坑伙洛河小流域</t>
  </si>
  <si>
    <t>BEAD6A00000R_0021_0_210522</t>
  </si>
  <si>
    <t>坎川沟河小流域</t>
  </si>
  <si>
    <t>BEAF3B00000R_0022_0_210522</t>
  </si>
  <si>
    <t>碑登河小流域</t>
  </si>
  <si>
    <t>BEAEC2A0000L_0023_0_210522</t>
  </si>
  <si>
    <t>BEA71B00000L_0024_0_210522</t>
  </si>
  <si>
    <t>大镜沟河小流域</t>
  </si>
  <si>
    <t>BEA8C2A0000L_0025_0_210522</t>
  </si>
  <si>
    <t>五里甸子河源头小流域</t>
  </si>
  <si>
    <t>BEA8C000000L_0026_0_210522</t>
  </si>
  <si>
    <t>沙尖子镇,五里甸子镇</t>
  </si>
  <si>
    <t>暖河子河源头小流域</t>
  </si>
  <si>
    <t>BEAEA000000R_0027_0_210522</t>
  </si>
  <si>
    <t>巨户沟河小流域</t>
  </si>
  <si>
    <t>BEA5A14A000L_0028_0_210522</t>
  </si>
  <si>
    <t>文治沟河小流域桓仁县亚单元</t>
  </si>
  <si>
    <t>BEADE1A0000R_0029_1_210522</t>
  </si>
  <si>
    <t>砬古甲河小流域</t>
  </si>
  <si>
    <t>BEAE4A00000L_0030_0_210522</t>
  </si>
  <si>
    <t>闹子沟河小流域</t>
  </si>
  <si>
    <t>BEA82A00000L_0031_0_210522</t>
  </si>
  <si>
    <t>荒沟里河小流域</t>
  </si>
  <si>
    <t>BEA711B0000L_0032_0_210522</t>
  </si>
  <si>
    <t>双合村河小流域</t>
  </si>
  <si>
    <t>BEA71BA0000L_0033_0_210522</t>
  </si>
  <si>
    <t>都家街河小流域</t>
  </si>
  <si>
    <t>BEAD61A0000R_0034_0_210522</t>
  </si>
  <si>
    <t>大同邦河小流域</t>
  </si>
  <si>
    <t>BEAF1C00000L_0035_0_210522</t>
  </si>
  <si>
    <t>大干沟河小流域</t>
  </si>
  <si>
    <t>BEAF4B00000R_0036_0_210522</t>
  </si>
  <si>
    <t>洼子沟河小流域</t>
  </si>
  <si>
    <t>BEAEC21A000L_0037_0_210522</t>
  </si>
  <si>
    <t>城西大泡小流域</t>
  </si>
  <si>
    <t>BEA6A000000R_0038_0_210522</t>
  </si>
  <si>
    <t>BEAE5A00000R_0039_0_210522</t>
  </si>
  <si>
    <t>高台沟河小流域</t>
  </si>
  <si>
    <t>BEA5A1B0000R_0040_0_210522</t>
  </si>
  <si>
    <t>二道岭子河小流域</t>
  </si>
  <si>
    <t>BEA522AA000R_0041_0_210522</t>
  </si>
  <si>
    <t>BEAF3C00000R_0042_0_210522</t>
  </si>
  <si>
    <t>仙人洞河小流域</t>
  </si>
  <si>
    <t>BEAEAA00000L_0043_0_210522</t>
  </si>
  <si>
    <t>BEA84A00000L_0044_0_210522</t>
  </si>
  <si>
    <t>大雅河源头小流域</t>
  </si>
  <si>
    <t>BEAF0000000R_0045_0_210522</t>
  </si>
  <si>
    <t>鸡冠砬子河小流域</t>
  </si>
  <si>
    <t>BEA5AAA0000L_0046_0_210522</t>
  </si>
  <si>
    <t>樊家屯河小流域</t>
  </si>
  <si>
    <t>BEAD7A00000L_0047_0_210522</t>
  </si>
  <si>
    <t>BEA8BA00000L_0048_0_210522</t>
  </si>
  <si>
    <t>BEA52A00000R_0049_0_210522</t>
  </si>
  <si>
    <t>北甸子乡,黑沟乡</t>
  </si>
  <si>
    <t>通天沟门河小流域</t>
  </si>
  <si>
    <t>BEAEBA00000R_0050_0_210522</t>
  </si>
  <si>
    <t>小恩堡河小流域</t>
  </si>
  <si>
    <t>BEAE3A00000R_0051_0_210522</t>
  </si>
  <si>
    <t>桓仁镇,华来镇</t>
  </si>
  <si>
    <t>漏河源头小流域</t>
  </si>
  <si>
    <t>BEA8B000000L_0052_0_210522</t>
  </si>
  <si>
    <t>沙尖子镇,二棚甸子镇</t>
  </si>
  <si>
    <t>小南沟河小流域</t>
  </si>
  <si>
    <t>BEAF1B00000R_0053_0_210522</t>
  </si>
  <si>
    <t>小西沟河小流域</t>
  </si>
  <si>
    <t>BEA71B2A000L_0054_0_210522</t>
  </si>
  <si>
    <t>小围子河小流域</t>
  </si>
  <si>
    <t>BEA8BB00000R_0055_0_210522</t>
  </si>
  <si>
    <t>新农村河小流域</t>
  </si>
  <si>
    <t>BEAEC1A0000L_0056_0_210522</t>
  </si>
  <si>
    <t>BEAF2B00000L_0057_0_210522</t>
  </si>
  <si>
    <t>盖家河小流域</t>
  </si>
  <si>
    <t>BEA521A0000R_0058_0_210522</t>
  </si>
  <si>
    <t>桓仁镇,北甸子乡,黑沟乡</t>
  </si>
  <si>
    <t>秋皮沟河小流域</t>
  </si>
  <si>
    <t>BEA82B00000L_0059_0_210522</t>
  </si>
  <si>
    <t>BEAD71A0000R_0060_0_210522</t>
  </si>
  <si>
    <t>曲柳川河小流域</t>
  </si>
  <si>
    <t>BEA522A0000L_0061_0_210522</t>
  </si>
  <si>
    <t>桓仁镇,黑沟乡</t>
  </si>
  <si>
    <t>车道沟河小流域</t>
  </si>
  <si>
    <t>BEA5BB00000L_0062_0_210522</t>
  </si>
  <si>
    <t>BEAE52A0000L_0063_0_210522</t>
  </si>
  <si>
    <t>BEA84AA0000L_0064_0_210522</t>
  </si>
  <si>
    <t>四道阳河小流域</t>
  </si>
  <si>
    <t>BEAF1D00000L_0065_0_210522</t>
  </si>
  <si>
    <t>BEAF2A00000R_0066_0_210522</t>
  </si>
  <si>
    <t>西刀尖河小流域</t>
  </si>
  <si>
    <t>BEA5A1A0000L_0067_0_210522</t>
  </si>
  <si>
    <t>二棚甸子镇,五里甸子镇</t>
  </si>
  <si>
    <t>马圈子河小流域</t>
  </si>
  <si>
    <t>BEA5A1C0000R_0068_0_210522</t>
  </si>
  <si>
    <t>小拐磨子河小流域</t>
  </si>
  <si>
    <t>BEAF4A00000L_0069_0_210522</t>
  </si>
  <si>
    <t>大板凳子河小流域</t>
  </si>
  <si>
    <t>BEAF1A00000L_0070_0_210522</t>
  </si>
  <si>
    <t>二棚甸子河小流域</t>
  </si>
  <si>
    <t>BEA5AA1A000R_0071_0_210522</t>
  </si>
  <si>
    <t>三架窝棚河小流域</t>
  </si>
  <si>
    <t>BEA8C1A0000L_0072_0_210522</t>
  </si>
  <si>
    <t>西岔河小流域</t>
  </si>
  <si>
    <t>BEAFCA00000R_0073_0_210522</t>
  </si>
  <si>
    <t>后夹道子河小流域</t>
  </si>
  <si>
    <t>BEAFBA00000L_0074_0_210522</t>
  </si>
  <si>
    <t>米仓沟河小流域</t>
  </si>
  <si>
    <t>BEA711A0000R_0075_0_210522</t>
  </si>
  <si>
    <t>雅河朝鲜族乡,向阳乡</t>
  </si>
  <si>
    <t>石硼子河小流域</t>
  </si>
  <si>
    <t>BEAEBB00000L_0076_0_210522</t>
  </si>
  <si>
    <t>大夹砬子河小流域</t>
  </si>
  <si>
    <t>BEAF43A0000L_0077_0_210522</t>
  </si>
  <si>
    <t>BEAF3A00000L_0078_0_210522</t>
  </si>
  <si>
    <t>东碑登河小流域</t>
  </si>
  <si>
    <t>BEAEC2AA000L_0079_0_210522</t>
  </si>
  <si>
    <t>东大河小流域</t>
  </si>
  <si>
    <t>BEA621A0000L_0080_0_210522</t>
  </si>
  <si>
    <t>头道阳岔河小流域</t>
  </si>
  <si>
    <t>BEA8B2A0000R_0081_0_210522</t>
  </si>
  <si>
    <t>南岔子河小流域</t>
  </si>
  <si>
    <t>BEAEB1A0000R_0082_0_210522</t>
  </si>
  <si>
    <t>黑石沟河小流域</t>
  </si>
  <si>
    <t>BEAECAA0000R_0083_0_210522</t>
  </si>
  <si>
    <t>旱葱沟河小流域</t>
  </si>
  <si>
    <t>BEAFA1A0000L_0084_0_210522</t>
  </si>
  <si>
    <t>BEA51A00000R_0085_0_210522</t>
  </si>
  <si>
    <t>阎王鼻子河小流域</t>
  </si>
  <si>
    <t>BEA7113A000R_0086_0_210522</t>
  </si>
  <si>
    <t>大样子沟河小流域</t>
  </si>
  <si>
    <t>BEAF15A0000R_0087_0_210522</t>
  </si>
  <si>
    <t>BEA71BAA000L_0088_0_210522</t>
  </si>
  <si>
    <t>韭菜园子河小流域</t>
  </si>
  <si>
    <t>BEAF21A0000L_0089_0_210522</t>
  </si>
  <si>
    <t>BEA5BA00000L_0090_0_210522</t>
  </si>
  <si>
    <t>双水洞河小流域</t>
  </si>
  <si>
    <t>BEA821A0000L_0091_0_210522</t>
  </si>
  <si>
    <t>丝房子河小流域</t>
  </si>
  <si>
    <t>BEAFAA00000L_0092_0_210522</t>
  </si>
  <si>
    <t>小同邦河小流域</t>
  </si>
  <si>
    <t>BEAF1CA0000L_0093_0_210522</t>
  </si>
  <si>
    <t>石虎子河小流域</t>
  </si>
  <si>
    <t>BEA5B2A0000R_0094_0_210522</t>
  </si>
  <si>
    <t>BEAE1A00000L_0095_0_210522</t>
  </si>
  <si>
    <t>BEAFAAA0000L_0096_0_210522</t>
  </si>
  <si>
    <t>横路河小流域</t>
  </si>
  <si>
    <t>BEA5A141A00R_0097_0_210522</t>
  </si>
  <si>
    <t>BEAEDA00000L_0098_0_210522</t>
  </si>
  <si>
    <t>龙庙河小流域</t>
  </si>
  <si>
    <t>BEAD611A000L_0099_0_210522</t>
  </si>
  <si>
    <t>十三组河小流域</t>
  </si>
  <si>
    <t>BEA8B1A0000R_0100_0_210522</t>
  </si>
  <si>
    <t>下索道子河小流域</t>
  </si>
  <si>
    <t>BEA5A14AA00R_0101_0_210522</t>
  </si>
  <si>
    <t>大阳河小流域</t>
  </si>
  <si>
    <t>BEAE42A0000L_0102_0_210522</t>
  </si>
  <si>
    <t>小清沟河小流域</t>
  </si>
  <si>
    <t>BEAF34A0000R_0103_0_210522</t>
  </si>
  <si>
    <t>普乐堡镇,雅河朝鲜族乡</t>
  </si>
  <si>
    <t>道清沟河小流域</t>
  </si>
  <si>
    <t>BEAF151A000L_0104_0_210522</t>
  </si>
  <si>
    <t>BEA8B3AA000L_0105_0_210522</t>
  </si>
  <si>
    <t>丹东市</t>
  </si>
  <si>
    <t>元宝区</t>
  </si>
  <si>
    <t>漏河小流域</t>
  </si>
  <si>
    <t>BE3A2A00000R_0001_0_210602</t>
  </si>
  <si>
    <t>金山镇,五龙背镇</t>
  </si>
  <si>
    <t>金山镇</t>
  </si>
  <si>
    <t>劈柴沟河小流域</t>
  </si>
  <si>
    <t>BE3AB000000R_0002_0_210602</t>
  </si>
  <si>
    <t>炮守营河小流域</t>
  </si>
  <si>
    <t>BE3A2AA0000L_0003_0_210602</t>
  </si>
  <si>
    <t>振兴区</t>
  </si>
  <si>
    <t>萌芽河小流域</t>
  </si>
  <si>
    <t>BE3BA000000R_0001_0_210603</t>
  </si>
  <si>
    <t>安民镇,汤池镇</t>
  </si>
  <si>
    <t>安民镇</t>
  </si>
  <si>
    <t>花园河小流域</t>
  </si>
  <si>
    <t>BE321A00000R_0002_0_210603</t>
  </si>
  <si>
    <t>丹东市城区,花园街道</t>
  </si>
  <si>
    <t>花园街道</t>
  </si>
  <si>
    <t>安民河源头小流域振兴区亚单元</t>
  </si>
  <si>
    <t>BE3B0000000R_0003_2_210603</t>
  </si>
  <si>
    <t>小石浪河小流域</t>
  </si>
  <si>
    <t>BE3C21A0000L_0004_0_210603</t>
  </si>
  <si>
    <t>汤池镇,前阳镇</t>
  </si>
  <si>
    <t>汤池镇</t>
  </si>
  <si>
    <t>河深沟河小流域振兴区亚单元</t>
  </si>
  <si>
    <t>BE3C2B00000L_0005_1_210603</t>
  </si>
  <si>
    <t>五道沟河小流域振兴区亚单元</t>
  </si>
  <si>
    <t>BE32A000000R_0006_2_210603</t>
  </si>
  <si>
    <t>安民镇,花园街道,帽盔山街道</t>
  </si>
  <si>
    <t>佛爷岭河小流域振兴区亚单元</t>
  </si>
  <si>
    <t>BE3CA2A0000L_0007_2_210603</t>
  </si>
  <si>
    <t>三股流村河小流域振兴区亚单元</t>
  </si>
  <si>
    <t>BE3B1A00000R_0008_2_210603</t>
  </si>
  <si>
    <t>振安区</t>
  </si>
  <si>
    <t>BE31A000000R_0001_0_210604</t>
  </si>
  <si>
    <t>九连城镇,楼房镇</t>
  </si>
  <si>
    <t>九连城镇</t>
  </si>
  <si>
    <t>BEB3AA00000R_0002_0_210604</t>
  </si>
  <si>
    <t>汤山城镇</t>
  </si>
  <si>
    <t>五道沟河小流域振安区亚单元</t>
  </si>
  <si>
    <t>BE32A000000R_0003_1_210604</t>
  </si>
  <si>
    <t>同兴镇</t>
  </si>
  <si>
    <t>BE3CAA00000L_0004_0_210604</t>
  </si>
  <si>
    <t>金矿办事处,长安镇</t>
  </si>
  <si>
    <t>长安镇</t>
  </si>
  <si>
    <t>安民河源头小流域振安区亚单元</t>
  </si>
  <si>
    <t>BE3B0000000R_0005_1_210604</t>
  </si>
  <si>
    <t>梨树河小流域</t>
  </si>
  <si>
    <t>BEB34A00000R_0006_0_210604</t>
  </si>
  <si>
    <t>楼房镇</t>
  </si>
  <si>
    <t>BE3A0000000R_0007_0_210604</t>
  </si>
  <si>
    <t>五龙背镇</t>
  </si>
  <si>
    <t>孙家堡河小流域</t>
  </si>
  <si>
    <t>BE3AA000000R_0008_0_210604</t>
  </si>
  <si>
    <t>三龙河源头小流域</t>
  </si>
  <si>
    <t>BEB3AB00000R_0009_0_210604</t>
  </si>
  <si>
    <t>龙升河小流域</t>
  </si>
  <si>
    <t>BEB3ABA0000L_0010_0_210604</t>
  </si>
  <si>
    <t>孙家大沟河小流域</t>
  </si>
  <si>
    <t>BE31AA00000L_0011_0_210604</t>
  </si>
  <si>
    <t>老古沟河小流域</t>
  </si>
  <si>
    <t>BE3A21A0000L_0012_0_210604</t>
  </si>
  <si>
    <t>沙林子河小流域</t>
  </si>
  <si>
    <t>BEB3ABB0000R_0013_0_210604</t>
  </si>
  <si>
    <t>太平沟河小流域</t>
  </si>
  <si>
    <t>BEB341A0000R_0014_0_210604</t>
  </si>
  <si>
    <t>汤山城镇,东汤镇</t>
  </si>
  <si>
    <t>营台河小流域</t>
  </si>
  <si>
    <t>BE3A1A00000R_0015_0_210604</t>
  </si>
  <si>
    <t>五龙背镇,汤山城镇</t>
  </si>
  <si>
    <t>BEB34AA0000R_0016_0_210604</t>
  </si>
  <si>
    <t>茧柞树沟河小流域</t>
  </si>
  <si>
    <t>BEB32A00000R_0017_0_210604</t>
  </si>
  <si>
    <t>清沟河小流域</t>
  </si>
  <si>
    <t>BEB342A0000R_0018_0_210604</t>
  </si>
  <si>
    <t>西陡坎河小流域</t>
  </si>
  <si>
    <t>BEB3AB1A000L_0019_0_210604</t>
  </si>
  <si>
    <t>高墙房身河小流域振安区亚单元</t>
  </si>
  <si>
    <t>BE2A622A000L_0020_1_210604</t>
  </si>
  <si>
    <t>太平湾办事处</t>
  </si>
  <si>
    <t>三股流村河小流域振安区亚单元</t>
  </si>
  <si>
    <t>BE3B1A00000R_0021_3_210604</t>
  </si>
  <si>
    <t>佛爷岭河小流域振安区亚单元</t>
  </si>
  <si>
    <t>BE3CA2A0000L_0022_1_210604</t>
  </si>
  <si>
    <t>金矿办事处</t>
  </si>
  <si>
    <t>宽甸县</t>
  </si>
  <si>
    <t>BEB3D000000L_0001_0_210624</t>
  </si>
  <si>
    <t>虎山镇</t>
  </si>
  <si>
    <t>蒿子沟河源头小流域</t>
  </si>
  <si>
    <t>BE21F000000R_0002_0_210624</t>
  </si>
  <si>
    <t>红石镇</t>
  </si>
  <si>
    <t>坦甸河源头小流域</t>
  </si>
  <si>
    <t>BE21FA00000R_0003_0_210624</t>
  </si>
  <si>
    <t>永甸镇</t>
  </si>
  <si>
    <t>BEA7A000000R_0004_0_210624</t>
  </si>
  <si>
    <t>八河川镇,牛毛坞镇</t>
  </si>
  <si>
    <t>牛毛坞镇</t>
  </si>
  <si>
    <t>北吊河源头小流域</t>
  </si>
  <si>
    <t>BEAG1B00000L_0005_0_210624</t>
  </si>
  <si>
    <t>太平哨镇</t>
  </si>
  <si>
    <t>田广河源头小流域</t>
  </si>
  <si>
    <t>BEA8DA00000R_0006_0_210624</t>
  </si>
  <si>
    <t>下露河朝鲜乡</t>
  </si>
  <si>
    <t>大韭菜沟河小流域</t>
  </si>
  <si>
    <t>BE215A00000R_0007_0_210624</t>
  </si>
  <si>
    <t>板石岔河小流域</t>
  </si>
  <si>
    <t>BE2ADA00000L_0008_0_210624</t>
  </si>
  <si>
    <t>毛甸子镇</t>
  </si>
  <si>
    <t>西江河小流域</t>
  </si>
  <si>
    <t>BE21B2A0000L_0009_0_210624</t>
  </si>
  <si>
    <t>振江镇</t>
  </si>
  <si>
    <t>官道沟河源头小流域</t>
  </si>
  <si>
    <t>BE21D000000R_0010_0_210624</t>
  </si>
  <si>
    <t>艾林河源头小流域</t>
  </si>
  <si>
    <t>BEAGAA00000L_0011_0_210624</t>
  </si>
  <si>
    <t>川沟河小流域</t>
  </si>
  <si>
    <t>BEA85A00000R_0012_0_210624</t>
  </si>
  <si>
    <t>绿豆营子河河小流域</t>
  </si>
  <si>
    <t>BEA713A0000R_0013_0_210624</t>
  </si>
  <si>
    <t>青山沟镇</t>
  </si>
  <si>
    <t>新生河源头小流域</t>
  </si>
  <si>
    <t>BEAG2B00000R_0014_0_210624</t>
  </si>
  <si>
    <t>步达远镇</t>
  </si>
  <si>
    <t>BEB1A000000L_0015_0_210624</t>
  </si>
  <si>
    <t>灌水镇</t>
  </si>
  <si>
    <t>北股河源头小流域</t>
  </si>
  <si>
    <t>BEAGA000000L_0016_0_210624</t>
  </si>
  <si>
    <t>八河川镇</t>
  </si>
  <si>
    <t>半拉岭河小流域</t>
  </si>
  <si>
    <t>BEAGA1B0000R_0017_0_210624</t>
  </si>
  <si>
    <t>大川头镇,八河川镇</t>
  </si>
  <si>
    <t>半拉江源头小流域</t>
  </si>
  <si>
    <t>BEAG0000000R_0018_0_210624</t>
  </si>
  <si>
    <t>大川头镇</t>
  </si>
  <si>
    <t>井峪河小流域</t>
  </si>
  <si>
    <t>BEB1B1B0000L_0019_0_210624</t>
  </si>
  <si>
    <t>双山子镇</t>
  </si>
  <si>
    <t>安平河源头小流域</t>
  </si>
  <si>
    <t>BE2B0000000R_0020_0_210624</t>
  </si>
  <si>
    <t>杨木川镇</t>
  </si>
  <si>
    <t>石棉河源头小流域</t>
  </si>
  <si>
    <t>BEA7AA00000L_0021_0_210624</t>
  </si>
  <si>
    <t>蒲石河源头小流域</t>
  </si>
  <si>
    <t>BE2A0000000R_0022_0_210624</t>
  </si>
  <si>
    <t>新华河源头小流域</t>
  </si>
  <si>
    <t>BEA8A000000R_0023_0_210624</t>
  </si>
  <si>
    <t>石柱子河源头小流域</t>
  </si>
  <si>
    <t>BE21A000000R_0024_0_210624</t>
  </si>
  <si>
    <t>BE213A00000R_0025_0_210624</t>
  </si>
  <si>
    <t>大西岔镇</t>
  </si>
  <si>
    <t>玄羊砬子河源头小流域</t>
  </si>
  <si>
    <t>BE2AE000000R_0026_0_210624</t>
  </si>
  <si>
    <t>钟家堡河源头小流域</t>
  </si>
  <si>
    <t>BEA7AB00000R_0027_0_210624</t>
  </si>
  <si>
    <t>酒局子河小流域</t>
  </si>
  <si>
    <t>BEAGA1D0000L_0028_0_210624</t>
  </si>
  <si>
    <t>磙子沟河源头小流域</t>
  </si>
  <si>
    <t>BE21FAA0000L_0029_0_210624</t>
  </si>
  <si>
    <t>下甸子河源头小流域</t>
  </si>
  <si>
    <t>BEAG1A00000R_0030_0_210624</t>
  </si>
  <si>
    <t>硼海镇,大川头镇,石湖沟乡</t>
  </si>
  <si>
    <t>硼海镇</t>
  </si>
  <si>
    <t>弯沟河小流域</t>
  </si>
  <si>
    <t>BE21FA1A000R_0031_0_210624</t>
  </si>
  <si>
    <t>BEB1B1D0000L_0032_0_210624</t>
  </si>
  <si>
    <t>毛甸子河源头小流域</t>
  </si>
  <si>
    <t>BE2AD000000R_0033_0_210624</t>
  </si>
  <si>
    <t>BEB1AA00000L_0034_0_210624</t>
  </si>
  <si>
    <t>龙爪沟河源头小流域</t>
  </si>
  <si>
    <t>BEB1BA00000L_0035_0_210624</t>
  </si>
  <si>
    <t>大川头镇,灌水镇</t>
  </si>
  <si>
    <t>东洋河小流域</t>
  </si>
  <si>
    <t>BE2162A0000R_0036_0_210624</t>
  </si>
  <si>
    <t>长甸镇</t>
  </si>
  <si>
    <t>BE2A4A00000L_0037_0_210624</t>
  </si>
  <si>
    <t>桦树甸子河源头小流域</t>
  </si>
  <si>
    <t>BE2A6A00000L_0038_0_210624</t>
  </si>
  <si>
    <t>红石砬子河源头小流域</t>
  </si>
  <si>
    <t>BE21F1A0000L_0039_0_210624</t>
  </si>
  <si>
    <t>大蜂蜜沟河小流域</t>
  </si>
  <si>
    <t>BEAGA12A000L_0040_0_210624</t>
  </si>
  <si>
    <t>青椅山河源头小流域</t>
  </si>
  <si>
    <t>BE2AB000000R_0041_0_210624</t>
  </si>
  <si>
    <t>青椅山镇,石湖沟乡</t>
  </si>
  <si>
    <t>石湖沟乡</t>
  </si>
  <si>
    <t>大川头河小流域</t>
  </si>
  <si>
    <t>BE2A11A0000L_0042_0_210624</t>
  </si>
  <si>
    <t>刊川沟河小流域</t>
  </si>
  <si>
    <t>BEAG12C0000R_0043_0_210624</t>
  </si>
  <si>
    <t>大虎寸河小流域</t>
  </si>
  <si>
    <t>BEA7A1C0000L_0044_0_210624</t>
  </si>
  <si>
    <t>BEAG1C00000R_0045_0_210624</t>
  </si>
  <si>
    <t>BE2A5A00000R_0046_0_210624</t>
  </si>
  <si>
    <t>杨木川镇,毛甸子镇</t>
  </si>
  <si>
    <t>裤裆沟河小流域</t>
  </si>
  <si>
    <t>BE214A00000R_0047_0_210624</t>
  </si>
  <si>
    <t>红石镇,大西岔镇</t>
  </si>
  <si>
    <t>下长阴子河小流域</t>
  </si>
  <si>
    <t>BE2AAB00000L_0048_0_210624</t>
  </si>
  <si>
    <t>硼海镇,石湖沟乡</t>
  </si>
  <si>
    <t>长甸河源头小流域</t>
  </si>
  <si>
    <t>BE218A00000R_0049_0_210624</t>
  </si>
  <si>
    <t>大西岔河源头小流域</t>
  </si>
  <si>
    <t>BE21C000000R_0050_0_210624</t>
  </si>
  <si>
    <t>三道沟河源头小流域</t>
  </si>
  <si>
    <t>BE2AC000000R_0051_0_210624</t>
  </si>
  <si>
    <t>青椅山镇,毛甸子镇</t>
  </si>
  <si>
    <t>BE2161A0000R_0052_0_210624</t>
  </si>
  <si>
    <t>天桥沟河小流域</t>
  </si>
  <si>
    <t>BEB1B1A0000R_0053_0_210624</t>
  </si>
  <si>
    <t>双山子镇,灌水镇</t>
  </si>
  <si>
    <t>牛毛生河源头小流域</t>
  </si>
  <si>
    <t>BEB1B000000L_0054_0_210624</t>
  </si>
  <si>
    <t>大汤石河小流域</t>
  </si>
  <si>
    <t>BEAG12A0000L_0055_0_210624</t>
  </si>
  <si>
    <t>BEB1C000000L_0056_0_210624</t>
  </si>
  <si>
    <t>青椅山镇</t>
  </si>
  <si>
    <t>复光河小流域</t>
  </si>
  <si>
    <t>BEA8A2A0000R_0057_0_210624</t>
  </si>
  <si>
    <t>香炉沟河小流域</t>
  </si>
  <si>
    <t>BE2A62A0000R_0058_0_210624</t>
  </si>
  <si>
    <t>杨木川镇,长甸镇</t>
  </si>
  <si>
    <t>大青河小流域</t>
  </si>
  <si>
    <t>BE211B00000R_0059_0_210624</t>
  </si>
  <si>
    <t>BEAG112A000R_0060_0_210624</t>
  </si>
  <si>
    <t>小安平河小流域</t>
  </si>
  <si>
    <t>BE2B1A00000L_0061_0_210624</t>
  </si>
  <si>
    <t>大茧河小流域</t>
  </si>
  <si>
    <t>BEAG22A0000R_0062_0_210624</t>
  </si>
  <si>
    <t>大耳岔河小流域</t>
  </si>
  <si>
    <t>BEAG11A0000L_0063_0_210624</t>
  </si>
  <si>
    <t>泉水叶河小流域</t>
  </si>
  <si>
    <t>BEA7A1B0000R_0064_0_210624</t>
  </si>
  <si>
    <t>小汤石河小流域</t>
  </si>
  <si>
    <t>BEAG12B0000L_0065_0_210624</t>
  </si>
  <si>
    <t>三道阳岔河小流域</t>
  </si>
  <si>
    <t>BEA8D1A0000R_0066_0_210624</t>
  </si>
  <si>
    <t>苏甸河小流域</t>
  </si>
  <si>
    <t>BE21621A000R_0067_0_210624</t>
  </si>
  <si>
    <t>杨林河源头小流域</t>
  </si>
  <si>
    <t>BE21B000000R_0068_0_210624</t>
  </si>
  <si>
    <t>四平街河小流域</t>
  </si>
  <si>
    <t>BE218AA0000R_0069_0_210624</t>
  </si>
  <si>
    <t>台子沟河小流域</t>
  </si>
  <si>
    <t>BEAG1AA0000R_0070_0_210624</t>
  </si>
  <si>
    <t>红铜沟河小流域</t>
  </si>
  <si>
    <t>BE2A61A0000R_0071_0_210624</t>
  </si>
  <si>
    <t>小韭菜沟河小流域</t>
  </si>
  <si>
    <t>BE2152A0000R_0072_0_210624</t>
  </si>
  <si>
    <t>大夹皮沟河小流域</t>
  </si>
  <si>
    <t>BEAG1A2A000L_0073_0_210624</t>
  </si>
  <si>
    <t>大阳堡河小流域</t>
  </si>
  <si>
    <t>BEB1B1C0000L_0074_0_210624</t>
  </si>
  <si>
    <t>双合河小流域</t>
  </si>
  <si>
    <t>BEA8D12A000L_0075_0_210624</t>
  </si>
  <si>
    <t>步达远镇,下露河朝鲜乡</t>
  </si>
  <si>
    <t>万宝河小流域</t>
  </si>
  <si>
    <t>BE211C00000R_0076_0_210624</t>
  </si>
  <si>
    <t>小茧河小流域</t>
  </si>
  <si>
    <t>BEAG22B0000R_0077_0_210624</t>
  </si>
  <si>
    <t>杉松东沟河小流域</t>
  </si>
  <si>
    <t>BEAG1CA0000R_0078_0_210624</t>
  </si>
  <si>
    <t>BE2ACA00000R_0079_0_210624</t>
  </si>
  <si>
    <t>老边墙河小流域</t>
  </si>
  <si>
    <t>BEB35A00000L_0080_0_210624</t>
  </si>
  <si>
    <t>雁脖子沟河小流域</t>
  </si>
  <si>
    <t>BE21F1AB000L_0081_0_210624</t>
  </si>
  <si>
    <t>牛皮闸河小流域</t>
  </si>
  <si>
    <t>BE2A3A00000L_0082_0_210624</t>
  </si>
  <si>
    <t>青椅山镇,永甸镇</t>
  </si>
  <si>
    <t>东滨河小流域</t>
  </si>
  <si>
    <t>BE2AAA00000R_0083_0_210624</t>
  </si>
  <si>
    <t>宽甸镇,石湖沟乡</t>
  </si>
  <si>
    <t>宽甸镇</t>
  </si>
  <si>
    <t>干沟子河小流域</t>
  </si>
  <si>
    <t>BEA83A00000R_0084_0_210624</t>
  </si>
  <si>
    <t>蜂蜜砬子河小流域</t>
  </si>
  <si>
    <t>BE2AD1A0000L_0085_0_210624</t>
  </si>
  <si>
    <t>双安河小流域</t>
  </si>
  <si>
    <t>BE21BA00000L_0086_0_210624</t>
  </si>
  <si>
    <t>老人沟河小流域</t>
  </si>
  <si>
    <t>BEAGA1C0000R_0087_0_210624</t>
  </si>
  <si>
    <t>BEAG11B0000R_0088_0_210624</t>
  </si>
  <si>
    <t>硼海镇,大川头镇</t>
  </si>
  <si>
    <t>裕太河小流域宽甸县亚单元</t>
  </si>
  <si>
    <t>BEB142B0000L_0089_1_210624</t>
  </si>
  <si>
    <t>小边沟河小流域</t>
  </si>
  <si>
    <t>BEB1A1A0000R_0090_0_210624</t>
  </si>
  <si>
    <t>东营坊乡,灌水镇</t>
  </si>
  <si>
    <t>下露河源头小流域</t>
  </si>
  <si>
    <t>BEA8D000000R_0091_0_210624</t>
  </si>
  <si>
    <t>红日河小流域</t>
  </si>
  <si>
    <t>BE2A1A00000R_0092_0_210624</t>
  </si>
  <si>
    <t>大川头镇,石湖沟乡</t>
  </si>
  <si>
    <t>大泡子河小流域</t>
  </si>
  <si>
    <t>BEAGAAA0000L_0093_0_210624</t>
  </si>
  <si>
    <t>亮子沟河小流域</t>
  </si>
  <si>
    <t>BEB1B11A000R_0094_0_210624</t>
  </si>
  <si>
    <t>小蜂蜜沟河小流域</t>
  </si>
  <si>
    <t>BEAGA1A0000L_0095_0_210624</t>
  </si>
  <si>
    <t>西滨河小流域</t>
  </si>
  <si>
    <t>BE2AA2A0000R_0096_0_210624</t>
  </si>
  <si>
    <t>钓鱼台河源头小流域</t>
  </si>
  <si>
    <t>BEAG2A00000R_0097_0_210624</t>
  </si>
  <si>
    <t>BE2A1B00000R_0098_0_210624</t>
  </si>
  <si>
    <t>毛山子河小流域</t>
  </si>
  <si>
    <t>BE2AD2A0000R_0099_0_210624</t>
  </si>
  <si>
    <t>楼房河源头小流域</t>
  </si>
  <si>
    <t>BE2AA000000L_0100_0_210624</t>
  </si>
  <si>
    <t>BEA7A3A0000R_0101_0_210624</t>
  </si>
  <si>
    <t>BEA7A1A0000L_0102_0_210624</t>
  </si>
  <si>
    <t>BEB1CA00000L_0103_0_210624</t>
  </si>
  <si>
    <t>BE21CA00000L_0104_0_210624</t>
  </si>
  <si>
    <t>BEAG112AA00L_0105_0_210624</t>
  </si>
  <si>
    <t>于二瘸子河小流域</t>
  </si>
  <si>
    <t>BEAG121A000R_0106_0_210624</t>
  </si>
  <si>
    <t>硼海镇,太平哨镇</t>
  </si>
  <si>
    <t>大木柱沟河小流域</t>
  </si>
  <si>
    <t>BEB1B112A00L_0107_0_210624</t>
  </si>
  <si>
    <t>趟子沟河小流域</t>
  </si>
  <si>
    <t>BE2A6AA0000R_0108_0_210624</t>
  </si>
  <si>
    <t>BE211A00000R_0109_0_210624</t>
  </si>
  <si>
    <t>鸭江河小流域</t>
  </si>
  <si>
    <t>BE212A00000R_0110_0_210624</t>
  </si>
  <si>
    <t>BE2A41A0000L_0111_0_210624</t>
  </si>
  <si>
    <t>BEA7132A000L_0112_0_210624</t>
  </si>
  <si>
    <t>步达远镇,青山沟镇</t>
  </si>
  <si>
    <t>龙爪沟北沟河小流域</t>
  </si>
  <si>
    <t>BEB1BAA0000R_0113_0_210624</t>
  </si>
  <si>
    <t>BEAG2AA0000L_0114_0_210624</t>
  </si>
  <si>
    <t>BEAGA122A00R_0115_0_210624</t>
  </si>
  <si>
    <t>北江河小流域</t>
  </si>
  <si>
    <t>BE214AA0000L_0116_0_210624</t>
  </si>
  <si>
    <t>BE21B21A000L_0117_0_210624</t>
  </si>
  <si>
    <t>北荒沟河小流域</t>
  </si>
  <si>
    <t>BE2BC000000L_0118_0_210624</t>
  </si>
  <si>
    <t>虎山镇,古楼子乡</t>
  </si>
  <si>
    <t>小步达远河小流域</t>
  </si>
  <si>
    <t>BEA832A0000R_0119_0_210624</t>
  </si>
  <si>
    <t>牛皮闸南沟河小流域</t>
  </si>
  <si>
    <t>BE2A3AA0000L_0120_0_210624</t>
  </si>
  <si>
    <t>挂网子沟河小流域</t>
  </si>
  <si>
    <t>BEAG223A000L_0121_0_210624</t>
  </si>
  <si>
    <t>金厂沟河小流域</t>
  </si>
  <si>
    <t>BE2BA000000L_0122_0_210624</t>
  </si>
  <si>
    <t>外斗岭沟河小流域</t>
  </si>
  <si>
    <t>BE2A62AA000R_0123_0_210624</t>
  </si>
  <si>
    <t>肖家堡子河小流域</t>
  </si>
  <si>
    <t>BE21F1AA000L_0124_0_210624</t>
  </si>
  <si>
    <t>穷棒子沟河小流域</t>
  </si>
  <si>
    <t>BE21FAAA000R_0125_0_210624</t>
  </si>
  <si>
    <t>BEA7ABA0000R_0126_0_210624</t>
  </si>
  <si>
    <t>大罗汉沟河小流域</t>
  </si>
  <si>
    <t>BEB13B00000L_0127_0_210624</t>
  </si>
  <si>
    <t>青椅山镇,灌水镇</t>
  </si>
  <si>
    <t>小样子沟河小流域</t>
  </si>
  <si>
    <t>BEA8DAA0000R_0128_0_210624</t>
  </si>
  <si>
    <t>甬子沟河小流域</t>
  </si>
  <si>
    <t>BE21F1A3A00R_0129_0_210624</t>
  </si>
  <si>
    <t>北青沟河小流域</t>
  </si>
  <si>
    <t>BEB1B1CA000L_0130_0_210624</t>
  </si>
  <si>
    <t>南荒沟河小流域</t>
  </si>
  <si>
    <t>BE23A000000R_0131_0_210624</t>
  </si>
  <si>
    <t>古楼子乡</t>
  </si>
  <si>
    <t>大栗子沟河小流域</t>
  </si>
  <si>
    <t>BE21DA00000R_0132_0_210624</t>
  </si>
  <si>
    <t>北塘沟河小流域</t>
  </si>
  <si>
    <t>BE2BB000000R_0133_0_210624</t>
  </si>
  <si>
    <t>BEAGA15A000R_0134_0_210624</t>
  </si>
  <si>
    <t>大川头镇,牛毛坞镇</t>
  </si>
  <si>
    <t>车道岭河小流域</t>
  </si>
  <si>
    <t>BE2AEA00000L_0135_0_210624</t>
  </si>
  <si>
    <t>水洞沟河小流域</t>
  </si>
  <si>
    <t>BE2ABA00000L_0136_0_210624</t>
  </si>
  <si>
    <t>BE2AC2A0000L_0137_0_210624</t>
  </si>
  <si>
    <t>外大麻子河小流域</t>
  </si>
  <si>
    <t>BE21611A000R_0138_0_210624</t>
  </si>
  <si>
    <t>钱岭河小流域</t>
  </si>
  <si>
    <t>BEA8AA00000R_0139_0_210624</t>
  </si>
  <si>
    <t>BEB13A00000L_0140_0_210624</t>
  </si>
  <si>
    <t>BE2161AA000L_0141_0_210624</t>
  </si>
  <si>
    <t>BEB131A0000L_0142_0_210624</t>
  </si>
  <si>
    <t>BEAG113A000L_0143_0_210624</t>
  </si>
  <si>
    <t>曲吕川河小流域</t>
  </si>
  <si>
    <t>BE2A12A0000L_0144_0_210624</t>
  </si>
  <si>
    <t>杨家大院河小流域</t>
  </si>
  <si>
    <t>BE21B1A0000R_0145_0_210624</t>
  </si>
  <si>
    <t>大杨木杆子河小流域</t>
  </si>
  <si>
    <t>BE2151A0000R_0146_0_210624</t>
  </si>
  <si>
    <t>北发磨子河小流域</t>
  </si>
  <si>
    <t>BE21FA1AA00R_0147_0_210624</t>
  </si>
  <si>
    <t>长甸镇,永甸镇</t>
  </si>
  <si>
    <t>缸山沟河小流域</t>
  </si>
  <si>
    <t>BE2BD000000L_0148_0_210624</t>
  </si>
  <si>
    <t>碱厂沟河小流域</t>
  </si>
  <si>
    <t>BE2AB2A0000L_0149_0_210624</t>
  </si>
  <si>
    <t>大石湖沟河小流域</t>
  </si>
  <si>
    <t>BEB1AAA0000R_0150_0_210624</t>
  </si>
  <si>
    <t>磙子沟河小流域</t>
  </si>
  <si>
    <t>BE21AA00000L_0151_0_210624</t>
  </si>
  <si>
    <t>牛进沟河小流域</t>
  </si>
  <si>
    <t>BE21621AA00R_0152_0_210624</t>
  </si>
  <si>
    <t>北甸子河小流域</t>
  </si>
  <si>
    <t>BEAGA2A0000L_0153_0_210624</t>
  </si>
  <si>
    <t>碑沟河小流域</t>
  </si>
  <si>
    <t>BEB1B14A000L_0154_0_210624</t>
  </si>
  <si>
    <t>太平沟西沟河小流域</t>
  </si>
  <si>
    <t>BEAG2AAA000L_0155_0_210624</t>
  </si>
  <si>
    <t>大西岔镇,太平哨镇</t>
  </si>
  <si>
    <t>半拉青沟河小流域</t>
  </si>
  <si>
    <t>BEB1C1A0000L_0156_0_210624</t>
  </si>
  <si>
    <t>驴踢沟河小流域</t>
  </si>
  <si>
    <t>BE2A111A000R_0157_0_210624</t>
  </si>
  <si>
    <t>棉花套沟河小流域</t>
  </si>
  <si>
    <t>BE2AD1AA000L_0158_0_210624</t>
  </si>
  <si>
    <t>姜家沟河小流域</t>
  </si>
  <si>
    <t>BEA8D11A000L_0159_0_210624</t>
  </si>
  <si>
    <t>铁路子河小流域</t>
  </si>
  <si>
    <t>BEA7A13A000R_0160_0_210624</t>
  </si>
  <si>
    <t>BEB1B1DA000L_0161_0_210624</t>
  </si>
  <si>
    <t>明安南沟河小流域</t>
  </si>
  <si>
    <t>BEAG2A1A000L_0162_0_210624</t>
  </si>
  <si>
    <t>何家沟河小流域</t>
  </si>
  <si>
    <t>BEA8A1A0000L_0163_0_210624</t>
  </si>
  <si>
    <t>冰沟子河小流域</t>
  </si>
  <si>
    <t>BEA7AAA0000L_0164_0_210624</t>
  </si>
  <si>
    <t>碾子沟河小流域</t>
  </si>
  <si>
    <t>BE2111A0000R_0165_0_210624</t>
  </si>
  <si>
    <t>边沟河小流域</t>
  </si>
  <si>
    <t>BE2B11A0000R_0166_0_210624</t>
  </si>
  <si>
    <t>大佛爷沟河小流域</t>
  </si>
  <si>
    <t>BEB1B1122A0R_0167_0_210624</t>
  </si>
  <si>
    <t>民生河源头小流域宽甸县亚单元</t>
  </si>
  <si>
    <t>BEB3B000000L_0168_1_210624</t>
  </si>
  <si>
    <t>龙头村河小流域</t>
  </si>
  <si>
    <t>BE2A1111A00L_0169_0_210624</t>
  </si>
  <si>
    <t>皮草岭河小流域</t>
  </si>
  <si>
    <t>BE2A112A000L_0170_0_210624</t>
  </si>
  <si>
    <t>大西岔沟河小流域</t>
  </si>
  <si>
    <t>BEAG2BA0000L_0171_0_210624</t>
  </si>
  <si>
    <t>三截塘河小流域</t>
  </si>
  <si>
    <t>BEB1CAA0000L_0172_0_210624</t>
  </si>
  <si>
    <t>大隈子沟河小流域</t>
  </si>
  <si>
    <t>BEA8D2A0000R_0173_0_210624</t>
  </si>
  <si>
    <t>BE2AD21A000R_0174_0_210624</t>
  </si>
  <si>
    <t>七个顶子河小流域</t>
  </si>
  <si>
    <t>BEAGA14A000L_0175_0_210624</t>
  </si>
  <si>
    <t>大茨沟河小流域</t>
  </si>
  <si>
    <t>BEB1B12A000R_0176_0_210624</t>
  </si>
  <si>
    <t>刀尖沟河小流域</t>
  </si>
  <si>
    <t>BE21C1A0000R_0177_0_210624</t>
  </si>
  <si>
    <t>BE2A612A000R_0178_0_210624</t>
  </si>
  <si>
    <t>高墙房身河小流域宽甸县亚单元</t>
  </si>
  <si>
    <t>BE2A622A000L_0179_2_210624</t>
  </si>
  <si>
    <t>咸家河源头小流域宽甸县亚单元</t>
  </si>
  <si>
    <t>BEB3BA00000L_0180_1_210624</t>
  </si>
  <si>
    <t>东港市</t>
  </si>
  <si>
    <t>依隆河源头小流域</t>
  </si>
  <si>
    <t>BD5A0000000S_0001_0_210681</t>
  </si>
  <si>
    <t>椅圈镇,兴隆农场,黄海滩涂</t>
  </si>
  <si>
    <t>兴隆农场</t>
  </si>
  <si>
    <t>新沟河源头小流域</t>
  </si>
  <si>
    <t>BD5D0000000S_0002_0_210681</t>
  </si>
  <si>
    <t>新兴办事处,新城办事处,十字街镇,长山镇,合隆满族乡,示范农场</t>
  </si>
  <si>
    <t>新兴办事处</t>
  </si>
  <si>
    <t>石佛沟河源头小流域</t>
  </si>
  <si>
    <t>BE3D0000000R_0003_0_210681</t>
  </si>
  <si>
    <t>前阳镇,十字街镇</t>
  </si>
  <si>
    <t>前阳镇</t>
  </si>
  <si>
    <t>双岔河东支源头小流域</t>
  </si>
  <si>
    <t>BDD4DA00000L_0004_0_210681</t>
  </si>
  <si>
    <t>孤山镇,新农镇</t>
  </si>
  <si>
    <t>东潮沟河源头小流域</t>
  </si>
  <si>
    <t>BDD43A00000R_0005_0_210681</t>
  </si>
  <si>
    <t>小甸子镇</t>
  </si>
  <si>
    <t>红旗河小流域</t>
  </si>
  <si>
    <t>BD5DA000000L_0006_0_210681</t>
  </si>
  <si>
    <t>新兴办事处,前阳镇,十字街镇</t>
  </si>
  <si>
    <t>城区</t>
  </si>
  <si>
    <t>王店河小流域</t>
  </si>
  <si>
    <t>BDD4C3A0000L_0007_0_210681</t>
  </si>
  <si>
    <t>小甸子镇,黑沟镇</t>
  </si>
  <si>
    <t>浅塘沟河小流域</t>
  </si>
  <si>
    <t>BD54B000000S_0008_0_210681</t>
  </si>
  <si>
    <t>新城办事处,长山镇,五四农场</t>
  </si>
  <si>
    <t>长山镇</t>
  </si>
  <si>
    <t>卵石沟河小流域</t>
  </si>
  <si>
    <t>BD542A00000S_0009_0_210681</t>
  </si>
  <si>
    <t>长山镇,五四农场</t>
  </si>
  <si>
    <t>互助河源头小流域东港市亚单元</t>
  </si>
  <si>
    <t>BDD4A000000L_0010_2_210681</t>
  </si>
  <si>
    <t>马家店镇,龙王庙镇</t>
  </si>
  <si>
    <t>龙王庙镇</t>
  </si>
  <si>
    <t>杨家河源头小流域</t>
  </si>
  <si>
    <t>BE3CA000000L_0011_0_210681</t>
  </si>
  <si>
    <t>龙态河源头小流域</t>
  </si>
  <si>
    <t>BD5C0000000S_0012_0_210681</t>
  </si>
  <si>
    <t>十字街镇,合隆满族乡</t>
  </si>
  <si>
    <t>李岭沟河小流域</t>
  </si>
  <si>
    <t>BDD44B00000L_0013_0_210681</t>
  </si>
  <si>
    <t>黄土坎镇,椅圈镇,黄土坎农场,黄海滩涂</t>
  </si>
  <si>
    <t>黄海滩涂</t>
  </si>
  <si>
    <t>蒲草沟河小流域</t>
  </si>
  <si>
    <t>BDD44A00000L_0014_0_210681</t>
  </si>
  <si>
    <t>黄土坎镇</t>
  </si>
  <si>
    <t>吊水楼子河小流域</t>
  </si>
  <si>
    <t>BD5CA2A0000L_0015_0_210681</t>
  </si>
  <si>
    <t>马家店镇,合隆满族乡</t>
  </si>
  <si>
    <t>马家店镇</t>
  </si>
  <si>
    <t>串心沟河源头小流域</t>
  </si>
  <si>
    <t>BDD4B000000L_0016_0_210681</t>
  </si>
  <si>
    <t>黄土坎镇,马家店镇,龙王庙镇</t>
  </si>
  <si>
    <t>傲营河源头小流域</t>
  </si>
  <si>
    <t>BD5CA000000R_0017_0_210681</t>
  </si>
  <si>
    <t>黑沟河源头小流域</t>
  </si>
  <si>
    <t>BDD3A000000R_0018_0_210681</t>
  </si>
  <si>
    <t>安隆沟河小流域</t>
  </si>
  <si>
    <t>BDD4BA00000L_0019_0_210681</t>
  </si>
  <si>
    <t>黄土坎镇,龙王庙镇,椅圈镇</t>
  </si>
  <si>
    <t>柳林河源头小流域</t>
  </si>
  <si>
    <t>BE3C0000000R_0020_0_210681</t>
  </si>
  <si>
    <t>沙坝河小流域</t>
  </si>
  <si>
    <t>BD54A000000S_0021_0_210681</t>
  </si>
  <si>
    <t>北井子镇,长山镇</t>
  </si>
  <si>
    <t>北井子镇</t>
  </si>
  <si>
    <t>北井新开沟河小流域</t>
  </si>
  <si>
    <t>BD53A000000S_0022_0_210681</t>
  </si>
  <si>
    <t>北井子镇,椅圈镇</t>
  </si>
  <si>
    <t>广老河小流域</t>
  </si>
  <si>
    <t>BE3C1A00000R_0023_0_210681</t>
  </si>
  <si>
    <t>南地河小流域</t>
  </si>
  <si>
    <t>BD5BA000000L_0024_0_210681</t>
  </si>
  <si>
    <t>北井子镇,马家店镇,椅圈镇</t>
  </si>
  <si>
    <t>椅圈镇</t>
  </si>
  <si>
    <t>BD5D2A00000R_0025_0_210681</t>
  </si>
  <si>
    <t>新城办事处,长山镇,东港市开发区</t>
  </si>
  <si>
    <t>鹿圈沟河小流域</t>
  </si>
  <si>
    <t>BDD4CB00000R_0026_0_210681</t>
  </si>
  <si>
    <t>BDD22A00000R_0027_0_210681</t>
  </si>
  <si>
    <t>黑沟镇</t>
  </si>
  <si>
    <t>孙家沟河小流域</t>
  </si>
  <si>
    <t>BDD441A0000R_0028_0_210681</t>
  </si>
  <si>
    <t>雅弯沟河小流域</t>
  </si>
  <si>
    <t>BDD4B1A0000L_0029_0_210681</t>
  </si>
  <si>
    <t>龙王庙镇,椅圈镇</t>
  </si>
  <si>
    <t>西大沟河小流域</t>
  </si>
  <si>
    <t>BD51A000000S_0030_0_210681</t>
  </si>
  <si>
    <t>黄土坎镇,椅圈镇</t>
  </si>
  <si>
    <t>枣儿沟河源头小流域</t>
  </si>
  <si>
    <t>BD5B0000000S_0031_0_210681</t>
  </si>
  <si>
    <t>马家店镇,椅圈镇</t>
  </si>
  <si>
    <t>BDD4DAA0000L_0032_0_210681</t>
  </si>
  <si>
    <t>西河小流域</t>
  </si>
  <si>
    <t>BDD4D2A0000L_0033_0_210681</t>
  </si>
  <si>
    <t>广和沟河小流域</t>
  </si>
  <si>
    <t>BD541A00000S_0034_0_210681</t>
  </si>
  <si>
    <t>BE3C11A0000L_0035_0_210681</t>
  </si>
  <si>
    <t>双岔河源头小流域东港市亚单元</t>
  </si>
  <si>
    <t>BDD4D000000R_0036_2_210681</t>
  </si>
  <si>
    <t>新农镇</t>
  </si>
  <si>
    <t>王家磨房河小流域</t>
  </si>
  <si>
    <t>BD5CAA00000R_0037_0_210681</t>
  </si>
  <si>
    <t>马家店镇,长山镇</t>
  </si>
  <si>
    <t>鲶鱼沟河小流域</t>
  </si>
  <si>
    <t>BE3C2A00000R_0038_0_210681</t>
  </si>
  <si>
    <t>佛爷岭河小流域东港市亚单元</t>
  </si>
  <si>
    <t>BE3CA2A0000L_0039_3_210681</t>
  </si>
  <si>
    <t>李家粉房河小流域</t>
  </si>
  <si>
    <t>BDD4C32A000R_0040_0_210681</t>
  </si>
  <si>
    <t>椅圈新开沟河小流域</t>
  </si>
  <si>
    <t>BD52A000000S_0041_0_210681</t>
  </si>
  <si>
    <t>椅圈镇,兴隆农场</t>
  </si>
  <si>
    <t>BD5C1A00000R_0042_0_210681</t>
  </si>
  <si>
    <t>合隆满族乡</t>
  </si>
  <si>
    <t>傲庙沟河小流域</t>
  </si>
  <si>
    <t>BDD4C2A0000L_0043_0_210681</t>
  </si>
  <si>
    <t>宋家沟河小流域</t>
  </si>
  <si>
    <t>BD5CA22A000L_0044_0_210681</t>
  </si>
  <si>
    <t>长山镇,合隆满族乡</t>
  </si>
  <si>
    <t>西小河小流域</t>
  </si>
  <si>
    <t>BDD4C322A00L_0045_0_210681</t>
  </si>
  <si>
    <t>红旗沟河小流域</t>
  </si>
  <si>
    <t>BDD43AA0000L_0046_0_210681</t>
  </si>
  <si>
    <t>范家屯河小流域</t>
  </si>
  <si>
    <t>BDD4D11A000R_0047_0_210681</t>
  </si>
  <si>
    <t>黄坝河小流域</t>
  </si>
  <si>
    <t>BD5B1A00000R_0048_0_210681</t>
  </si>
  <si>
    <t>马家店镇,龙王庙镇,椅圈镇</t>
  </si>
  <si>
    <t>小古沟河小流域</t>
  </si>
  <si>
    <t>BD5D21A0000R_0049_0_210681</t>
  </si>
  <si>
    <t>城区,新城办事处,十字街镇</t>
  </si>
  <si>
    <t>三尖泡河小流域</t>
  </si>
  <si>
    <t>BDD321A0000R_0050_0_210681</t>
  </si>
  <si>
    <t>边丈沟河小流域</t>
  </si>
  <si>
    <t>BE3C1AA0000L_0051_0_210681</t>
  </si>
  <si>
    <t>小二道沟河小流域</t>
  </si>
  <si>
    <t>BD54AA00000L_0052_0_210681</t>
  </si>
  <si>
    <t>蒋家堡子河小流域</t>
  </si>
  <si>
    <t>BE3C111A000L_0053_0_210681</t>
  </si>
  <si>
    <t>马家堡河小流域</t>
  </si>
  <si>
    <t>BDD3AA00000L_0054_0_210681</t>
  </si>
  <si>
    <t>BDD3A1A0000L_0055_0_210681</t>
  </si>
  <si>
    <t>地枣坡河小流域东港市亚单元</t>
  </si>
  <si>
    <t>BDD4D1A0000R_0056_2_210681</t>
  </si>
  <si>
    <t>三股流村河小流域东港市亚单元</t>
  </si>
  <si>
    <t>BE3B1A00000R_0057_1_210681</t>
  </si>
  <si>
    <t>河深沟河小流域东港市亚单元</t>
  </si>
  <si>
    <t>BE3C2B00000L_0058_2_210681</t>
  </si>
  <si>
    <t>土桥河小流域东港市亚单元</t>
  </si>
  <si>
    <t>BD4CA000000L_0059_1_210681</t>
  </si>
  <si>
    <t>菩萨庙镇</t>
  </si>
  <si>
    <t>凤城市</t>
  </si>
  <si>
    <t>青沟河源头小流域</t>
  </si>
  <si>
    <t>BEBABA00000L_0001_0_210682</t>
  </si>
  <si>
    <t>大兴镇</t>
  </si>
  <si>
    <t>西杨木沟河源头小流域</t>
  </si>
  <si>
    <t>BDDCB000000R_0002_0_210682</t>
  </si>
  <si>
    <t>红旗镇,边门镇,白旗镇</t>
  </si>
  <si>
    <t>边门镇</t>
  </si>
  <si>
    <t>东杨木沟河源头小流域</t>
  </si>
  <si>
    <t>BDDCA000000R_0003_0_210682</t>
  </si>
  <si>
    <t>八道河源头小流域</t>
  </si>
  <si>
    <t>BEBA0000000R_0004_0_210682</t>
  </si>
  <si>
    <t>赛马镇</t>
  </si>
  <si>
    <t>兴隆河小流域</t>
  </si>
  <si>
    <t>BEB3C000000L_0005_0_210682</t>
  </si>
  <si>
    <t>虎山镇,东汤镇</t>
  </si>
  <si>
    <t>东汤镇</t>
  </si>
  <si>
    <t>小南河源头小流域</t>
  </si>
  <si>
    <t>BDDCD000000L_0006_0_210682</t>
  </si>
  <si>
    <t>红旗镇</t>
  </si>
  <si>
    <t>依孟河源头小流域</t>
  </si>
  <si>
    <t>BEB14A00000R_0007_0_210682</t>
  </si>
  <si>
    <t>石城镇</t>
  </si>
  <si>
    <t>南大河源头小流域</t>
  </si>
  <si>
    <t>BEBBB000000R_0008_0_210682</t>
  </si>
  <si>
    <t>鸡冠山镇</t>
  </si>
  <si>
    <t>细河源头小流域</t>
  </si>
  <si>
    <t>BAHAB000000L_0009_0_210682</t>
  </si>
  <si>
    <t>青城子镇</t>
  </si>
  <si>
    <t>八岔沟河小流域</t>
  </si>
  <si>
    <t>BDDC4A00000R_0010_0_210682</t>
  </si>
  <si>
    <t>龙道沟河小流域</t>
  </si>
  <si>
    <t>BEB1A2A0000R_0011_0_210682</t>
  </si>
  <si>
    <t>灌水镇,爱阳镇</t>
  </si>
  <si>
    <t>爱阳镇</t>
  </si>
  <si>
    <t>大猞猁沟河源头小流域</t>
  </si>
  <si>
    <t>BDDCC000000R_0012_0_210682</t>
  </si>
  <si>
    <t>南庙河源头小流域</t>
  </si>
  <si>
    <t>BEBA2A00000L_0013_0_210682</t>
  </si>
  <si>
    <t>民主河源头小流域</t>
  </si>
  <si>
    <t>BDDBAA00000L_0014_0_210682</t>
  </si>
  <si>
    <t>白旗镇</t>
  </si>
  <si>
    <t>BDDB13A0000L_0015_0_210682</t>
  </si>
  <si>
    <t>宝山镇</t>
  </si>
  <si>
    <t>红旗河源头小流域</t>
  </si>
  <si>
    <t>BDDBA000000L_0016_0_210682</t>
  </si>
  <si>
    <t>新农河源头小流域</t>
  </si>
  <si>
    <t>BEBBA1A0000L_0017_0_210682</t>
  </si>
  <si>
    <t>四门子镇</t>
  </si>
  <si>
    <t>爱河源头小流域</t>
  </si>
  <si>
    <t>BEB00000000R_0018_0_210682</t>
  </si>
  <si>
    <t>暖河源头小流域</t>
  </si>
  <si>
    <t>BEBBAB00000R_0019_0_210682</t>
  </si>
  <si>
    <t>丛家大沟河源头小流域</t>
  </si>
  <si>
    <t>BDDCE000000R_0020_0_210682</t>
  </si>
  <si>
    <t>蓝旗镇</t>
  </si>
  <si>
    <t>山羊峪河源头小流域</t>
  </si>
  <si>
    <t>BEBBA000000R_0021_0_210682</t>
  </si>
  <si>
    <t>BEBBABA0000L_0022_0_210682</t>
  </si>
  <si>
    <t>山东沟河小流域</t>
  </si>
  <si>
    <t>BEBB2A00000L_0023_0_210682</t>
  </si>
  <si>
    <t>草河经济管理区</t>
  </si>
  <si>
    <t>凤凰城经济管理区</t>
  </si>
  <si>
    <t>山嘴河源头小流域</t>
  </si>
  <si>
    <t>BEBAA000000R_0024_0_210682</t>
  </si>
  <si>
    <t>薛礼南河小流域</t>
  </si>
  <si>
    <t>BEBBA4A0000R_0025_0_210682</t>
  </si>
  <si>
    <t>石桥子河小流域</t>
  </si>
  <si>
    <t>BEB311A0000L_0026_0_210682</t>
  </si>
  <si>
    <t>四家子河小流域</t>
  </si>
  <si>
    <t>BDDC41A0000L_0027_0_210682</t>
  </si>
  <si>
    <t>车头峪沟河小流域</t>
  </si>
  <si>
    <t>BEB1421A000L_0028_0_210682</t>
  </si>
  <si>
    <t>饮马河源头小流域</t>
  </si>
  <si>
    <t>BEB3A000000R_0029_0_210682</t>
  </si>
  <si>
    <t>凤山经济管理区,边门镇</t>
  </si>
  <si>
    <t>亮子河源头小流域</t>
  </si>
  <si>
    <t>BDDB0000000L_0030_0_210682</t>
  </si>
  <si>
    <t>BEB111C0000L_0031_0_210682</t>
  </si>
  <si>
    <t>金围河小流域</t>
  </si>
  <si>
    <t>BEB31A00000R_0032_0_210682</t>
  </si>
  <si>
    <t>汤后河小流域</t>
  </si>
  <si>
    <t>BEB3B2A0000R_0033_0_210682</t>
  </si>
  <si>
    <t>大荒沟河源头小流域</t>
  </si>
  <si>
    <t>BEBBA2A0000R_0034_0_210682</t>
  </si>
  <si>
    <t>三股流河源头小流域</t>
  </si>
  <si>
    <t>BEBAB000000L_0035_0_210682</t>
  </si>
  <si>
    <t>太河村河小流域</t>
  </si>
  <si>
    <t>BEB12A00000R_0036_0_210682</t>
  </si>
  <si>
    <t>胡家沟河小流域</t>
  </si>
  <si>
    <t>BDD2A000000L_0037_0_210682</t>
  </si>
  <si>
    <t>沙里寨镇</t>
  </si>
  <si>
    <t>康家堡子河小流域</t>
  </si>
  <si>
    <t>BEB3B1A0000R_0038_0_210682</t>
  </si>
  <si>
    <t>店南沟河小流域</t>
  </si>
  <si>
    <t>BEBBAAA0000L_0039_0_210682</t>
  </si>
  <si>
    <t>大沙河小流域</t>
  </si>
  <si>
    <t>BEB2A000000R_0040_0_210682</t>
  </si>
  <si>
    <t>草河经济管理区,大堡蒙古族乡</t>
  </si>
  <si>
    <t>宝石山河小流域</t>
  </si>
  <si>
    <t>BEBBB122A00R_0041_0_210682</t>
  </si>
  <si>
    <t>宏伟河小流域</t>
  </si>
  <si>
    <t>BEB33A00000L_0042_0_210682</t>
  </si>
  <si>
    <t>BEB11A00000R_0043_0_210682</t>
  </si>
  <si>
    <t>土牛河源头小流域</t>
  </si>
  <si>
    <t>BDDC0000000L_0044_0_210682</t>
  </si>
  <si>
    <t>东甸前河小流域</t>
  </si>
  <si>
    <t>BEBA12A0000L_0045_0_210682</t>
  </si>
  <si>
    <t>方家河源头小流域</t>
  </si>
  <si>
    <t>BEBBAA00000R_0046_0_210682</t>
  </si>
  <si>
    <t>BEB3A14A000R_0047_0_210682</t>
  </si>
  <si>
    <t>大梨树河源头小流域</t>
  </si>
  <si>
    <t>BEBBBA00000R_0048_0_210682</t>
  </si>
  <si>
    <t>凤山经济管理区</t>
  </si>
  <si>
    <t>温洞河小流域</t>
  </si>
  <si>
    <t>BEBA1A00000L_0049_0_210682</t>
  </si>
  <si>
    <t>凉水河小流域</t>
  </si>
  <si>
    <t>BEBA21A0000R_0050_0_210682</t>
  </si>
  <si>
    <t>薛礼北河小流域</t>
  </si>
  <si>
    <t>BEBBA41A000R_0051_0_210682</t>
  </si>
  <si>
    <t>鸡冠山镇,刘家河镇</t>
  </si>
  <si>
    <t>向前河小流域</t>
  </si>
  <si>
    <t>BEBB12E0000R_0052_0_210682</t>
  </si>
  <si>
    <t>弟兄山镇</t>
  </si>
  <si>
    <t>BEBBA2AA000L_0053_0_210682</t>
  </si>
  <si>
    <t>丰河小流域</t>
  </si>
  <si>
    <t>BEB21A00000L_0054_0_210682</t>
  </si>
  <si>
    <t>大堡蒙古族乡</t>
  </si>
  <si>
    <t>烟袋杆沟河小流域</t>
  </si>
  <si>
    <t>BEBBAB2A000L_0055_0_210682</t>
  </si>
  <si>
    <t>刘家河镇</t>
  </si>
  <si>
    <t>大黑山河小流域</t>
  </si>
  <si>
    <t>BEBBACB0000R_0056_0_210682</t>
  </si>
  <si>
    <t>通远堡镇</t>
  </si>
  <si>
    <t>青城子河源头小流域</t>
  </si>
  <si>
    <t>BDDABA00000L_0057_0_210682</t>
  </si>
  <si>
    <t>陶李河小流域</t>
  </si>
  <si>
    <t>BEB3B21A000R_0058_0_210682</t>
  </si>
  <si>
    <t>扈家河小流域</t>
  </si>
  <si>
    <t>BEBBA11A000L_0059_0_210682</t>
  </si>
  <si>
    <t>双岭西河小流域</t>
  </si>
  <si>
    <t>BEBA22B0000R_0060_0_210682</t>
  </si>
  <si>
    <t>小卡巴岭河小流域</t>
  </si>
  <si>
    <t>BEBBBAA0000L_0061_0_210682</t>
  </si>
  <si>
    <t>自兴河小流域</t>
  </si>
  <si>
    <t>BDDB1D00000R_0062_0_210682</t>
  </si>
  <si>
    <t>BEBB12F0000R_0063_0_210682</t>
  </si>
  <si>
    <t>楼子山河小流域</t>
  </si>
  <si>
    <t>BEBAB1A0000R_0064_0_210682</t>
  </si>
  <si>
    <t>BEBBB1A0000L_0065_0_210682</t>
  </si>
  <si>
    <t>BEB111D0000R_0066_0_210682</t>
  </si>
  <si>
    <t>BDDC1C00000L_0067_0_210682</t>
  </si>
  <si>
    <t>红旗镇,边门镇</t>
  </si>
  <si>
    <t>大太阳沟河小流域</t>
  </si>
  <si>
    <t>BEB141A0000L_0068_0_210682</t>
  </si>
  <si>
    <t>边条子河小流域</t>
  </si>
  <si>
    <t>BEB31AA0000R_0069_0_210682</t>
  </si>
  <si>
    <t>咸家河源头小流域凤城市亚单元</t>
  </si>
  <si>
    <t>BEB3BA00000L_0070_2_210682</t>
  </si>
  <si>
    <t>小黑山河小流域</t>
  </si>
  <si>
    <t>BEBBACE0000L_0071_0_210682</t>
  </si>
  <si>
    <t>BEBA3A00000L_0072_0_210682</t>
  </si>
  <si>
    <t>十日地河小流域</t>
  </si>
  <si>
    <t>BDDB1A00000L_0073_0_210682</t>
  </si>
  <si>
    <t>石家北河小流域</t>
  </si>
  <si>
    <t>BEB13C00000R_0074_0_210682</t>
  </si>
  <si>
    <t>BEBAB1B0000R_0075_0_210682</t>
  </si>
  <si>
    <t>BEB11AA0000R_0076_0_210682</t>
  </si>
  <si>
    <t>二道坊河小流域</t>
  </si>
  <si>
    <t>BEBBACD0000R_0077_0_210682</t>
  </si>
  <si>
    <t>房木河小流域</t>
  </si>
  <si>
    <t>BEB331A0000L_0078_0_210682</t>
  </si>
  <si>
    <t>交东沟河小流域</t>
  </si>
  <si>
    <t>BEBBACC0000L_0079_0_210682</t>
  </si>
  <si>
    <t>潘家河小流域</t>
  </si>
  <si>
    <t>BEB11AB0000R_0080_0_210682</t>
  </si>
  <si>
    <t>双泉寺河小流域</t>
  </si>
  <si>
    <t>BEBB12G0000R_0081_0_210682</t>
  </si>
  <si>
    <t>BEBBABAA000R_0082_0_210682</t>
  </si>
  <si>
    <t>大红石砬子河小流域</t>
  </si>
  <si>
    <t>BEBAAA00000L_0083_0_210682</t>
  </si>
  <si>
    <t>BDDB2A00000R_0084_0_210682</t>
  </si>
  <si>
    <t>羊草沟河小流域</t>
  </si>
  <si>
    <t>BEB142A0000R_0085_0_210682</t>
  </si>
  <si>
    <t>大杨家堡子河小流域</t>
  </si>
  <si>
    <t>BEBAA1A0000R_0086_0_210682</t>
  </si>
  <si>
    <t>北庙河小流域</t>
  </si>
  <si>
    <t>BEBA2AA0000R_0087_0_210682</t>
  </si>
  <si>
    <t>裕太河小流域凤城市亚单元</t>
  </si>
  <si>
    <t>BEB142B0000L_0088_2_210682</t>
  </si>
  <si>
    <t>BEB3BAA0000R_0089_0_210682</t>
  </si>
  <si>
    <t>杨木川镇,东汤镇</t>
  </si>
  <si>
    <t>张家堡河小流域</t>
  </si>
  <si>
    <t>BEBBBAC0000R_0090_0_210682</t>
  </si>
  <si>
    <t>互助河源头小流域凤城市亚单元</t>
  </si>
  <si>
    <t>BDD4A000000L_0091_1_210682</t>
  </si>
  <si>
    <t>汤池沟河小流域</t>
  </si>
  <si>
    <t>BDDB1C00000R_0092_0_210682</t>
  </si>
  <si>
    <t>卡巴岭沟河小流域</t>
  </si>
  <si>
    <t>BDDBA1A0000L_0093_0_210682</t>
  </si>
  <si>
    <t>木具沟河小流域</t>
  </si>
  <si>
    <t>BEB1411A000L_0094_0_210682</t>
  </si>
  <si>
    <t>BDDC1B00000L_0095_0_210682</t>
  </si>
  <si>
    <t>BEBA32A0000R_0096_0_210682</t>
  </si>
  <si>
    <t>BEBA1AA0000L_0097_0_210682</t>
  </si>
  <si>
    <t>新发河小流域</t>
  </si>
  <si>
    <t>BDD32A00000L_0098_0_210682</t>
  </si>
  <si>
    <t>小草河岭河小流域</t>
  </si>
  <si>
    <t>BEBB127C000R_0099_0_210682</t>
  </si>
  <si>
    <t>佟家三道沟河小流域</t>
  </si>
  <si>
    <t>BEBAB2A0000L_0100_0_210682</t>
  </si>
  <si>
    <t>BEB111B0000L_0101_0_210682</t>
  </si>
  <si>
    <t>BEBA22E0000L_0102_0_210682</t>
  </si>
  <si>
    <t>石门口河小流域</t>
  </si>
  <si>
    <t>BEBAB12A000R_0103_0_210682</t>
  </si>
  <si>
    <t>赛马镇,大兴镇</t>
  </si>
  <si>
    <t>石棚沟河小流域</t>
  </si>
  <si>
    <t>BDDB1B00000R_0104_0_210682</t>
  </si>
  <si>
    <t>草河岭河小流域</t>
  </si>
  <si>
    <t>BEBB127A000R_0105_0_210682</t>
  </si>
  <si>
    <t>夹砬子沟河小流域</t>
  </si>
  <si>
    <t>BEB111A0000R_0106_0_210682</t>
  </si>
  <si>
    <t>结梨树沟河小流域</t>
  </si>
  <si>
    <t>BEBBB1AA000R_0107_0_210682</t>
  </si>
  <si>
    <t>BEB142AA000R_0108_0_210682</t>
  </si>
  <si>
    <t>BEB2AA00000R_0109_0_210682</t>
  </si>
  <si>
    <t>青沟子河小流域</t>
  </si>
  <si>
    <t>BEBBA12A000L_0110_0_210682</t>
  </si>
  <si>
    <t>人和河小流域</t>
  </si>
  <si>
    <t>BEB3A1B0000R_0111_0_210682</t>
  </si>
  <si>
    <t>大西沟河小流域</t>
  </si>
  <si>
    <t>BEBBABAAA00R_0112_0_210682</t>
  </si>
  <si>
    <t>一尺八沟河小流域</t>
  </si>
  <si>
    <t>BDDCCA00000R_0113_0_210682</t>
  </si>
  <si>
    <t>口子里河小流域</t>
  </si>
  <si>
    <t>BEB3A1C0000L_0114_0_210682</t>
  </si>
  <si>
    <t>李家堡河小流域</t>
  </si>
  <si>
    <t>BDDBAAA0000L_0115_0_210682</t>
  </si>
  <si>
    <t>BEBBB12A000R_0116_0_210682</t>
  </si>
  <si>
    <t>BDDB14A0000R_0117_0_210682</t>
  </si>
  <si>
    <t>BEBBAB1A000L_0118_0_210682</t>
  </si>
  <si>
    <t>老牛沟河小流域</t>
  </si>
  <si>
    <t>BDDBA1B0000L_0119_0_210682</t>
  </si>
  <si>
    <t>白旗镇,宝山镇</t>
  </si>
  <si>
    <t>淌石北沟河小流域</t>
  </si>
  <si>
    <t>BEBA22C0000L_0120_0_210682</t>
  </si>
  <si>
    <t>温家沟河小流域</t>
  </si>
  <si>
    <t>BDDB132A000R_0121_0_210682</t>
  </si>
  <si>
    <t>BDDCAA00000L_0122_0_210682</t>
  </si>
  <si>
    <t>曾家沟河小流域</t>
  </si>
  <si>
    <t>BEBBACF0000L_0123_0_210682</t>
  </si>
  <si>
    <t>大磨岭沟河小流域</t>
  </si>
  <si>
    <t>BEBBA1AA000R_0124_0_210682</t>
  </si>
  <si>
    <t>双顶沟河小流域</t>
  </si>
  <si>
    <t>BDDABAB0000L_0125_0_210682</t>
  </si>
  <si>
    <t>头台子河小流域</t>
  </si>
  <si>
    <t>BEBBB1222A0R_0126_0_210682</t>
  </si>
  <si>
    <t>教家河小流域</t>
  </si>
  <si>
    <t>BEBB127B000L_0127_0_210682</t>
  </si>
  <si>
    <t>BDDCEA00000R_0128_0_210682</t>
  </si>
  <si>
    <t>罗家北沟河小流域</t>
  </si>
  <si>
    <t>BEBBA111A00L_0129_0_210682</t>
  </si>
  <si>
    <t>马场沟河小流域</t>
  </si>
  <si>
    <t>BDDC5A00000R_0130_0_210682</t>
  </si>
  <si>
    <t>古城里河小流域</t>
  </si>
  <si>
    <t>BEB3A1A0000L_0131_0_210682</t>
  </si>
  <si>
    <t>BEB3BA2A000R_0132_0_210682</t>
  </si>
  <si>
    <t>吴家大院河小流域</t>
  </si>
  <si>
    <t>BEB11A1A000L_0133_0_210682</t>
  </si>
  <si>
    <t>茨林子河小流域</t>
  </si>
  <si>
    <t>BEBB128A000L_0134_0_210682</t>
  </si>
  <si>
    <t>草河经济管理区,鸡冠山镇</t>
  </si>
  <si>
    <t>杨家老堡河小流域</t>
  </si>
  <si>
    <t>BEBB1274A00R_0135_0_210682</t>
  </si>
  <si>
    <t>道北岭子沟河小流域</t>
  </si>
  <si>
    <t>BEBBAB21A00R_0136_0_210682</t>
  </si>
  <si>
    <t>敖家村河小流域</t>
  </si>
  <si>
    <t>BDDC3A00000R_0137_0_210682</t>
  </si>
  <si>
    <t>岑沟河小流域</t>
  </si>
  <si>
    <t>BEBA22D0000L_0138_0_210682</t>
  </si>
  <si>
    <t>BAHAB11A000L_0139_0_210682</t>
  </si>
  <si>
    <t>关家沟河小流域</t>
  </si>
  <si>
    <t>BDDBA1C0000L_0140_0_210682</t>
  </si>
  <si>
    <t>BEBBBAB0000L_0141_0_210682</t>
  </si>
  <si>
    <t>刘家堡河小流域</t>
  </si>
  <si>
    <t>BEBBBA4A000R_0142_0_210682</t>
  </si>
  <si>
    <t>北岔路河小流域</t>
  </si>
  <si>
    <t>BEBA22A0000R_0143_0_210682</t>
  </si>
  <si>
    <t>曾家店河小流域</t>
  </si>
  <si>
    <t>BEBA22F0000L_0144_0_210682</t>
  </si>
  <si>
    <t>刘家河镇,大堡蒙古族乡</t>
  </si>
  <si>
    <t>盛家河小流域</t>
  </si>
  <si>
    <t>BDDC1A00000L_0145_0_210682</t>
  </si>
  <si>
    <t>胡家东沟河小流域</t>
  </si>
  <si>
    <t>BEB1423A000L_0146_0_210682</t>
  </si>
  <si>
    <t>石城镇,大堡蒙古族乡</t>
  </si>
  <si>
    <t>大庙沟河小流域</t>
  </si>
  <si>
    <t>BEBB126A000L_0147_0_210682</t>
  </si>
  <si>
    <t>草河城镇,弟兄山镇</t>
  </si>
  <si>
    <t>大营村河小流域</t>
  </si>
  <si>
    <t>BDDBA11A000R_0148_0_210682</t>
  </si>
  <si>
    <t>淌石南沟河小流域</t>
  </si>
  <si>
    <t>BEBA22CA000L_0149_0_210682</t>
  </si>
  <si>
    <t>老虎砬子河小流域</t>
  </si>
  <si>
    <t>BDDA72A0000L_0150_0_210682</t>
  </si>
  <si>
    <t>荒岭沟河小流域</t>
  </si>
  <si>
    <t>BEB14231A00L_0151_0_210682</t>
  </si>
  <si>
    <t>大黑沟河小流域</t>
  </si>
  <si>
    <t>BEBBA411A00L_0152_0_210682</t>
  </si>
  <si>
    <t>通远堡镇,刘家河镇</t>
  </si>
  <si>
    <t>于家上沟河小流域</t>
  </si>
  <si>
    <t>BDDABAA0000L_0153_0_210682</t>
  </si>
  <si>
    <t>陶家南沟河小流域</t>
  </si>
  <si>
    <t>BDDC13A0000L_0154_0_210682</t>
  </si>
  <si>
    <t>BDDABA3A000R_0155_0_210682</t>
  </si>
  <si>
    <t>温泉沟河小流域</t>
  </si>
  <si>
    <t>BDDBAA1A000L_0156_0_210682</t>
  </si>
  <si>
    <t>BEBB1281A00L_0157_0_210682</t>
  </si>
  <si>
    <t>红石砬子沟河小流域</t>
  </si>
  <si>
    <t>BEB14AA0000R_0158_0_210682</t>
  </si>
  <si>
    <t>帽盔沟河小流域</t>
  </si>
  <si>
    <t>BEB14211A00L_0159_0_210682</t>
  </si>
  <si>
    <t>西石门沟河小流域</t>
  </si>
  <si>
    <t>BEBBAA2A000R_0160_0_210682</t>
  </si>
  <si>
    <t>青城子镇,四门子镇</t>
  </si>
  <si>
    <t>长岭子沟河小流域</t>
  </si>
  <si>
    <t>BEBA226A000R_0161_0_210682</t>
  </si>
  <si>
    <t>金家沟河小流域</t>
  </si>
  <si>
    <t>BEB3B11A000R_0162_0_210682</t>
  </si>
  <si>
    <t>代家沟河小流域</t>
  </si>
  <si>
    <t>BEB3A11A000R_0163_0_210682</t>
  </si>
  <si>
    <t>蓝旗北沟河小流域</t>
  </si>
  <si>
    <t>BDDC5AA0000R_0164_0_210682</t>
  </si>
  <si>
    <t>BEB1114A000L_0165_0_210682</t>
  </si>
  <si>
    <t>砬子沟河小流域</t>
  </si>
  <si>
    <t>BEBB21A0000R_0166_0_210682</t>
  </si>
  <si>
    <t>凤凰城经济管理区,鸡冠山镇</t>
  </si>
  <si>
    <t>民生河源头小流域凤城市亚单元</t>
  </si>
  <si>
    <t>BEB3B000000L_0167_2_210682</t>
  </si>
  <si>
    <t>BEBAB122A00R_0168_0_210682</t>
  </si>
  <si>
    <t>锦州市</t>
  </si>
  <si>
    <t>古塔区</t>
  </si>
  <si>
    <t>二郎洞河小流域古塔区亚单元</t>
  </si>
  <si>
    <t>BBA231B0000L_0001_2_210702</t>
  </si>
  <si>
    <t>石油街道,敬业街道,士英街道</t>
  </si>
  <si>
    <t>石油街道</t>
  </si>
  <si>
    <t>钟屯河小流域古塔区亚单元</t>
  </si>
  <si>
    <t>BBA231A0000L_0002_2_210702</t>
  </si>
  <si>
    <t>石油街道,士英街道</t>
  </si>
  <si>
    <t>凌河区</t>
  </si>
  <si>
    <t>太和区</t>
  </si>
  <si>
    <t>小扒沟源头小流域</t>
  </si>
  <si>
    <t>BBA23A00000R_0001_0_210711</t>
  </si>
  <si>
    <t>汤河子街道,新民乡,女儿河乡</t>
  </si>
  <si>
    <t>新民乡</t>
  </si>
  <si>
    <t>水泉河源头小流域太和区亚单元</t>
  </si>
  <si>
    <t>BBA3AB00000L_0002_2_210711</t>
  </si>
  <si>
    <t>大薛乡</t>
  </si>
  <si>
    <t>桃园河小流域太和区亚单元</t>
  </si>
  <si>
    <t>BBAB8A00000R_0003_2_210711</t>
  </si>
  <si>
    <t>新民乡,锦州松山新区果树农场</t>
  </si>
  <si>
    <t>杨兴河小流域</t>
  </si>
  <si>
    <t>BBA23AA0000L_0004_0_210711</t>
  </si>
  <si>
    <t>新民乡,女儿河乡</t>
  </si>
  <si>
    <t>于家窝铺河小流域太和区亚单元</t>
  </si>
  <si>
    <t>BBAB7C00000L_0005_2_210711</t>
  </si>
  <si>
    <t>汤河子街道,女儿河乡</t>
  </si>
  <si>
    <t>女儿河乡</t>
  </si>
  <si>
    <t>温家屯河小流域</t>
  </si>
  <si>
    <t>BBA23A2A000L_0006_0_210711</t>
  </si>
  <si>
    <t>二郎洞河小流域太和区亚单元</t>
  </si>
  <si>
    <t>BBA231B0000L_0007_1_210711</t>
  </si>
  <si>
    <t>钟屯乡</t>
  </si>
  <si>
    <t>姜家屯河小流域</t>
  </si>
  <si>
    <t>BBA23112A00R_0008_0_210711</t>
  </si>
  <si>
    <t>钟屯河小流域太和区亚单元</t>
  </si>
  <si>
    <t>BBA231A0000L_0009_1_210711</t>
  </si>
  <si>
    <t>BBA2311A000R_0010_2_210711</t>
  </si>
  <si>
    <t>牛心河源头小流域太和区亚单元</t>
  </si>
  <si>
    <t>BBB5B000000R_0011_2_210711</t>
  </si>
  <si>
    <t>兴隆街道</t>
  </si>
  <si>
    <t>小业河小流域太和区亚单元</t>
  </si>
  <si>
    <t>BBA3ABA0000L_0012_2_210711</t>
  </si>
  <si>
    <t>黑山县</t>
  </si>
  <si>
    <t>三排干源头小流域</t>
  </si>
  <si>
    <t>BA4E16B0000R_0001_0_210726</t>
  </si>
  <si>
    <t>励家镇,绕阳河镇</t>
  </si>
  <si>
    <t>励家镇</t>
  </si>
  <si>
    <t>十排干源头小流域</t>
  </si>
  <si>
    <t>BA4E1FA0000R_0002_0_210726</t>
  </si>
  <si>
    <t>新兴镇</t>
  </si>
  <si>
    <t>庞家河源头小流域</t>
  </si>
  <si>
    <t>BA4E2A00000R_0003_0_210726</t>
  </si>
  <si>
    <t>太和镇,镇安镇,黑山街道办事处</t>
  </si>
  <si>
    <t>黑山街道办事处</t>
  </si>
  <si>
    <t>奉仕河源头小流域</t>
  </si>
  <si>
    <t>BA4EAC00000L_0004_0_210726</t>
  </si>
  <si>
    <t>小东镇</t>
  </si>
  <si>
    <t>羊乃河源头小流域</t>
  </si>
  <si>
    <t>BA4EAD00000R_0005_0_210726</t>
  </si>
  <si>
    <t>富荣镇,芳山镇,新立屯镇,薛屯乡</t>
  </si>
  <si>
    <t>薛屯乡</t>
  </si>
  <si>
    <t>陈家街河小流域</t>
  </si>
  <si>
    <t>BA4E1GA0000R_0006_0_210726</t>
  </si>
  <si>
    <t>常兴镇,四家子镇</t>
  </si>
  <si>
    <t>四家子镇</t>
  </si>
  <si>
    <t>一排干源头小流域</t>
  </si>
  <si>
    <t>BA4E16A0000R_0007_0_210726</t>
  </si>
  <si>
    <t>半拉门镇,姜屯镇,励家镇,绕阳河镇</t>
  </si>
  <si>
    <t>姜屯镇</t>
  </si>
  <si>
    <t>车屯排干小流域</t>
  </si>
  <si>
    <t>BA4E161A000R_0008_0_210726</t>
  </si>
  <si>
    <t>姜屯镇,绕阳河镇,红旗乡</t>
  </si>
  <si>
    <t>代民屯排干小流域黑山县亚单元</t>
  </si>
  <si>
    <t>BA4EACAA000R_0009_2_210726</t>
  </si>
  <si>
    <t>半拉门镇,小东镇</t>
  </si>
  <si>
    <t>半拉门镇</t>
  </si>
  <si>
    <t>四排干源头小流域</t>
  </si>
  <si>
    <t>BA4E1G00000R_0010_0_210726</t>
  </si>
  <si>
    <t>胡家镇,励家镇,常兴镇</t>
  </si>
  <si>
    <t>常兴镇</t>
  </si>
  <si>
    <t>六间房河小流域</t>
  </si>
  <si>
    <t>BA4E1G1A000R_0011_0_210726</t>
  </si>
  <si>
    <t>莲花泡小流域</t>
  </si>
  <si>
    <t>BA4E16BA000L_0012_0_210726</t>
  </si>
  <si>
    <t>姜屯镇,励家镇</t>
  </si>
  <si>
    <t>明家荒河小流域黑山县亚单元</t>
  </si>
  <si>
    <t>BA4EAB2A000L_0013_2_210726</t>
  </si>
  <si>
    <t>八道壕河小流域</t>
  </si>
  <si>
    <t>BA4E2B1D000R_0014_0_210726</t>
  </si>
  <si>
    <t>八道壕镇,白厂门镇,镇安镇</t>
  </si>
  <si>
    <t>太和镇</t>
  </si>
  <si>
    <t>红石河源头小流域</t>
  </si>
  <si>
    <t>BA4EADA0000R_0015_0_210726</t>
  </si>
  <si>
    <t>芳山镇,太和镇,薛屯乡</t>
  </si>
  <si>
    <t>八道壕河源头小流域</t>
  </si>
  <si>
    <t>BA4E2BA0000R_0016_0_210726</t>
  </si>
  <si>
    <t>八道壕镇,白厂门镇</t>
  </si>
  <si>
    <t>镇安镇</t>
  </si>
  <si>
    <t>石狮子排干小流域</t>
  </si>
  <si>
    <t>BA4EACA2A00R_0017_0_210726</t>
  </si>
  <si>
    <t>无梁殿镇,半拉门镇</t>
  </si>
  <si>
    <t>二道河排干小流域</t>
  </si>
  <si>
    <t>BA4EA6A0000R_0018_0_210726</t>
  </si>
  <si>
    <t>柳家乡,大虎山街道办事处</t>
  </si>
  <si>
    <t>二排干小流域</t>
  </si>
  <si>
    <t>BA4E16B2A00L_0019_0_210726</t>
  </si>
  <si>
    <t>大兴乡,姜屯镇,励家镇</t>
  </si>
  <si>
    <t>连城河小流域</t>
  </si>
  <si>
    <t>BA4E2AA0000L_0020_0_210726</t>
  </si>
  <si>
    <t>大虎山街道办事处</t>
  </si>
  <si>
    <t>娘娘庙河小流域黑山县亚单元</t>
  </si>
  <si>
    <t>BA4EAE32A00R_0022_2_210726</t>
  </si>
  <si>
    <t>芳山镇</t>
  </si>
  <si>
    <t>壕头沟排干小流域</t>
  </si>
  <si>
    <t>BA4E2B31A00L_0021_0_210726</t>
  </si>
  <si>
    <t>太和镇,镇安镇,黑山街道办事处,段家乡</t>
  </si>
  <si>
    <t>中安镇</t>
  </si>
  <si>
    <t>姜绕排干小流域</t>
  </si>
  <si>
    <t>BA4E16AA000L_0023_0_210726</t>
  </si>
  <si>
    <t>姜屯镇,绕阳河镇</t>
  </si>
  <si>
    <t>老边河小流域</t>
  </si>
  <si>
    <t>BA4EA61A000R_0024_0_210726</t>
  </si>
  <si>
    <t>胡家镇,太和镇,镇安镇</t>
  </si>
  <si>
    <t>大东街河小流域黑山县亚单元</t>
  </si>
  <si>
    <t>BA4E154A000R_0025_2_210726</t>
  </si>
  <si>
    <t>绕阳河镇</t>
  </si>
  <si>
    <t>石家沟河小流域</t>
  </si>
  <si>
    <t>BA4E2B1C000R_0026_0_210726</t>
  </si>
  <si>
    <t>八道壕镇</t>
  </si>
  <si>
    <t>孟小河小流域</t>
  </si>
  <si>
    <t>BA4E1G11A00R_0027_0_210726</t>
  </si>
  <si>
    <t>大兴乡,常兴镇,四家子镇</t>
  </si>
  <si>
    <t>大兴乡</t>
  </si>
  <si>
    <t>BA4E2A1A000R_0028_0_210726</t>
  </si>
  <si>
    <t>镇安镇,黑山街道办事处,大虎山街道办事处,段家乡</t>
  </si>
  <si>
    <t>大道沟子河源头小流域</t>
  </si>
  <si>
    <t>BA4EACA0000L_0029_0_210726</t>
  </si>
  <si>
    <t>无梁殿镇,半拉门镇,绕阳河镇</t>
  </si>
  <si>
    <t>两家子河小流域黑山县亚单元</t>
  </si>
  <si>
    <t>BA4E2BB1A00R_0030_3_210726</t>
  </si>
  <si>
    <t>白厂门镇</t>
  </si>
  <si>
    <t>正安镇</t>
  </si>
  <si>
    <t>于树机排干小流域黑山县亚单元</t>
  </si>
  <si>
    <t>BA4E1F1C000R_0031_1_210726</t>
  </si>
  <si>
    <t>芳山河小流域</t>
  </si>
  <si>
    <t>BA4EADAA000L_0032_0_210726</t>
  </si>
  <si>
    <t>芳山镇,薛屯乡</t>
  </si>
  <si>
    <t>壕头沟河小流域黑山县亚单元</t>
  </si>
  <si>
    <t>BA4E2AB0000R_0033_1_210726</t>
  </si>
  <si>
    <t>大虎山街道办事处,段家乡</t>
  </si>
  <si>
    <t>檀屯村河小流域</t>
  </si>
  <si>
    <t>BA4E2BAA000R_0034_0_210726</t>
  </si>
  <si>
    <t>小谢河小流域</t>
  </si>
  <si>
    <t>BA4EAD2A000R_0035_0_210726</t>
  </si>
  <si>
    <t>胡家镇,芳山镇,薛屯乡</t>
  </si>
  <si>
    <t>胡家镇</t>
  </si>
  <si>
    <t>冮台河小流域</t>
  </si>
  <si>
    <t>BA4E2B14A00L_0036_0_210726</t>
  </si>
  <si>
    <t>八道壕镇,太和镇</t>
  </si>
  <si>
    <t>黄台河小流域黑山县亚单元</t>
  </si>
  <si>
    <t>BA4EA134A00R_0037_2_210726</t>
  </si>
  <si>
    <t>新立屯镇</t>
  </si>
  <si>
    <t>五台子河小流域黑山县亚单元</t>
  </si>
  <si>
    <t>BA4EAA22B00R_0038_2_210726</t>
  </si>
  <si>
    <t>白厂门河源头小流域黑山县亚单元</t>
  </si>
  <si>
    <t>BA4E2BB0000R_0039_2_210726</t>
  </si>
  <si>
    <t>BA4EAA223A0L_0040_0_210726</t>
  </si>
  <si>
    <t>英城子乡</t>
  </si>
  <si>
    <t>孙家河小流域</t>
  </si>
  <si>
    <t>BA4E1G111A0L_0041_0_210726</t>
  </si>
  <si>
    <t>胡家镇,励家镇,绕阳河镇</t>
  </si>
  <si>
    <t>靠边河小流域</t>
  </si>
  <si>
    <t>BA4EAE321A0L_0042_0_210726</t>
  </si>
  <si>
    <t>富荣镇,芳山镇</t>
  </si>
  <si>
    <t>塔山河小流域黑山县亚单元</t>
  </si>
  <si>
    <t>BA4EAA2A000L_0043_1_210726</t>
  </si>
  <si>
    <t>车家屯河小流域黑山县亚单元</t>
  </si>
  <si>
    <t>BA4EABA0000L_0044_2_210726</t>
  </si>
  <si>
    <t>十一排干小流域黑山县亚单元</t>
  </si>
  <si>
    <t>BA4E1F14A00R_0045_2_210726</t>
  </si>
  <si>
    <t>桓洞镇</t>
  </si>
  <si>
    <t>金沙河源头小流域黑山县亚单元</t>
  </si>
  <si>
    <t>BA4EAB00000L_0046_2_210726</t>
  </si>
  <si>
    <t>小东镇,英城子乡</t>
  </si>
  <si>
    <t>宗家荒河小流域黑山县亚单元</t>
  </si>
  <si>
    <t>BA4EAB1A000R_0047_2_210726</t>
  </si>
  <si>
    <t>义县</t>
  </si>
  <si>
    <t>黑山庙河源头小流域</t>
  </si>
  <si>
    <t>BBA2AA00000L_0001_0_210727</t>
  </si>
  <si>
    <t>翠岩镇,留龙沟镇</t>
  </si>
  <si>
    <t>翠岩镇</t>
  </si>
  <si>
    <t>人工河小流域</t>
  </si>
  <si>
    <t>BBB462A0000R_0002_0_210727</t>
  </si>
  <si>
    <t>义州街道,城关街道,前杨镇,聚粮屯镇</t>
  </si>
  <si>
    <t>城关街道</t>
  </si>
  <si>
    <t>邵家屯河源头小流域</t>
  </si>
  <si>
    <t>BBB4G000000R_0003_0_210727</t>
  </si>
  <si>
    <t>城关街道,聚粮屯镇</t>
  </si>
  <si>
    <t>聚粮屯镇</t>
  </si>
  <si>
    <t>五里屯河小流域</t>
  </si>
  <si>
    <t>BBB45A00000R_0004_0_210727</t>
  </si>
  <si>
    <t>城关街道,头道河镇,前杨镇</t>
  </si>
  <si>
    <t>长枣河小流域</t>
  </si>
  <si>
    <t>BBB5A1B0000L_0005_0_210727</t>
  </si>
  <si>
    <t>七里河镇,前杨镇,聚粮屯镇</t>
  </si>
  <si>
    <t>七里河镇</t>
  </si>
  <si>
    <t>柳河源头小流域</t>
  </si>
  <si>
    <t>BBBD5A00000R_0006_0_210727</t>
  </si>
  <si>
    <t>大定河源头小流域</t>
  </si>
  <si>
    <t>BBB5A000000R_0007_0_210727</t>
  </si>
  <si>
    <t>七里河镇,大定堡满族乡</t>
  </si>
  <si>
    <t>老大河源头小流域</t>
  </si>
  <si>
    <t>BBBD5BA0000R_0008_0_210727</t>
  </si>
  <si>
    <t>大榆树堡镇</t>
  </si>
  <si>
    <t>下堡子河小流域</t>
  </si>
  <si>
    <t>BBBDCA00000L_0009_0_210727</t>
  </si>
  <si>
    <t>瓦子峪镇</t>
  </si>
  <si>
    <t>北小河源头小流域</t>
  </si>
  <si>
    <t>BBA2A000000L_0010_0_210727</t>
  </si>
  <si>
    <t>地藏寺满族乡</t>
  </si>
  <si>
    <t>东六台河小流域</t>
  </si>
  <si>
    <t>BBBD52A0000R_0011_0_210727</t>
  </si>
  <si>
    <t>九道岭镇,高台子镇</t>
  </si>
  <si>
    <t>BBB4F000000L_0012_0_210727</t>
  </si>
  <si>
    <t>九道岭镇</t>
  </si>
  <si>
    <t>团山子村河小流域</t>
  </si>
  <si>
    <t>BBB5A12A000L_0013_0_210727</t>
  </si>
  <si>
    <t>七里河镇,前杨镇,大定堡满族乡</t>
  </si>
  <si>
    <t>砖城子河源头小流域</t>
  </si>
  <si>
    <t>BBB4C000000R_0014_0_210727</t>
  </si>
  <si>
    <t>刘龙台镇,头道河镇,地藏寺满族乡,留龙沟镇</t>
  </si>
  <si>
    <t>头道河镇</t>
  </si>
  <si>
    <t>大白庙子河源头小流域</t>
  </si>
  <si>
    <t>BBB4BC00000R_0015_0_210727</t>
  </si>
  <si>
    <t>刘龙台镇</t>
  </si>
  <si>
    <t>稍户营子河源头小流域</t>
  </si>
  <si>
    <t>BBBD2B00000L_0016_0_210727</t>
  </si>
  <si>
    <t>卧凤沟乡,大市镇,稍户营子镇</t>
  </si>
  <si>
    <t>稍户营子镇</t>
  </si>
  <si>
    <t>松榆河小流域</t>
  </si>
  <si>
    <t>BBB51B00000L_0017_0_210727</t>
  </si>
  <si>
    <t>张家堡镇</t>
  </si>
  <si>
    <t>白庙子乡</t>
  </si>
  <si>
    <t>三城子河小流域</t>
  </si>
  <si>
    <t>BBBDCC00000L_0018_0_210727</t>
  </si>
  <si>
    <t>木厂堡村河小流域</t>
  </si>
  <si>
    <t>BBB51C00000L_0019_0_210727</t>
  </si>
  <si>
    <t>商家屯河小流域</t>
  </si>
  <si>
    <t>BBBDCB00000R_0020_0_210727</t>
  </si>
  <si>
    <t>稍户营子镇,瓦子峪镇</t>
  </si>
  <si>
    <t>大业河源头小流域义县亚单元</t>
  </si>
  <si>
    <t>BBB5C000000R_0021_1_210727</t>
  </si>
  <si>
    <t>大定堡满族乡</t>
  </si>
  <si>
    <t>东沙河源头小流域</t>
  </si>
  <si>
    <t>BBBDC000000L_0022_0_210727</t>
  </si>
  <si>
    <t>冷家沟河小流域</t>
  </si>
  <si>
    <t>BBBDC1A0000L_0023_0_210727</t>
  </si>
  <si>
    <t>大榆树堡河源头小流域</t>
  </si>
  <si>
    <t>BBBD5B00000L_0024_0_210727</t>
  </si>
  <si>
    <t>刘龙台河小流域</t>
  </si>
  <si>
    <t>BBB4B12A000R_0025_0_210727</t>
  </si>
  <si>
    <t>刘龙台镇,地藏寺满族乡</t>
  </si>
  <si>
    <t>保安寺河小流域</t>
  </si>
  <si>
    <t>BBA2A1A0000L_0026_0_210727</t>
  </si>
  <si>
    <t>地藏寺满族乡,留龙沟镇</t>
  </si>
  <si>
    <t>星星屯河小流域</t>
  </si>
  <si>
    <t>BBB47A00000L_0027_0_210727</t>
  </si>
  <si>
    <t>沟口子河小流域</t>
  </si>
  <si>
    <t>BBBD5221A00L_0028_0_210727</t>
  </si>
  <si>
    <t>大榆树堡镇,瓦子峪镇</t>
  </si>
  <si>
    <t>白庙子河源头小流域</t>
  </si>
  <si>
    <t>BBB5AA00000L_0029_0_210727</t>
  </si>
  <si>
    <t>七里河镇,白庙子乡,聚粮屯镇</t>
  </si>
  <si>
    <t>宝林河小流域</t>
  </si>
  <si>
    <t>BBB51A00000L_0030_0_210727</t>
  </si>
  <si>
    <t>佟沙河小流域</t>
  </si>
  <si>
    <t>BBB46A00000R_0031_0_210727</t>
  </si>
  <si>
    <t>义州街道,城关街道,前杨镇</t>
  </si>
  <si>
    <t>义州街道</t>
  </si>
  <si>
    <t>刘温屯河小流域</t>
  </si>
  <si>
    <t>BBB5A1A0000R_0032_0_210727</t>
  </si>
  <si>
    <t>黑山口河小流域义县亚单元</t>
  </si>
  <si>
    <t>BBBDD21A000R_0033_2_210727</t>
  </si>
  <si>
    <t>沟河寨河小流域</t>
  </si>
  <si>
    <t>BBB4EA00000L_0034_0_210727</t>
  </si>
  <si>
    <t>头台镇</t>
  </si>
  <si>
    <t>李三屯河小流域</t>
  </si>
  <si>
    <t>BBA2A1AA000R_0035_0_210727</t>
  </si>
  <si>
    <t>留龙沟镇</t>
  </si>
  <si>
    <t>西后台河小流域</t>
  </si>
  <si>
    <t>BBB5A122A00R_0036_0_210727</t>
  </si>
  <si>
    <t>旧烧锅河小流域</t>
  </si>
  <si>
    <t>BBB511C0000R_0037_0_210727</t>
  </si>
  <si>
    <t>他山屯河小流域</t>
  </si>
  <si>
    <t>BBB5AAB0000L_0038_0_210727</t>
  </si>
  <si>
    <t>大北河小流域</t>
  </si>
  <si>
    <t>BBBD5B1A000R_0039_0_210727</t>
  </si>
  <si>
    <t>龙王庙河源头小流域义县亚单元</t>
  </si>
  <si>
    <t>BBB4E000000L_0040_2_210727</t>
  </si>
  <si>
    <t>城关街道,头台镇</t>
  </si>
  <si>
    <t>灰山子河小流域</t>
  </si>
  <si>
    <t>BBB5AAA0000L_0041_0_210727</t>
  </si>
  <si>
    <t>白庙子乡,聚粮屯镇</t>
  </si>
  <si>
    <t>高家屯河小流域</t>
  </si>
  <si>
    <t>BBB4622A000L_0042_0_210727</t>
  </si>
  <si>
    <t>九道岭镇,城关街道,头台镇</t>
  </si>
  <si>
    <t>小白庙子河小流域</t>
  </si>
  <si>
    <t>BBB4BCA0000L_0043_0_210727</t>
  </si>
  <si>
    <t>高家沟河小流域</t>
  </si>
  <si>
    <t>BBB4CA00000R_0044_0_210727</t>
  </si>
  <si>
    <t>头沟河小流域</t>
  </si>
  <si>
    <t>BBB461A0000L_0045_0_210727</t>
  </si>
  <si>
    <t>石头庙子河小流域</t>
  </si>
  <si>
    <t>BBBD521A000L_0046_0_210727</t>
  </si>
  <si>
    <t>老君卜河小流域</t>
  </si>
  <si>
    <t>BBB513A0000L_0047_0_210727</t>
  </si>
  <si>
    <t>旧陵河小流域</t>
  </si>
  <si>
    <t>BBB4FAA0000R_0048_0_210727</t>
  </si>
  <si>
    <t>九道岭镇,高台子镇,头台镇</t>
  </si>
  <si>
    <t>余西河小流域义县亚单元</t>
  </si>
  <si>
    <t>BBB5BA00000L_0049_1_210727</t>
  </si>
  <si>
    <t>蔡家屯河小流域</t>
  </si>
  <si>
    <t>BBB4F1A0000R_0050_0_210727</t>
  </si>
  <si>
    <t>兴隆台河小流域</t>
  </si>
  <si>
    <t>BBB51BA0000L_0051_0_210727</t>
  </si>
  <si>
    <t>石佛堡河小流域</t>
  </si>
  <si>
    <t>BBB511B0000L_0052_0_210727</t>
  </si>
  <si>
    <t>花尔楼河小流域</t>
  </si>
  <si>
    <t>BBBD2B1A000L_0053_0_210727</t>
  </si>
  <si>
    <t>后山屯沟小流域</t>
  </si>
  <si>
    <t>BBBD3A00000L_0054_0_210727</t>
  </si>
  <si>
    <t>乌龙坝镇</t>
  </si>
  <si>
    <t>BBB511A0000R_0055_0_210727</t>
  </si>
  <si>
    <t>新庄子河小流域</t>
  </si>
  <si>
    <t>BBB5113A000R_0056_0_210727</t>
  </si>
  <si>
    <t>牤牛河源头小流域义县亚单元</t>
  </si>
  <si>
    <t>BBA2B000000L_0057_1_210727</t>
  </si>
  <si>
    <t>双井子河小流域</t>
  </si>
  <si>
    <t>BBBD522A000L_0058_0_210727</t>
  </si>
  <si>
    <t>牛心河源头小流域义县亚单元</t>
  </si>
  <si>
    <t>BBB5B000000R_0059_1_210727</t>
  </si>
  <si>
    <t>岔路沟河小流域</t>
  </si>
  <si>
    <t>BBBD5222A00L_0060_0_210727</t>
  </si>
  <si>
    <t>地藏寺河小流域</t>
  </si>
  <si>
    <t>BBA2A11A000L_0061_0_210727</t>
  </si>
  <si>
    <t>老爷庙河小流域义县亚单元</t>
  </si>
  <si>
    <t>BBB4DA00000L_0062_2_210727</t>
  </si>
  <si>
    <t>柳河沟河小流域</t>
  </si>
  <si>
    <t>BBBD5AA0000L_0063_0_210727</t>
  </si>
  <si>
    <t>沈家台河源头小流域义县亚单元</t>
  </si>
  <si>
    <t>BBA2AB00000R_0064_1_210727</t>
  </si>
  <si>
    <t>黑背河小流域</t>
  </si>
  <si>
    <t>BBBD5B11A00L_0065_0_210727</t>
  </si>
  <si>
    <t>大屯河小流域</t>
  </si>
  <si>
    <t>BBB4FA00000R_0066_0_210727</t>
  </si>
  <si>
    <t>红石卜子河小流域</t>
  </si>
  <si>
    <t>BBB5AA3A000R_0067_0_210727</t>
  </si>
  <si>
    <t>七里河镇,白庙子乡</t>
  </si>
  <si>
    <t>长青河小流域</t>
  </si>
  <si>
    <t>BBBDC3A0000L_0068_0_210727</t>
  </si>
  <si>
    <t>小粒西河小流域</t>
  </si>
  <si>
    <t>BBBD5BAA000R_0069_0_210727</t>
  </si>
  <si>
    <t>BBB44A00000L_0070_0_210727</t>
  </si>
  <si>
    <t>头台镇,常河营乡</t>
  </si>
  <si>
    <t>砖城子河支流小流域</t>
  </si>
  <si>
    <t>BBB4C2A0000R_0071_0_210727</t>
  </si>
  <si>
    <t>往户屯河小流域</t>
  </si>
  <si>
    <t>BBB5A11A000L_0072_0_210727</t>
  </si>
  <si>
    <t>聚粮屯河小流域</t>
  </si>
  <si>
    <t>BBB4GA00000R_0073_0_210727</t>
  </si>
  <si>
    <t>牛心屯河小流域义县亚单元</t>
  </si>
  <si>
    <t>BBB5B2A0000L_0074_1_210727</t>
  </si>
  <si>
    <t>百股河源头小流域义县亚单元</t>
  </si>
  <si>
    <t>BBA3A000000L_0075_1_210727</t>
  </si>
  <si>
    <t>留龙沟镇,大定堡满族乡</t>
  </si>
  <si>
    <t>万佛堂河源头小流域义县亚单元</t>
  </si>
  <si>
    <t>BBB4D000000L_0076_2_210727</t>
  </si>
  <si>
    <t>陈奎营河小流域义县亚单元</t>
  </si>
  <si>
    <t>BBB4B12AA00L_0077_2_210727</t>
  </si>
  <si>
    <t>西排水沟小流域义县亚单元</t>
  </si>
  <si>
    <t>BBBDD2A0000L_0078_2_210727</t>
  </si>
  <si>
    <t>高家河小流域义县亚单元</t>
  </si>
  <si>
    <t>BBBD21A0000L_0079_1_210727</t>
  </si>
  <si>
    <t>翻身河小流域义县亚单元</t>
  </si>
  <si>
    <t>BBBD2BA0000R_0080_2_210727</t>
  </si>
  <si>
    <t>凌海市</t>
  </si>
  <si>
    <t>邢家沟源头小流域</t>
  </si>
  <si>
    <t>BB2D0000000S_0001_0_210781</t>
  </si>
  <si>
    <t>新庄子镇,阎家镇,大有街道</t>
  </si>
  <si>
    <t>大有街道</t>
  </si>
  <si>
    <t>胜利沟源头小流域</t>
  </si>
  <si>
    <t>BB2C0000000S_0002_0_210781</t>
  </si>
  <si>
    <t>喜鹊沟源头小流域</t>
  </si>
  <si>
    <t>BBB5D000000R_0003_0_210781</t>
  </si>
  <si>
    <t>新庄子镇,阎家镇,八千街道,大有街道</t>
  </si>
  <si>
    <t>八千街道</t>
  </si>
  <si>
    <t>BBB51D00000L_0004_0_210781</t>
  </si>
  <si>
    <t>白台子镇</t>
  </si>
  <si>
    <t>长湖沟源头小流域</t>
  </si>
  <si>
    <t>BB2B0000000S_0005_0_210781</t>
  </si>
  <si>
    <t>大凌河街道,新庄子镇,阎家镇,建业乡</t>
  </si>
  <si>
    <t>建业乡</t>
  </si>
  <si>
    <t>潮沟河源头小流域</t>
  </si>
  <si>
    <t>BA46A000000R_0006_0_210781</t>
  </si>
  <si>
    <t>金城街道,右卫镇,辽宁金城现代农业有限公司</t>
  </si>
  <si>
    <t>右卫镇</t>
  </si>
  <si>
    <t>百水壕河源头小流域</t>
  </si>
  <si>
    <t>BB128A00000S_0007_0_210781</t>
  </si>
  <si>
    <t>松山镇,娘娘宫街道</t>
  </si>
  <si>
    <t>娘娘宫街道</t>
  </si>
  <si>
    <t>百股河源头小流域凌海市亚单元</t>
  </si>
  <si>
    <t>BBA3A000000L_0008_2_210781</t>
  </si>
  <si>
    <t>温滴楼镇</t>
  </si>
  <si>
    <t>锦盘河源头小流域</t>
  </si>
  <si>
    <t>BA4E3AC0000R_0009_0_210781</t>
  </si>
  <si>
    <t>石山镇,白台子镇</t>
  </si>
  <si>
    <t>石山镇</t>
  </si>
  <si>
    <t>肖家沟河源头小流域凌海市亚单元</t>
  </si>
  <si>
    <t>BA4E3AA0000R_0010_2_210781</t>
  </si>
  <si>
    <t>三台子镇</t>
  </si>
  <si>
    <t>丰屯河源头小流域</t>
  </si>
  <si>
    <t>BA4E3B00000R_0011_0_210781</t>
  </si>
  <si>
    <t>金城街道,石山镇,谢屯乡,白台子镇,辽宁金城现代农业有限公司</t>
  </si>
  <si>
    <t>金城街道</t>
  </si>
  <si>
    <t>干沟子河源头小流域</t>
  </si>
  <si>
    <t>BB2A0000000S_0012_0_210781</t>
  </si>
  <si>
    <t>大凌河街道,双羊镇</t>
  </si>
  <si>
    <t>双羊镇</t>
  </si>
  <si>
    <t>头道河源头小流域</t>
  </si>
  <si>
    <t>BBA3AA00000R_0013_0_210781</t>
  </si>
  <si>
    <t>翠岩镇,温滴楼镇</t>
  </si>
  <si>
    <t>碾盘沟河源头小流域</t>
  </si>
  <si>
    <t>BBA2ABA0000R_0014_0_210781</t>
  </si>
  <si>
    <t>沈家台镇</t>
  </si>
  <si>
    <t>西地河小流域</t>
  </si>
  <si>
    <t>BBA212A0000L_0015_0_210781</t>
  </si>
  <si>
    <t>班吉塔镇</t>
  </si>
  <si>
    <t>谷屯河小流域</t>
  </si>
  <si>
    <t>BA4E3ABA000R_0016_0_210781</t>
  </si>
  <si>
    <t>石山镇,三台子镇,白台子镇</t>
  </si>
  <si>
    <t>牤牛河源头小流域凌海市亚单元</t>
  </si>
  <si>
    <t>BBA2B000000L_0017_2_210781</t>
  </si>
  <si>
    <t>钟屯河小流域凌海市亚单元</t>
  </si>
  <si>
    <t>BBA2311A000R_0018_1_210781</t>
  </si>
  <si>
    <t>板石沟乡</t>
  </si>
  <si>
    <t>南屁岗子河源头小流域凌海市亚单元</t>
  </si>
  <si>
    <t>BA46AA00000L_0019_1_210781</t>
  </si>
  <si>
    <t>右卫镇,安屯镇</t>
  </si>
  <si>
    <t>四方台河小流域</t>
  </si>
  <si>
    <t>BA4E3AB1A00R_0020_0_210781</t>
  </si>
  <si>
    <t>大羊河源头小流域</t>
  </si>
  <si>
    <t>BA4E3AB0000R_0021_0_210781</t>
  </si>
  <si>
    <t>关家河小流域</t>
  </si>
  <si>
    <t>BB12GC00000L_0022_0_210781</t>
  </si>
  <si>
    <t>大管河小流域</t>
  </si>
  <si>
    <t>BBABGA00000R_0023_0_210781</t>
  </si>
  <si>
    <t>松山镇,锦州果树农场</t>
  </si>
  <si>
    <t>松山镇</t>
  </si>
  <si>
    <t>沙河沟小流域</t>
  </si>
  <si>
    <t>BB128AA0000R_0024_0_210781</t>
  </si>
  <si>
    <t>大业河源头小流域凌海市亚单元</t>
  </si>
  <si>
    <t>BBB5C000000R_0025_2_210781</t>
  </si>
  <si>
    <t>余积镇,温滴楼镇</t>
  </si>
  <si>
    <t>余积镇</t>
  </si>
  <si>
    <t>四太子河小流域</t>
  </si>
  <si>
    <t>BA4E3ABAA00L_0026_0_210781</t>
  </si>
  <si>
    <t>黑鱼汀河小流域</t>
  </si>
  <si>
    <t>BB12GE00000L_0027_0_210781</t>
  </si>
  <si>
    <t>庄屯河小流域</t>
  </si>
  <si>
    <t>BA4E3ACA000L_0028_0_210781</t>
  </si>
  <si>
    <t>龙王庙河小流域</t>
  </si>
  <si>
    <t>BB128A1A000R_0029_0_210781</t>
  </si>
  <si>
    <t>桃园河小流域凌海市亚单元</t>
  </si>
  <si>
    <t>BBAB8A00000R_0030_1_210781</t>
  </si>
  <si>
    <t>流水河小流域</t>
  </si>
  <si>
    <t>BBA3A1A0000R_0031_0_210781</t>
  </si>
  <si>
    <t>BBA32A00000R_0032_0_210781</t>
  </si>
  <si>
    <t>松山镇,娘娘宫街道,锦州果树农场</t>
  </si>
  <si>
    <t>大二道河子河小流域</t>
  </si>
  <si>
    <t>BBA2A3A0000R_0033_0_210781</t>
  </si>
  <si>
    <t>沈家台镇,班吉塔镇</t>
  </si>
  <si>
    <t>头道营河小流域凌海市亚单元</t>
  </si>
  <si>
    <t>BBA2AB1A000R_0034_2_210781</t>
  </si>
  <si>
    <t>沈家台河源头小流域凌海市亚单元</t>
  </si>
  <si>
    <t>BBA2AB00000R_0035_3_210781</t>
  </si>
  <si>
    <t>白善屯河小流域</t>
  </si>
  <si>
    <t>BBA2A3B0000L_0036_0_210781</t>
  </si>
  <si>
    <t>班吉塔镇,翠岩镇</t>
  </si>
  <si>
    <t>田家屯河小流域</t>
  </si>
  <si>
    <t>BBA222A0000L_0037_0_210781</t>
  </si>
  <si>
    <t>水泉河源头小流域凌海市亚单元</t>
  </si>
  <si>
    <t>BBA3AB00000L_0038_1_210781</t>
  </si>
  <si>
    <t>温滴楼镇,大业镇</t>
  </si>
  <si>
    <t>蛤蜊河小流域</t>
  </si>
  <si>
    <t>BBB54B00000R_0039_0_210781</t>
  </si>
  <si>
    <t>大凌河街道</t>
  </si>
  <si>
    <t>石哈山河小流域</t>
  </si>
  <si>
    <t>BBA2BA00000R_0040_0_210781</t>
  </si>
  <si>
    <t>小业河小流域凌海市亚单元</t>
  </si>
  <si>
    <t>BBA3ABA0000L_0041_1_210781</t>
  </si>
  <si>
    <t>大业镇</t>
  </si>
  <si>
    <t>董家河小流域</t>
  </si>
  <si>
    <t>BBB5CA00000R_0042_0_210781</t>
  </si>
  <si>
    <t>庞屯河小流域</t>
  </si>
  <si>
    <t>BB12GD00000L_0043_0_210781</t>
  </si>
  <si>
    <t>尚岗河小流域</t>
  </si>
  <si>
    <t>BBB54A00000R_0044_0_210781</t>
  </si>
  <si>
    <t>大凌河街道,白台子镇,大业镇</t>
  </si>
  <si>
    <t>刘哈屯河小流域凌海市亚单元</t>
  </si>
  <si>
    <t>BBA22A00000R_0045_2_210781</t>
  </si>
  <si>
    <t>柏家河小流域</t>
  </si>
  <si>
    <t>BB12GB00000L_0046_0_210781</t>
  </si>
  <si>
    <t>英城子河小流域</t>
  </si>
  <si>
    <t>BBA3A12A000L_0047_0_210781</t>
  </si>
  <si>
    <t>温滴楼镇,大薛乡</t>
  </si>
  <si>
    <t>BBA2ABAA000R_0048_0_210781</t>
  </si>
  <si>
    <t>金沙锅河小流域</t>
  </si>
  <si>
    <t>BBA2121A000R_0049_0_210781</t>
  </si>
  <si>
    <t>板石沟乡,黄土坎乡</t>
  </si>
  <si>
    <t>李家店河小流域</t>
  </si>
  <si>
    <t>BA4E3B1A000L_0050_0_210781</t>
  </si>
  <si>
    <t>白台子镇,辽宁金城现代农业有限公司</t>
  </si>
  <si>
    <t>大胜卜河小流域</t>
  </si>
  <si>
    <t>BBA3AAA0000L_0051_0_210781</t>
  </si>
  <si>
    <t>大锦河小流域</t>
  </si>
  <si>
    <t>BB2AA000000L_0052_0_210781</t>
  </si>
  <si>
    <t>大凌河街道,新庄子镇</t>
  </si>
  <si>
    <t>月牙河源头小流域凌海市亚单元</t>
  </si>
  <si>
    <t>BA4E3A00000R_0053_1_210781</t>
  </si>
  <si>
    <t>孙家峪河小流域</t>
  </si>
  <si>
    <t>BBB52A00000L_0054_0_210781</t>
  </si>
  <si>
    <t>小寺河小流域</t>
  </si>
  <si>
    <t>BBA2A3C0000R_0055_0_210781</t>
  </si>
  <si>
    <t>三段河小流域</t>
  </si>
  <si>
    <t>BBB543A0000L_0056_0_210781</t>
  </si>
  <si>
    <t>大凌河街道,金城街道,新庄子镇,辽宁金城现代农业有限公司</t>
  </si>
  <si>
    <t>松门岭河小流域凌海市亚单元</t>
  </si>
  <si>
    <t>BBAAIA00000L_0057_1_210781</t>
  </si>
  <si>
    <t>大碾河小流域</t>
  </si>
  <si>
    <t>BBA2ABA2A00R_0058_0_210781</t>
  </si>
  <si>
    <t>西海口河小流域</t>
  </si>
  <si>
    <t>BB12G6A0000L_0059_0_210781</t>
  </si>
  <si>
    <t>黄土坎河小流域</t>
  </si>
  <si>
    <t>BBA21211A00R_0060_0_210781</t>
  </si>
  <si>
    <t>瓜贾寺河小流域</t>
  </si>
  <si>
    <t>BBA2A32A000L_0061_0_210781</t>
  </si>
  <si>
    <t>沈家台镇,班吉塔镇,翠岩镇</t>
  </si>
  <si>
    <t>汤泉口河小流域</t>
  </si>
  <si>
    <t>BBA2AB12A00R_0062_0_210781</t>
  </si>
  <si>
    <t>郭荒地河小流域</t>
  </si>
  <si>
    <t>BBA23111A00L_0063_0_210781</t>
  </si>
  <si>
    <t>牛心河源头小流域凌海市亚单元</t>
  </si>
  <si>
    <t>BBB5B000000R_0064_3_210781</t>
  </si>
  <si>
    <t>牛心屯河小流域凌海市亚单元</t>
  </si>
  <si>
    <t>BBB5B2A0000L_0065_2_210781</t>
  </si>
  <si>
    <t>余西河小流域凌海市亚单元</t>
  </si>
  <si>
    <t>BBB5BA00000L_0066_2_210781</t>
  </si>
  <si>
    <t>干河沟河小流域凌海市亚单元</t>
  </si>
  <si>
    <t>BBABG1A0000R_0067_1_210781</t>
  </si>
  <si>
    <t>北镇市</t>
  </si>
  <si>
    <t>BA4EBD00000R_0001_0_210782</t>
  </si>
  <si>
    <t>中安镇,大屯乡,广宁乡</t>
  </si>
  <si>
    <t>石佛寺河源头小流域</t>
  </si>
  <si>
    <t>BA4EBA00000R_0002_0_210782</t>
  </si>
  <si>
    <t>富屯乡</t>
  </si>
  <si>
    <t>BA4EBB00000L_0003_0_210782</t>
  </si>
  <si>
    <t>大市镇,正安镇,中安镇</t>
  </si>
  <si>
    <t>贺张沟源头小流域</t>
  </si>
  <si>
    <t>BA4EBFB0000L_0004_0_210782</t>
  </si>
  <si>
    <t>廖屯镇,赵屯镇,罗罗堡镇,鲍家乡</t>
  </si>
  <si>
    <t>合兴河小流域</t>
  </si>
  <si>
    <t>BA4EB5A0000R_0005_0_210782</t>
  </si>
  <si>
    <t>中安镇,廖屯镇,赵屯镇,青堆子镇,大屯乡,北镇市生态农场,锦州市北山农工商公司</t>
  </si>
  <si>
    <t>吴家镇</t>
  </si>
  <si>
    <t>望牛河小流域</t>
  </si>
  <si>
    <t>BA4E2BBA000R_0006_0_210782</t>
  </si>
  <si>
    <t>大市镇,正安镇</t>
  </si>
  <si>
    <t>黑鱼河小流域</t>
  </si>
  <si>
    <t>BA4EB52A000R_0007_0_210782</t>
  </si>
  <si>
    <t>赵屯镇,青堆子镇,大屯乡,北镇市生态农场</t>
  </si>
  <si>
    <t>青堆子镇</t>
  </si>
  <si>
    <t>黑鱼沟河源头小流域</t>
  </si>
  <si>
    <t>BA4EBE00000R_0008_0_210782</t>
  </si>
  <si>
    <t>罗罗堡镇,五峰林场</t>
  </si>
  <si>
    <t>罗罗堡镇</t>
  </si>
  <si>
    <t>广宁河源头小流域</t>
  </si>
  <si>
    <t>BA4EBEA0000L_0009_0_210782</t>
  </si>
  <si>
    <t>北镇街道,富屯乡,广宁乡,朝阳林场</t>
  </si>
  <si>
    <t>广宁乡</t>
  </si>
  <si>
    <t>BA4E2B3A000L_0010_0_210782</t>
  </si>
  <si>
    <t>高山子镇,柳家乡,新立农场,辽宁省高山子监狱</t>
  </si>
  <si>
    <t>宋台河小流域</t>
  </si>
  <si>
    <t>BA4EBCA0000R_0011_0_210782</t>
  </si>
  <si>
    <t>屈屯河小流域</t>
  </si>
  <si>
    <t>BA4EBEAA000R_0012_0_210782</t>
  </si>
  <si>
    <t>华山河小流域</t>
  </si>
  <si>
    <t>BA4EB1A0000R_0013_0_210782</t>
  </si>
  <si>
    <t>大市镇</t>
  </si>
  <si>
    <t>窟窿台河源头小流域</t>
  </si>
  <si>
    <t>BA4EBC00000R_0014_0_210782</t>
  </si>
  <si>
    <t>中安镇,广宁乡</t>
  </si>
  <si>
    <t>腰孤河小流域</t>
  </si>
  <si>
    <t>BA4EBEAB000R_0015_0_210782</t>
  </si>
  <si>
    <t>观音阁街道,廖屯镇,罗罗堡镇,富屯乡,广宁乡,朝阳林场</t>
  </si>
  <si>
    <t>廖屯镇</t>
  </si>
  <si>
    <t>常兴河源头小流域</t>
  </si>
  <si>
    <t>BA4EBFA0000R_0016_0_210782</t>
  </si>
  <si>
    <t>常兴店镇,鲍家乡,五峰林场</t>
  </si>
  <si>
    <t>常兴店镇</t>
  </si>
  <si>
    <t>肖家沟河小流域</t>
  </si>
  <si>
    <t>BA4E3A1A000L_0017_0_210782</t>
  </si>
  <si>
    <t>闾阳镇</t>
  </si>
  <si>
    <t>新民河小流域</t>
  </si>
  <si>
    <t>BA4E3A12A00L_0018_0_210782</t>
  </si>
  <si>
    <t>常兴店镇,闾阳镇,沟帮子镇</t>
  </si>
  <si>
    <t>营盘河小流域</t>
  </si>
  <si>
    <t>BA4EBFBA000R_0019_0_210782</t>
  </si>
  <si>
    <t>廖屯镇,沟帮子镇,赵屯镇</t>
  </si>
  <si>
    <t>鸭子河源头小流域</t>
  </si>
  <si>
    <t>BA4EBF00000R_0020_0_210782</t>
  </si>
  <si>
    <t>廖屯镇,常兴店镇,鲍家乡,五峰林场</t>
  </si>
  <si>
    <t>月牙河源头小流域北镇市亚单元</t>
  </si>
  <si>
    <t>BA4E3A00000R_0021_2_210782</t>
  </si>
  <si>
    <t>西沙河源头小流域北镇市亚单元</t>
  </si>
  <si>
    <t>BA4EB000000R_0022_2_210782</t>
  </si>
  <si>
    <t>郭三家子村河小流域</t>
  </si>
  <si>
    <t>BA4EBFAA000R_0023_0_210782</t>
  </si>
  <si>
    <t>河北河小流域</t>
  </si>
  <si>
    <t>BA4EBFA2A00L_0024_0_210782</t>
  </si>
  <si>
    <t>廖屯镇,常兴店镇,鲍家乡</t>
  </si>
  <si>
    <t>BA4EBEA1A00L_0025_0_210782</t>
  </si>
  <si>
    <t>富屯乡,广宁乡</t>
  </si>
  <si>
    <t>树林子河小流域</t>
  </si>
  <si>
    <t>BA4EB2A0000R_0026_0_210782</t>
  </si>
  <si>
    <t>正安镇,富屯乡,广宁乡</t>
  </si>
  <si>
    <t>沈屯河小流域</t>
  </si>
  <si>
    <t>BA4E2BB12A0R_0027_0_210782</t>
  </si>
  <si>
    <t>王二台河小流域</t>
  </si>
  <si>
    <t>BA4E3A1AA00L_0028_0_210782</t>
  </si>
  <si>
    <t>常兴店镇,闾阳镇</t>
  </si>
  <si>
    <t>BA4EB3A0000R_0029_0_210782</t>
  </si>
  <si>
    <t>中安镇,高山子镇,吴家镇</t>
  </si>
  <si>
    <t>高山子镇</t>
  </si>
  <si>
    <t>BA4EB11A000L_0030_0_210782</t>
  </si>
  <si>
    <t>于台河小流域</t>
  </si>
  <si>
    <t>BA4EBC1A000L_0031_0_210782</t>
  </si>
  <si>
    <t>鲍家河小流域</t>
  </si>
  <si>
    <t>BA4EBF1A000L_0032_0_210782</t>
  </si>
  <si>
    <t>廖屯镇,罗罗堡镇,鲍家乡</t>
  </si>
  <si>
    <t>鲍家乡</t>
  </si>
  <si>
    <t>张巴河小流域</t>
  </si>
  <si>
    <t>BA4EBE1A000L_0033_0_210782</t>
  </si>
  <si>
    <t>壕头沟河小流域北镇市亚单元</t>
  </si>
  <si>
    <t>BA4E2AB0000R_0034_2_210782</t>
  </si>
  <si>
    <t>高山子镇,柳家乡</t>
  </si>
  <si>
    <t>柳家乡</t>
  </si>
  <si>
    <t>BA4EBEA11A0L_0035_0_210782</t>
  </si>
  <si>
    <t>窑上河小流域</t>
  </si>
  <si>
    <t>BA4EBF11A00R_0036_0_210782</t>
  </si>
  <si>
    <t>鲍家乡,五峰林场</t>
  </si>
  <si>
    <t>肖家沟河源头小流域北镇市亚单元</t>
  </si>
  <si>
    <t>BA4E3AA0000R_0037_1_210782</t>
  </si>
  <si>
    <t>两家子河小流域北镇市亚单元</t>
  </si>
  <si>
    <t>BA4E2BB1A00R_0038_2_210782</t>
  </si>
  <si>
    <t>营口市</t>
  </si>
  <si>
    <t>站前区</t>
  </si>
  <si>
    <t>西市区</t>
  </si>
  <si>
    <t>鲅鱼圈区</t>
  </si>
  <si>
    <t>安平河小流域</t>
  </si>
  <si>
    <t>BC2BA000000R_0001_0_210804</t>
  </si>
  <si>
    <t>芦屯镇</t>
  </si>
  <si>
    <t>红海河小流域鲅鱼圈区亚单元</t>
  </si>
  <si>
    <t>BC23AA00000R_0002_2_210804</t>
  </si>
  <si>
    <t>海星街道,红海街道,海东街道,芦屯镇,红旗满族镇</t>
  </si>
  <si>
    <t>红海街道</t>
  </si>
  <si>
    <t>二道河小流域鲅鱼圈区亚单元</t>
  </si>
  <si>
    <t>BC23A000000S_0003_2_210804</t>
  </si>
  <si>
    <t>红海街道,熊岳镇,红旗满族镇</t>
  </si>
  <si>
    <t>号房河小流域</t>
  </si>
  <si>
    <t>BC232A00000S_0004_0_210804</t>
  </si>
  <si>
    <t>陈屯镇,红海街道,熊岳镇,红旗满族镇</t>
  </si>
  <si>
    <t>沙岗台河小流域</t>
  </si>
  <si>
    <t>BC2B2A00000R_0005_0_210804</t>
  </si>
  <si>
    <t>沙沟河小流域鲅鱼圈区亚单元</t>
  </si>
  <si>
    <t>BC2C22A0000R_0006_2_210804</t>
  </si>
  <si>
    <t>熊岳镇</t>
  </si>
  <si>
    <t>九垄地街道办事处</t>
  </si>
  <si>
    <t>老边区</t>
  </si>
  <si>
    <t>盖州市</t>
  </si>
  <si>
    <t>暖泉河源头小流域</t>
  </si>
  <si>
    <t>BCAC0000000L_0001_0_210881</t>
  </si>
  <si>
    <t>暖泉镇</t>
  </si>
  <si>
    <t>大槽峪河源头小流域</t>
  </si>
  <si>
    <t>BDB4A000000R_0002_0_210881</t>
  </si>
  <si>
    <t>小石棚乡,万福镇</t>
  </si>
  <si>
    <t>万福镇</t>
  </si>
  <si>
    <t>跃进河源头小流域</t>
  </si>
  <si>
    <t>BDBCB000000R_0003_0_210881</t>
  </si>
  <si>
    <t>小石棚乡</t>
  </si>
  <si>
    <t>大胡峪河源头小流域</t>
  </si>
  <si>
    <t>BCA2B000000L_0004_0_210881</t>
  </si>
  <si>
    <t>高屯镇</t>
  </si>
  <si>
    <t>卧龙泉河源头小流域</t>
  </si>
  <si>
    <t>BDBB0000000R_0005_0_210881</t>
  </si>
  <si>
    <t>卧龙泉镇</t>
  </si>
  <si>
    <t>北海河源头小流域</t>
  </si>
  <si>
    <t>BC2A0000000S_0006_0_210881</t>
  </si>
  <si>
    <t>沙岗镇,太阳升街道办事处,团山街道办事处,芦屯镇</t>
  </si>
  <si>
    <t>团山街道办事处</t>
  </si>
  <si>
    <t>天堡河小流域</t>
  </si>
  <si>
    <t>BCA22A00000L_0007_0_210881</t>
  </si>
  <si>
    <t>榜式堡镇</t>
  </si>
  <si>
    <t>兰旗河源头小流域</t>
  </si>
  <si>
    <t>BC24A000000S_0008_0_210881</t>
  </si>
  <si>
    <t>二台乡,九寨镇,九垄地街道办事处,归州街道</t>
  </si>
  <si>
    <t>曾店河源头小流域</t>
  </si>
  <si>
    <t>BCA4A000000L_0009_0_210881</t>
  </si>
  <si>
    <t>东城街道办事处,徐屯镇</t>
  </si>
  <si>
    <t>徐屯镇</t>
  </si>
  <si>
    <t>香水河小流域</t>
  </si>
  <si>
    <t>BCAA0000000R_0010_0_210881</t>
  </si>
  <si>
    <t>西城街道办事处,东城街道办事处</t>
  </si>
  <si>
    <t>西城街道办事处</t>
  </si>
  <si>
    <t>熊岳河北支源头小流域</t>
  </si>
  <si>
    <t>BC2CA000000R_0011_0_210881</t>
  </si>
  <si>
    <t>杨运镇</t>
  </si>
  <si>
    <t>BC2B0000000S_0012_0_210881</t>
  </si>
  <si>
    <t>双台镇,小石棚乡</t>
  </si>
  <si>
    <t>双台镇</t>
  </si>
  <si>
    <t>碧流河源头小流域</t>
  </si>
  <si>
    <t>BDB00000000S_0013_0_210881</t>
  </si>
  <si>
    <t>候家沟河小流域</t>
  </si>
  <si>
    <t>BDB42B00000R_0014_0_210881</t>
  </si>
  <si>
    <t>小河沿河源头小流域</t>
  </si>
  <si>
    <t>BCA4B000000L_0015_0_210881</t>
  </si>
  <si>
    <t>BC2DB000000R_0016_0_210881</t>
  </si>
  <si>
    <t>二台乡,九寨镇</t>
  </si>
  <si>
    <t>二台乡</t>
  </si>
  <si>
    <t>王屯河源头小流域</t>
  </si>
  <si>
    <t>BDB4D000000R_0017_0_210881</t>
  </si>
  <si>
    <t>太平庄河源头小流域</t>
  </si>
  <si>
    <t>BDBA0000000L_0018_0_210881</t>
  </si>
  <si>
    <t>矿洞沟镇</t>
  </si>
  <si>
    <t>BC2D2A00000R_0019_0_210881</t>
  </si>
  <si>
    <t>九寨镇</t>
  </si>
  <si>
    <t>田家屯河源头小流域</t>
  </si>
  <si>
    <t>BDB4B000000R_0020_0_210881</t>
  </si>
  <si>
    <t>柞甸河小流域</t>
  </si>
  <si>
    <t>BDB422A0000L_0021_0_210881</t>
  </si>
  <si>
    <t>沙沟子河小流域</t>
  </si>
  <si>
    <t>BCA43A00000L_0022_0_210881</t>
  </si>
  <si>
    <t>太阳升街道办事处,芦屯镇</t>
  </si>
  <si>
    <t>鼓楼街道办事处</t>
  </si>
  <si>
    <t>毛岭河小流域</t>
  </si>
  <si>
    <t>BDBAA000000L_0023_0_210881</t>
  </si>
  <si>
    <t>水峪河小流域</t>
  </si>
  <si>
    <t>BC2C2A00000R_0024_0_210881</t>
  </si>
  <si>
    <t>陈屯镇,熊岳镇</t>
  </si>
  <si>
    <t>陈屯镇</t>
  </si>
  <si>
    <t>BDBC0000000R_0025_0_210881</t>
  </si>
  <si>
    <t>梁屯镇</t>
  </si>
  <si>
    <t>郭堡河小流域</t>
  </si>
  <si>
    <t>BDBC1A00000L_0026_0_210881</t>
  </si>
  <si>
    <t>BC2C1A00000L_0027_0_210881</t>
  </si>
  <si>
    <t>独甸河小流域</t>
  </si>
  <si>
    <t>BDBBA000000R_0028_0_210881</t>
  </si>
  <si>
    <t>卧龙泉镇,矿洞沟镇</t>
  </si>
  <si>
    <t>粱屯河源头小流域</t>
  </si>
  <si>
    <t>BDBCA000000R_0029_0_210881</t>
  </si>
  <si>
    <t>高台子河小流域</t>
  </si>
  <si>
    <t>BDB44A00000R_0030_0_210881</t>
  </si>
  <si>
    <t>十字街河小流域</t>
  </si>
  <si>
    <t>BDB4BA00000L_0031_0_210881</t>
  </si>
  <si>
    <t>韩屯河小流域</t>
  </si>
  <si>
    <t>BC2C11A0000L_0032_0_210881</t>
  </si>
  <si>
    <t>石灰窑子河小流域</t>
  </si>
  <si>
    <t>BDB3A000000R_0033_0_210881</t>
  </si>
  <si>
    <t>大庙沟河源头小流域</t>
  </si>
  <si>
    <t>BCA2A000000L_0034_0_210881</t>
  </si>
  <si>
    <t>东岔沟河小流域</t>
  </si>
  <si>
    <t>BCA2AA00000R_0035_0_210881</t>
  </si>
  <si>
    <t>贵子沟河小流域</t>
  </si>
  <si>
    <t>BDB31A00000L_0036_0_210881</t>
  </si>
  <si>
    <t>吴屯河小流域</t>
  </si>
  <si>
    <t>BDB3AA00000R_0037_0_210881</t>
  </si>
  <si>
    <t>BC2CAA00000L_0038_0_210881</t>
  </si>
  <si>
    <t>二道房河小流域</t>
  </si>
  <si>
    <t>BCA3B000000R_0039_0_210881</t>
  </si>
  <si>
    <t>团甸镇</t>
  </si>
  <si>
    <t>徐家堡子河小流域</t>
  </si>
  <si>
    <t>BDBA2A00000L_0040_0_210881</t>
  </si>
  <si>
    <t>BDBC12A0000R_0041_0_210881</t>
  </si>
  <si>
    <t>柳屯河小流域</t>
  </si>
  <si>
    <t>BDB45A00000R_0042_0_210881</t>
  </si>
  <si>
    <t>孙家窝棚河小流域</t>
  </si>
  <si>
    <t>BDB42A00000R_0043_0_210881</t>
  </si>
  <si>
    <t>锅峪河小流域</t>
  </si>
  <si>
    <t>BDBCBA00000R_0044_0_210881</t>
  </si>
  <si>
    <t>石门水库小流域</t>
  </si>
  <si>
    <t>BCA00000000S_0045_0_210881</t>
  </si>
  <si>
    <t>黄土岭镇,榜式堡镇</t>
  </si>
  <si>
    <t>熊岳河源头小流域</t>
  </si>
  <si>
    <t>BC2C0000000S_0046_0_210881</t>
  </si>
  <si>
    <t>方家沟河小流域</t>
  </si>
  <si>
    <t>BDB1A000000L_0047_0_210881</t>
  </si>
  <si>
    <t>BDB442A0000R_0048_0_210881</t>
  </si>
  <si>
    <t>BC2AA000000L_0049_0_210881</t>
  </si>
  <si>
    <t>沙岗镇,团山街道办事处</t>
  </si>
  <si>
    <t>复兴河小流域</t>
  </si>
  <si>
    <t>BC2B1A00000R_0050_0_210881</t>
  </si>
  <si>
    <t>石灰窑河小流域</t>
  </si>
  <si>
    <t>BCA3A000000R_0051_0_210881</t>
  </si>
  <si>
    <t>田屯河小流域</t>
  </si>
  <si>
    <t>BDBCAA00000R_0052_0_210881</t>
  </si>
  <si>
    <t>保粮河小流域</t>
  </si>
  <si>
    <t>BC24AA00000L_0053_0_210881</t>
  </si>
  <si>
    <t>二台乡,归州街道</t>
  </si>
  <si>
    <t>BC2C111A000R_0054_0_210881</t>
  </si>
  <si>
    <t>罗屯河小流域</t>
  </si>
  <si>
    <t>BDB4221A000L_0055_0_210881</t>
  </si>
  <si>
    <t>新寨河小流域</t>
  </si>
  <si>
    <t>BC2DBA00000R_0056_0_210881</t>
  </si>
  <si>
    <t>许堡河小流域</t>
  </si>
  <si>
    <t>BCA4AA00000L_0057_0_210881</t>
  </si>
  <si>
    <t>二道河小流域盖州市亚单元</t>
  </si>
  <si>
    <t>BC23A000000S_0058_1_210881</t>
  </si>
  <si>
    <t>BC2CA1A0000L_0059_0_210881</t>
  </si>
  <si>
    <t>羊柴沟河小流域</t>
  </si>
  <si>
    <t>BDB4B1A0000R_0060_0_210881</t>
  </si>
  <si>
    <t>BDBAAA00000L_0061_0_210881</t>
  </si>
  <si>
    <t>九盘岭河小流域</t>
  </si>
  <si>
    <t>BDBCAAA0000L_0062_0_210881</t>
  </si>
  <si>
    <t>张家堡子河小流域</t>
  </si>
  <si>
    <t>BDB11A00000R_0063_0_210881</t>
  </si>
  <si>
    <t>石棚河小流域</t>
  </si>
  <si>
    <t>BDBCB2A0000R_0064_0_210881</t>
  </si>
  <si>
    <t>小石棚乡,梁屯镇</t>
  </si>
  <si>
    <t>BC2C21A0000L_0065_0_210881</t>
  </si>
  <si>
    <t>卢屯河小流域</t>
  </si>
  <si>
    <t>BCA4BA00000R_0066_0_210881</t>
  </si>
  <si>
    <t>沙岗河小流域</t>
  </si>
  <si>
    <t>BC2A1A00000L_0067_0_210881</t>
  </si>
  <si>
    <t>沙岗镇</t>
  </si>
  <si>
    <t>芹菜沟河小流域</t>
  </si>
  <si>
    <t>BDBC3A00000L_0068_0_210881</t>
  </si>
  <si>
    <t>邢家沟河小流域</t>
  </si>
  <si>
    <t>BDB4DA00000L_0069_0_210881</t>
  </si>
  <si>
    <t>苇子峪河小流域盖州市亚单元</t>
  </si>
  <si>
    <t>BCA222A0000R_0070_2_210881</t>
  </si>
  <si>
    <t>狮峪河小流域</t>
  </si>
  <si>
    <t>BCA32A00000R_0071_0_210881</t>
  </si>
  <si>
    <t>松树沟河小流域</t>
  </si>
  <si>
    <t>BC2B11A0000L_0072_0_210881</t>
  </si>
  <si>
    <t>鸭子泡河小流域盖州市亚单元</t>
  </si>
  <si>
    <t>BC1A2A00000L_0073_2_210881</t>
  </si>
  <si>
    <t>青石岭镇</t>
  </si>
  <si>
    <t>柳树镇</t>
  </si>
  <si>
    <t>沙沟河小流域盖州市亚单元</t>
  </si>
  <si>
    <t>BC2C22A0000R_0074_1_210881</t>
  </si>
  <si>
    <t>红海河小流域盖州市亚单元</t>
  </si>
  <si>
    <t>BC23AA00000R_0075_1_210881</t>
  </si>
  <si>
    <t>大石桥市</t>
  </si>
  <si>
    <t>BC1AA000000L_0001_0_210882</t>
  </si>
  <si>
    <t>永安镇,博洛铺镇</t>
  </si>
  <si>
    <t>博洛铺镇</t>
  </si>
  <si>
    <t>吕王河源头小流域</t>
  </si>
  <si>
    <t>BCAA0000000L_0002_0_210882</t>
  </si>
  <si>
    <t>黄土岭镇</t>
  </si>
  <si>
    <t>BC1A1A00000L_0003_0_210882</t>
  </si>
  <si>
    <t>永安镇,博洛铺镇,南楼街道</t>
  </si>
  <si>
    <t>苇子峪河小流域大石桥市亚单元</t>
  </si>
  <si>
    <t>BCA222A0000R_0004_1_210882</t>
  </si>
  <si>
    <t>汤池镇,黄土岭镇</t>
  </si>
  <si>
    <t>大清河源头小流域</t>
  </si>
  <si>
    <t>BCA00000000S_0005_0_210882</t>
  </si>
  <si>
    <t>建一镇</t>
  </si>
  <si>
    <t>胜利河源头小流域</t>
  </si>
  <si>
    <t>BAH2AB00000E_0006_0_210882</t>
  </si>
  <si>
    <t>镁都街道,官屯镇</t>
  </si>
  <si>
    <t>虎庄镇</t>
  </si>
  <si>
    <t>泥河子河小流域大石桥市亚单元</t>
  </si>
  <si>
    <t>BCABB000000R_0007_2_210882</t>
  </si>
  <si>
    <t>汤池镇,官屯镇</t>
  </si>
  <si>
    <t>龙海川河小流域</t>
  </si>
  <si>
    <t>BCA1B000000R_0008_0_210882</t>
  </si>
  <si>
    <t>铜匠峪河小流域</t>
  </si>
  <si>
    <t>BCA12A00000R_0009_0_210882</t>
  </si>
  <si>
    <t>大旱河源头小流域</t>
  </si>
  <si>
    <t>BC1A0000000S_0010_0_210882</t>
  </si>
  <si>
    <t>汤池镇,南楼街道</t>
  </si>
  <si>
    <t>南楼街道</t>
  </si>
  <si>
    <t>玉隆河小流域</t>
  </si>
  <si>
    <t>BCA1A000000R_0011_0_210882</t>
  </si>
  <si>
    <t>石门河小流域</t>
  </si>
  <si>
    <t>BCAA2A00000L_0012_0_210882</t>
  </si>
  <si>
    <t>鸭子泡河小流域大石桥市亚单元</t>
  </si>
  <si>
    <t>BC1A2A00000L_0013_1_210882</t>
  </si>
  <si>
    <t>他山河源头小流域大石桥市亚单元</t>
  </si>
  <si>
    <t>BAH2AA00000E_0014_1_210882</t>
  </si>
  <si>
    <t>官屯镇</t>
  </si>
  <si>
    <t>大金寺河源头小流域</t>
  </si>
  <si>
    <t>BCABA000000L_0015_0_210882</t>
  </si>
  <si>
    <t>周家镇</t>
  </si>
  <si>
    <t>黄丫口河小流域</t>
  </si>
  <si>
    <t>BCA11A00000R_0016_0_210882</t>
  </si>
  <si>
    <t>东金寺河小流域</t>
  </si>
  <si>
    <t>BCABAA00000L_0017_0_210882</t>
  </si>
  <si>
    <t>分水河小流域</t>
  </si>
  <si>
    <t>BAH2ABA0000R_0018_0_210882</t>
  </si>
  <si>
    <t>虎庄镇,金桥街道,官屯镇</t>
  </si>
  <si>
    <t>张家村河小流域</t>
  </si>
  <si>
    <t>BCABA2A0000L_0019_0_210882</t>
  </si>
  <si>
    <t>英风河小流域</t>
  </si>
  <si>
    <t>BC1A11A0000L_0020_0_210882</t>
  </si>
  <si>
    <t>七一河小流域</t>
  </si>
  <si>
    <t>BCAAA000000R_0021_0_210882</t>
  </si>
  <si>
    <t>厢房河小流域</t>
  </si>
  <si>
    <t>BCA1AA00000R_0022_0_210882</t>
  </si>
  <si>
    <t>仙峪河小流域</t>
  </si>
  <si>
    <t>BCAAB000000R_0023_0_210882</t>
  </si>
  <si>
    <t>两寨河小流域</t>
  </si>
  <si>
    <t>BAH2AAA0000L_0024_0_210882</t>
  </si>
  <si>
    <t>虎庄镇,官屯镇</t>
  </si>
  <si>
    <t>芹菜峪河小流域</t>
  </si>
  <si>
    <t>BCAA3A00000L_0025_0_210882</t>
  </si>
  <si>
    <t>前仙峪河小流域</t>
  </si>
  <si>
    <t>BCAABA00000L_0026_0_210882</t>
  </si>
  <si>
    <t>塔峪沟河小流域</t>
  </si>
  <si>
    <t>BCAB3A00000L_0027_0_210882</t>
  </si>
  <si>
    <t>砀石山河小流域</t>
  </si>
  <si>
    <t>BC1A11B0000L_0028_0_210882</t>
  </si>
  <si>
    <t>永安镇,钢都街道,南楼街道</t>
  </si>
  <si>
    <t>永安镇</t>
  </si>
  <si>
    <t>小北河小流域</t>
  </si>
  <si>
    <t>BC1A111A000R_0029_0_210882</t>
  </si>
  <si>
    <t>猞猁沟河小流域</t>
  </si>
  <si>
    <t>BCABA1A0000R_0030_0_210882</t>
  </si>
  <si>
    <t>大岭村河小流域</t>
  </si>
  <si>
    <t>BCABBA00000R_0031_0_210882</t>
  </si>
  <si>
    <t>南楼街道,官屯镇</t>
  </si>
  <si>
    <t>阜新市</t>
  </si>
  <si>
    <t>海州区</t>
  </si>
  <si>
    <t>王营子河小流域海州区亚单元</t>
  </si>
  <si>
    <t>BBBD13A0000L_0001_3_210902</t>
  </si>
  <si>
    <t>海州区,韩家店镇</t>
  </si>
  <si>
    <t>东梁镇</t>
  </si>
  <si>
    <t>新邱区</t>
  </si>
  <si>
    <t>七家子河源头小流域</t>
  </si>
  <si>
    <t>BA4EA1A0000R_0001_0_210903</t>
  </si>
  <si>
    <t>长营子镇,新发屯街道</t>
  </si>
  <si>
    <t>沙拉镇</t>
  </si>
  <si>
    <t>街基河小流域新邱区亚单元</t>
  </si>
  <si>
    <t>BBBD11A0000L_0002_2_210903</t>
  </si>
  <si>
    <t>街基街道,长营子镇,新发屯街道</t>
  </si>
  <si>
    <t>阜新市凌河保护管理局</t>
  </si>
  <si>
    <t>长哈达河小流域新邱区亚单元</t>
  </si>
  <si>
    <t>BBBD11B0000L_0003_1_210903</t>
  </si>
  <si>
    <t>长营子镇</t>
  </si>
  <si>
    <t>西大沟小流域新邱区亚单元</t>
  </si>
  <si>
    <t>BA4EAEB1A00R_0004_1_210903</t>
  </si>
  <si>
    <t>太平区</t>
  </si>
  <si>
    <t>长哈达河小流域太平区亚单元</t>
  </si>
  <si>
    <t>BBBD11B0000L_0001_2_210904</t>
  </si>
  <si>
    <t>水泉镇,孙家湾社区</t>
  </si>
  <si>
    <t>阜新镇</t>
  </si>
  <si>
    <t>塔子沟河小流域</t>
  </si>
  <si>
    <t>BBBD12A0000L_0002_0_210904</t>
  </si>
  <si>
    <t>玉丰街道</t>
  </si>
  <si>
    <t>BBBD12AA000L_0003_0_210904</t>
  </si>
  <si>
    <t>水泉镇,孙家湾社区,韩家店镇</t>
  </si>
  <si>
    <t>孙家湾社区</t>
  </si>
  <si>
    <t>王营子河小流域太平区亚单元</t>
  </si>
  <si>
    <t>BBBD13A0000L_0004_1_210904</t>
  </si>
  <si>
    <t>清河门区</t>
  </si>
  <si>
    <t>西排水沟小流域清河门区亚单元</t>
  </si>
  <si>
    <t>BBBDD2A0000L_0001_1_210905</t>
  </si>
  <si>
    <t>乌龙坝镇,河西镇,新北街道,清河街道</t>
  </si>
  <si>
    <t>黑山口河小流域清河门区亚单元</t>
  </si>
  <si>
    <t>BBBDD21A000R_0002_1_210905</t>
  </si>
  <si>
    <t>河西镇</t>
  </si>
  <si>
    <t>细河区</t>
  </si>
  <si>
    <t>四官营子河小流域细河区亚单元</t>
  </si>
  <si>
    <t>BBBD1B1A000R_0001_2_210911</t>
  </si>
  <si>
    <t>玉新街道,四合镇</t>
  </si>
  <si>
    <t>玉新街道</t>
  </si>
  <si>
    <t>九营子河源头小流域细河区亚单元</t>
  </si>
  <si>
    <t>BBBD1B00000R_0002_2_210911</t>
  </si>
  <si>
    <t>四合镇,玉龙街道</t>
  </si>
  <si>
    <t>四合镇</t>
  </si>
  <si>
    <t>烟台营子河小流域细河区亚单元</t>
  </si>
  <si>
    <t>BBBD131A000R_0003_2_210911</t>
  </si>
  <si>
    <t>沙海河小流域细河区亚单元</t>
  </si>
  <si>
    <t>BBBD1BA0000R_0004_2_210911</t>
  </si>
  <si>
    <t>巴斯河小流域细河区亚单元</t>
  </si>
  <si>
    <t>BBBD1B11A00R_0005_1_210911</t>
  </si>
  <si>
    <t>阜新县</t>
  </si>
  <si>
    <t>于寺河源头小流域</t>
  </si>
  <si>
    <t>BBBCCC00000L_0001_0_210921</t>
  </si>
  <si>
    <t>大五家子镇</t>
  </si>
  <si>
    <t>二土营子河源头小流域</t>
  </si>
  <si>
    <t>BA4E12C0000R_0002_0_210921</t>
  </si>
  <si>
    <t>建设镇</t>
  </si>
  <si>
    <t>平安镇</t>
  </si>
  <si>
    <t>BA4EA000000R_0003_0_210921</t>
  </si>
  <si>
    <t>沙拉镇,阜新镇</t>
  </si>
  <si>
    <t>汤头河源头小流域</t>
  </si>
  <si>
    <t>BBBDB000000R_0004_0_210921</t>
  </si>
  <si>
    <t>紫都台乡</t>
  </si>
  <si>
    <t>四方庙河源头小流域</t>
  </si>
  <si>
    <t>BA4DAA00000R_0005_0_210921</t>
  </si>
  <si>
    <t>哈达户稍镇,阜新镇</t>
  </si>
  <si>
    <t>哈达户稍镇</t>
  </si>
  <si>
    <t>哈拉乌束河源头小流域</t>
  </si>
  <si>
    <t>BA4D1DB0000L_0006_0_210921</t>
  </si>
  <si>
    <t>福兴地镇</t>
  </si>
  <si>
    <t>扣堡河源头小流域</t>
  </si>
  <si>
    <t>BBBCCA00000R_0007_0_210921</t>
  </si>
  <si>
    <t>太平乡,福兴地镇</t>
  </si>
  <si>
    <t>太平乡</t>
  </si>
  <si>
    <t>朝阳寺河源头小流域</t>
  </si>
  <si>
    <t>BA4EAE00000R_0008_0_210921</t>
  </si>
  <si>
    <t>大板镇,长营子镇</t>
  </si>
  <si>
    <t>大板镇</t>
  </si>
  <si>
    <t>西大营子河小流域</t>
  </si>
  <si>
    <t>BA4D1DBA000L_0009_0_210921</t>
  </si>
  <si>
    <t>BBBC5AA0000R_0010_0_210921</t>
  </si>
  <si>
    <t>化石戈乡</t>
  </si>
  <si>
    <t>五道桥子河源头小流域</t>
  </si>
  <si>
    <t>BBBD1C00000L_0011_0_210921</t>
  </si>
  <si>
    <t>东梁镇,新民镇</t>
  </si>
  <si>
    <t>推朋河小流域</t>
  </si>
  <si>
    <t>BA4EA122A00R_0012_0_210921</t>
  </si>
  <si>
    <t>大巴镇,富荣镇,长营子镇</t>
  </si>
  <si>
    <t>大巴镇</t>
  </si>
  <si>
    <t>德大营子河源头小流域</t>
  </si>
  <si>
    <t>BA4EAAA0000L_0013_0_210921</t>
  </si>
  <si>
    <t>十家子镇,老河土镇</t>
  </si>
  <si>
    <t>十家子镇</t>
  </si>
  <si>
    <t>二道河子河小流域</t>
  </si>
  <si>
    <t>BA4E1C3A000L_0014_0_210921</t>
  </si>
  <si>
    <t>大固本镇,建设镇</t>
  </si>
  <si>
    <t>大固本镇</t>
  </si>
  <si>
    <t>绕阳河源头小流域</t>
  </si>
  <si>
    <t>BA4E0000000R_0015_0_210921</t>
  </si>
  <si>
    <t>哈达户稍镇,扎兰营子镇</t>
  </si>
  <si>
    <t>扎兰营子镇</t>
  </si>
  <si>
    <t>北昌河源头小流域</t>
  </si>
  <si>
    <t>BBBCCCA0000L_0016_0_210921</t>
  </si>
  <si>
    <t>于寺镇,紫都台乡</t>
  </si>
  <si>
    <t>于寺镇</t>
  </si>
  <si>
    <t>伊马图河源头小流域</t>
  </si>
  <si>
    <t>BBBDA000000R_0017_0_210921</t>
  </si>
  <si>
    <t>八家子乡</t>
  </si>
  <si>
    <t>泉阳河源头小流域</t>
  </si>
  <si>
    <t>BBBDAC00000L_0018_0_210921</t>
  </si>
  <si>
    <t>王府镇,阜新镇,四合镇</t>
  </si>
  <si>
    <t>王府镇</t>
  </si>
  <si>
    <t>前衙门河源头小流域</t>
  </si>
  <si>
    <t>BBBDAB00000R_0019_0_210921</t>
  </si>
  <si>
    <t>七家子乡,红帽子乡</t>
  </si>
  <si>
    <t>苍土河源头小流域</t>
  </si>
  <si>
    <t>BA4EA1C0000L_0020_0_210921</t>
  </si>
  <si>
    <t>大巴镇,老河土镇,苍土乡</t>
  </si>
  <si>
    <t>苍土乡</t>
  </si>
  <si>
    <t>阿哈来河源头小流域</t>
  </si>
  <si>
    <t>BA4DA000000R_0021_0_210921</t>
  </si>
  <si>
    <t>八家子乡,哈达户稍镇,阜新镇</t>
  </si>
  <si>
    <t>BA4E1CA0000L_0022_0_210921</t>
  </si>
  <si>
    <t>务欢池镇,建设镇</t>
  </si>
  <si>
    <t>务欢池镇</t>
  </si>
  <si>
    <t>诺日营子河源头小流域</t>
  </si>
  <si>
    <t>BA4EA1B0000L_0023_0_210921</t>
  </si>
  <si>
    <t>大巴镇,招束沟乡</t>
  </si>
  <si>
    <t>BA4E2B00000R_0024_0_210921</t>
  </si>
  <si>
    <t>国华乡</t>
  </si>
  <si>
    <t>高林台河源头小流域</t>
  </si>
  <si>
    <t>BBBD1A00000R_0025_0_210921</t>
  </si>
  <si>
    <t>转角庙河源头小流域</t>
  </si>
  <si>
    <t>BBBD1CA0000R_0026_0_210921</t>
  </si>
  <si>
    <t>东梁镇,新民镇,水泉镇,韩家店镇</t>
  </si>
  <si>
    <t>BBBDA2A0000R_0027_0_210921</t>
  </si>
  <si>
    <t>大五家子镇,红帽子乡</t>
  </si>
  <si>
    <t>红帽子乡</t>
  </si>
  <si>
    <t>五家子河源头小流域</t>
  </si>
  <si>
    <t>BA4EAEA0000R_0028_0_210921</t>
  </si>
  <si>
    <t>他卜郎河源头小流域</t>
  </si>
  <si>
    <t>BA4DAB00000L_0029_0_210921</t>
  </si>
  <si>
    <t>旧庙镇,福兴地镇</t>
  </si>
  <si>
    <t>旧庙镇</t>
  </si>
  <si>
    <t>桃花河源头小流域</t>
  </si>
  <si>
    <t>BA4E1CC0000R_0030_0_210921</t>
  </si>
  <si>
    <t>大巴镇,老河土镇</t>
  </si>
  <si>
    <t>老河土镇</t>
  </si>
  <si>
    <t>大固本河源头小流域</t>
  </si>
  <si>
    <t>BA4E1CD0000L_0031_0_210921</t>
  </si>
  <si>
    <t>大固本镇,建设镇,泡子镇</t>
  </si>
  <si>
    <t>招束沟河源头小流域</t>
  </si>
  <si>
    <t>BA4E1CB0000R_0032_0_210921</t>
  </si>
  <si>
    <t>招束沟乡</t>
  </si>
  <si>
    <t>押京河源头小流域</t>
  </si>
  <si>
    <t>BA4E1A00000L_0033_0_210921</t>
  </si>
  <si>
    <t>务欢池镇,哈达户稍镇,平安地镇,扎兰营子镇,旧庙镇</t>
  </si>
  <si>
    <t>平安地镇</t>
  </si>
  <si>
    <t>石场河源头小流域</t>
  </si>
  <si>
    <t>BBBDBA00000R_0034_0_210921</t>
  </si>
  <si>
    <t>七家子乡,紫都台乡,蜘蛛山乡</t>
  </si>
  <si>
    <t>七家子乡</t>
  </si>
  <si>
    <t>八宝海河源头小流域</t>
  </si>
  <si>
    <t>BA4EAA00000L_0035_0_210921</t>
  </si>
  <si>
    <t>十家子镇,大巴镇,老河土镇</t>
  </si>
  <si>
    <t>BBBD0000000L_0036_0_210921</t>
  </si>
  <si>
    <t>火石河小流域</t>
  </si>
  <si>
    <t>BBBDA41A000R_0037_0_210921</t>
  </si>
  <si>
    <t>七家子乡,佛寺镇,王府镇</t>
  </si>
  <si>
    <t>佛寺镇</t>
  </si>
  <si>
    <t>东窝堡河源头小流域</t>
  </si>
  <si>
    <t>BA4D1DA0000R_0038_0_210921</t>
  </si>
  <si>
    <t>八家子乡,福兴地镇</t>
  </si>
  <si>
    <t>福兴地河源头小流域</t>
  </si>
  <si>
    <t>BA4D1D00000R_0039_0_210921</t>
  </si>
  <si>
    <t>官营子河源头小流域</t>
  </si>
  <si>
    <t>BBBCC000000L_0040_0_210921</t>
  </si>
  <si>
    <t>大五家子镇,福兴地镇</t>
  </si>
  <si>
    <t>贝力房河小流域</t>
  </si>
  <si>
    <t>BA4EAE3A000L_0041_0_210921</t>
  </si>
  <si>
    <t>郭家屯河小流域</t>
  </si>
  <si>
    <t>BA4E142A000R_0042_0_210921</t>
  </si>
  <si>
    <t>十家子镇,泡子镇,老河土镇</t>
  </si>
  <si>
    <t>泡子镇</t>
  </si>
  <si>
    <t>南河套河小流域</t>
  </si>
  <si>
    <t>BA4EA13C000R_0043_0_210921</t>
  </si>
  <si>
    <t>大巴镇,富荣镇</t>
  </si>
  <si>
    <t>富荣镇</t>
  </si>
  <si>
    <t>哈力玍土河小流域</t>
  </si>
  <si>
    <t>BA4DA3A0000R_0044_0_210921</t>
  </si>
  <si>
    <t>平安地镇,旧庙镇</t>
  </si>
  <si>
    <t>旧庙河小流域</t>
  </si>
  <si>
    <t>BA4DABB0000R_0045_0_210921</t>
  </si>
  <si>
    <t>大板营子河小流域</t>
  </si>
  <si>
    <t>BA4DA1A0000L_0046_0_210921</t>
  </si>
  <si>
    <t>八家子乡,哈达户稍镇,旧庙镇</t>
  </si>
  <si>
    <t>化石戈河源头小流域</t>
  </si>
  <si>
    <t>BBBC5A00000L_0047_0_210921</t>
  </si>
  <si>
    <t>化石戈乡,紫都台乡</t>
  </si>
  <si>
    <t>BBBDB11A000L_0048_0_210921</t>
  </si>
  <si>
    <t>耿两家子河源头小流域</t>
  </si>
  <si>
    <t>BA4EAEB0000L_0049_0_210921</t>
  </si>
  <si>
    <t>大板镇,富荣镇</t>
  </si>
  <si>
    <t>大加生河小流域</t>
  </si>
  <si>
    <t>BBBCCC1A000R_0050_0_210921</t>
  </si>
  <si>
    <t>于寺镇,大五家子镇</t>
  </si>
  <si>
    <t>阿门朝老河源头小流域</t>
  </si>
  <si>
    <t>BBBDAA00000R_0051_0_210921</t>
  </si>
  <si>
    <t>八家子乡,大五家子镇,福兴地镇</t>
  </si>
  <si>
    <t>BA4E1C00000R_0052_0_210921</t>
  </si>
  <si>
    <t>务欢池镇,扎兰营子镇,沙拉镇</t>
  </si>
  <si>
    <t>沙海河小流域阜新县亚单元</t>
  </si>
  <si>
    <t>BBBD1BA0000R_0053_1_210921</t>
  </si>
  <si>
    <t>巴扎兰河小流域</t>
  </si>
  <si>
    <t>BBBD1AA0000R_0054_0_210921</t>
  </si>
  <si>
    <t>阜新镇,玉丰街道</t>
  </si>
  <si>
    <t>他木板河小流域</t>
  </si>
  <si>
    <t>BA4E11C0000L_0055_0_210921</t>
  </si>
  <si>
    <t>务欢池镇,哈达户稍镇,扎兰营子镇</t>
  </si>
  <si>
    <t>康土营子河源头小流域</t>
  </si>
  <si>
    <t>BBBD2A00000R_0056_0_210921</t>
  </si>
  <si>
    <t>伊吗图镇,佛寺镇,蜘蛛山乡</t>
  </si>
  <si>
    <t>伊吗图镇</t>
  </si>
  <si>
    <t>沙拉乌束河小流域</t>
  </si>
  <si>
    <t>BA4EA12A000L_0057_0_210921</t>
  </si>
  <si>
    <t>大巴镇,招束沟乡,沙拉镇</t>
  </si>
  <si>
    <t>三江土河小流域</t>
  </si>
  <si>
    <t>BA4DA2A0000R_0058_0_210921</t>
  </si>
  <si>
    <t>哈达户稍镇,旧庙镇</t>
  </si>
  <si>
    <t>来住营子河小流域</t>
  </si>
  <si>
    <t>BBBC5A1A000R_0059_0_210921</t>
  </si>
  <si>
    <t>塔山河小流域阜新县亚单元</t>
  </si>
  <si>
    <t>BA4EAA2A000L_0060_2_210921</t>
  </si>
  <si>
    <t>前衙门支流小流域</t>
  </si>
  <si>
    <t>BBBDABA0000L_0061_0_210921</t>
  </si>
  <si>
    <t>兴隆地河小流域</t>
  </si>
  <si>
    <t>BBBCCBA0000L_0062_0_210921</t>
  </si>
  <si>
    <t>代海营子河小流域</t>
  </si>
  <si>
    <t>BA4DABA0000L_0063_0_210921</t>
  </si>
  <si>
    <t>平安地河源头小流域</t>
  </si>
  <si>
    <t>BA4E1AA0000L_0064_0_210921</t>
  </si>
  <si>
    <t>王大河小流域</t>
  </si>
  <si>
    <t>BA4EAA21A00R_0065_0_210921</t>
  </si>
  <si>
    <t>十家子镇,老河土镇,苍土乡</t>
  </si>
  <si>
    <t>九营子河源头小流域阜新县亚单元</t>
  </si>
  <si>
    <t>BBBD1B00000R_0066_1_210921</t>
  </si>
  <si>
    <t>宝珠河小流域</t>
  </si>
  <si>
    <t>BBBDA4A0000R_0067_0_210921</t>
  </si>
  <si>
    <t>七家子乡,佛寺镇</t>
  </si>
  <si>
    <t>西沙河源头小流域阜新县亚单元</t>
  </si>
  <si>
    <t>BA4EB000000R_0068_1_210921</t>
  </si>
  <si>
    <t>国华乡,新民镇</t>
  </si>
  <si>
    <t>界力花河小流域</t>
  </si>
  <si>
    <t>BA4D12A0000R_0069_0_210921</t>
  </si>
  <si>
    <t>元宝洼河小流域</t>
  </si>
  <si>
    <t>BA4EA13B000R_0070_0_210921</t>
  </si>
  <si>
    <t>平安地河小流域</t>
  </si>
  <si>
    <t>BBBD111A000L_0071_0_210921</t>
  </si>
  <si>
    <t>杜力窝铺河小流域</t>
  </si>
  <si>
    <t>BBBDAAB0000R_0072_0_210921</t>
  </si>
  <si>
    <t>乌可湾子河小流域</t>
  </si>
  <si>
    <t>BA4E1A21A00L_0073_0_210921</t>
  </si>
  <si>
    <t>塔营子镇,平安地镇</t>
  </si>
  <si>
    <t>苏力格河小流域</t>
  </si>
  <si>
    <t>BA4D12B0000R_0074_0_210921</t>
  </si>
  <si>
    <t>富市河小流域</t>
  </si>
  <si>
    <t>BA4E2B1B000L_0075_0_210921</t>
  </si>
  <si>
    <t>国华乡,大板镇,白厂门镇</t>
  </si>
  <si>
    <t>白音他拉河小流域</t>
  </si>
  <si>
    <t>BA4D21A0000R_0076_0_210921</t>
  </si>
  <si>
    <t>兰家街河小流域</t>
  </si>
  <si>
    <t>BBBD2AA0000R_0077_0_210921</t>
  </si>
  <si>
    <t>伊吗图镇,蜘蛛山乡</t>
  </si>
  <si>
    <t>BBBDB1A0000L_0078_0_210921</t>
  </si>
  <si>
    <t>孟家窝堡河小流域</t>
  </si>
  <si>
    <t>BA4DA2B0000R_0079_0_210921</t>
  </si>
  <si>
    <t>好四家子河小流域</t>
  </si>
  <si>
    <t>BBBDA1A0000L_0080_0_210921</t>
  </si>
  <si>
    <t>八家子乡,红帽子乡,阜新镇</t>
  </si>
  <si>
    <t>白厂门河源头小流域阜新县亚单元</t>
  </si>
  <si>
    <t>BA4E2BB0000R_0081_1_210921</t>
  </si>
  <si>
    <t>东朝阳河小流域</t>
  </si>
  <si>
    <t>BA4EA13A000L_0082_0_210921</t>
  </si>
  <si>
    <t>申德营子河小流域</t>
  </si>
  <si>
    <t>BA4EA121A00L_0083_0_210921</t>
  </si>
  <si>
    <t>西大巴沟河小流域</t>
  </si>
  <si>
    <t>BA4E1A2A000L_0084_0_210921</t>
  </si>
  <si>
    <t>塔营子镇</t>
  </si>
  <si>
    <t>新邱河小流域</t>
  </si>
  <si>
    <t>BA4DAB2A000L_0085_0_210921</t>
  </si>
  <si>
    <t>八家子河小流域</t>
  </si>
  <si>
    <t>BA4D221AA00L_0086_0_210921</t>
  </si>
  <si>
    <t>四堡子镇</t>
  </si>
  <si>
    <t>街基河小流域阜新县亚单元</t>
  </si>
  <si>
    <t>BBBD11A0000L_0087_1_210921</t>
  </si>
  <si>
    <t>扎兰营子镇,沙拉镇,阜新镇</t>
  </si>
  <si>
    <t>押京河小流域</t>
  </si>
  <si>
    <t>BA4E1AAA000R_0088_0_210921</t>
  </si>
  <si>
    <t>张吉营子河小流域</t>
  </si>
  <si>
    <t>BBBCC1B0000L_0089_0_210921</t>
  </si>
  <si>
    <t>大五家子镇,太平乡</t>
  </si>
  <si>
    <t>少木土沟小流域</t>
  </si>
  <si>
    <t>BA4E2B1A000L_0090_0_210921</t>
  </si>
  <si>
    <t>国华乡,大板镇</t>
  </si>
  <si>
    <t>扎兰波罗河小流域</t>
  </si>
  <si>
    <t>BBBCC4A0000L_0091_0_210921</t>
  </si>
  <si>
    <t>于寺镇,化石戈乡</t>
  </si>
  <si>
    <t>架木苏河小流域</t>
  </si>
  <si>
    <t>BBBCC1A0000R_0092_0_210921</t>
  </si>
  <si>
    <t>哈达河小流域</t>
  </si>
  <si>
    <t>BA4DA2C0000R_0093_0_210921</t>
  </si>
  <si>
    <t>哈达户稍镇,扎兰营子镇,旧庙镇</t>
  </si>
  <si>
    <t>兴隆洼河小流域</t>
  </si>
  <si>
    <t>BA4E1C31A00R_0094_0_210921</t>
  </si>
  <si>
    <t>大固本镇,招束沟乡</t>
  </si>
  <si>
    <t>王家洼子河小流域</t>
  </si>
  <si>
    <t>BA4EA1CA000L_0095_0_210921</t>
  </si>
  <si>
    <t>永先河小流域</t>
  </si>
  <si>
    <t>BA4E11E0000L_0096_0_210921</t>
  </si>
  <si>
    <t>宅山土河小流域</t>
  </si>
  <si>
    <t>BBBDAAA0000L_0097_0_210921</t>
  </si>
  <si>
    <t>八家子乡,大五家子镇</t>
  </si>
  <si>
    <t>清河源头小流域阜新县亚单元</t>
  </si>
  <si>
    <t>BBBDD000000R_0098_2_210921</t>
  </si>
  <si>
    <t>蜘蛛山乡</t>
  </si>
  <si>
    <t>海力板河小流域</t>
  </si>
  <si>
    <t>BA4DA21A000L_0099_0_210921</t>
  </si>
  <si>
    <t>岗岗营子河小流域</t>
  </si>
  <si>
    <t>BBBD14A0000L_0100_0_210921</t>
  </si>
  <si>
    <t>卧凤沟乡,新民镇</t>
  </si>
  <si>
    <t>卧凤沟乡</t>
  </si>
  <si>
    <t>佛寺河小流域</t>
  </si>
  <si>
    <t>BBBDA42A000R_0101_0_210921</t>
  </si>
  <si>
    <t>两家子河小流域阜新县亚单元</t>
  </si>
  <si>
    <t>BA4E2BB1A00R_0102_1_210921</t>
  </si>
  <si>
    <t>韩家店河小流域</t>
  </si>
  <si>
    <t>BBBDB1AA000R_0103_0_210921</t>
  </si>
  <si>
    <t>翻身河小流域阜新县亚单元</t>
  </si>
  <si>
    <t>BBBD2BA0000R_0104_1_210921</t>
  </si>
  <si>
    <t>双山子南河小流域</t>
  </si>
  <si>
    <t>BBBDD211A00R_0105_0_210921</t>
  </si>
  <si>
    <t>蜘蛛山乡,高台子镇</t>
  </si>
  <si>
    <t>生宝营子河小流域</t>
  </si>
  <si>
    <t>BA4D1DAA000R_0106_0_210921</t>
  </si>
  <si>
    <t>马尔侵河小流域</t>
  </si>
  <si>
    <t>BA4E11D0000L_0107_0_210921</t>
  </si>
  <si>
    <t>顺发号河小流域</t>
  </si>
  <si>
    <t>BA4E1A212A0R_0108_0_210921</t>
  </si>
  <si>
    <t>务欢池镇,塔营子镇</t>
  </si>
  <si>
    <t>哈什宝河小流域</t>
  </si>
  <si>
    <t>BA4EAEBA000L_0109_0_210921</t>
  </si>
  <si>
    <t>扎兰营子河小流域</t>
  </si>
  <si>
    <t>BA4E11B0000R_0110_0_210921</t>
  </si>
  <si>
    <t>南大河小流域</t>
  </si>
  <si>
    <t>BBBD1C1A000L_0111_0_210921</t>
  </si>
  <si>
    <t>后查台河小流域</t>
  </si>
  <si>
    <t>BA4DA2D0000R_0112_0_210921</t>
  </si>
  <si>
    <t>前查台河小流域</t>
  </si>
  <si>
    <t>BA4DA2DA000L_0113_0_210921</t>
  </si>
  <si>
    <t>宋家杖子河小流域</t>
  </si>
  <si>
    <t>BBBCCC2A000R_0114_0_210921</t>
  </si>
  <si>
    <t>丹桂营子河小流域</t>
  </si>
  <si>
    <t>BBBDDAA0000L_0115_0_210921</t>
  </si>
  <si>
    <t>黑石营子河小流域</t>
  </si>
  <si>
    <t>BA4E12AA000R_0116_0_210921</t>
  </si>
  <si>
    <t>广民河小流域</t>
  </si>
  <si>
    <t>BA4E1C1B000L_0117_0_210921</t>
  </si>
  <si>
    <t>务欢池镇,扎兰营子镇</t>
  </si>
  <si>
    <t>克丑河小流域</t>
  </si>
  <si>
    <t>BBBDA11A000R_0118_0_210921</t>
  </si>
  <si>
    <t>好力皋河小流域</t>
  </si>
  <si>
    <t>BA4D123A000R_0119_0_210921</t>
  </si>
  <si>
    <t>吐拉尺河小流域</t>
  </si>
  <si>
    <t>BA4E1CDA000L_0120_0_210921</t>
  </si>
  <si>
    <t>大五家子河小流域</t>
  </si>
  <si>
    <t>BBBCCC1AA00L_0121_0_210921</t>
  </si>
  <si>
    <t>葫芦汤河小流域</t>
  </si>
  <si>
    <t>BBBDB2B0000R_0122_0_210921</t>
  </si>
  <si>
    <t>金沙河源头小流域阜新县亚单元</t>
  </si>
  <si>
    <t>BA4EAB00000L_0123_1_210921</t>
  </si>
  <si>
    <t>十家子镇,泡子镇</t>
  </si>
  <si>
    <t>沈家河小流域</t>
  </si>
  <si>
    <t>BBBDB111A00L_0124_0_210921</t>
  </si>
  <si>
    <t>莫牛海河小流域</t>
  </si>
  <si>
    <t>BBBDAA3A000R_0125_0_210921</t>
  </si>
  <si>
    <t>沙力根河小流域</t>
  </si>
  <si>
    <t>BA4E1C1C000R_0126_0_210921</t>
  </si>
  <si>
    <t>务欢池镇,招束沟乡</t>
  </si>
  <si>
    <t>双山子河源头小流域阜新县亚单元</t>
  </si>
  <si>
    <t>BBBDDA00000L_0127_2_210921</t>
  </si>
  <si>
    <t>紫都台乡,蜘蛛山乡</t>
  </si>
  <si>
    <t>前进河小流域</t>
  </si>
  <si>
    <t>BA4EAEAA000R_0128_0_210921</t>
  </si>
  <si>
    <t>海四台河小流域</t>
  </si>
  <si>
    <t>BBBDA4AA000L_0129_0_210921</t>
  </si>
  <si>
    <t>雅头营子河小流域</t>
  </si>
  <si>
    <t>BA4DA11A000L_0130_0_210921</t>
  </si>
  <si>
    <t>八家子乡,哈达户稍镇</t>
  </si>
  <si>
    <t>下杖子河小流域</t>
  </si>
  <si>
    <t>BBBCCC2AA00R_0131_0_210921</t>
  </si>
  <si>
    <t>于寺镇,太平乡</t>
  </si>
  <si>
    <t>高家河小流域阜新县亚单元</t>
  </si>
  <si>
    <t>BBBD21A0000L_0132_2_210921</t>
  </si>
  <si>
    <t>火石屯河小流域</t>
  </si>
  <si>
    <t>BA4E1421A00R_0133_0_210921</t>
  </si>
  <si>
    <t>五峰镇</t>
  </si>
  <si>
    <t>水泉河小流域</t>
  </si>
  <si>
    <t>BBBCCC22A00L_0134_0_210921</t>
  </si>
  <si>
    <t>下坤河小流域</t>
  </si>
  <si>
    <t>BBBC61A0000L_0135_0_210921</t>
  </si>
  <si>
    <t>那木土沟小流域</t>
  </si>
  <si>
    <t>BA4EAA22A00R_0136_0_210921</t>
  </si>
  <si>
    <t>十家子镇,新立屯镇,英城子乡</t>
  </si>
  <si>
    <t>少冷河小流域</t>
  </si>
  <si>
    <t>BA4E1A1A000L_0137_0_210921</t>
  </si>
  <si>
    <t>冷汤河小流域</t>
  </si>
  <si>
    <t>BA4E11A0000L_0138_0_210921</t>
  </si>
  <si>
    <t>乌兰木图河小流域</t>
  </si>
  <si>
    <t>BBBDBAA0000L_0139_0_210921</t>
  </si>
  <si>
    <t>七家子乡,紫都台乡</t>
  </si>
  <si>
    <t>赵家窝铺河小流域</t>
  </si>
  <si>
    <t>BBBCC13A000R_0140_0_210921</t>
  </si>
  <si>
    <t>万德号河小流域</t>
  </si>
  <si>
    <t>BBBC5A11A00L_0141_0_210921</t>
  </si>
  <si>
    <t>助力戈尺河小流域</t>
  </si>
  <si>
    <t>BA4E1CCA000L_0142_0_210921</t>
  </si>
  <si>
    <t>招束沟乡,老河土镇</t>
  </si>
  <si>
    <t>莫古土河小流域</t>
  </si>
  <si>
    <t>BA4D2211A00R_0143_0_210921</t>
  </si>
  <si>
    <t>胡宝吐河小流域</t>
  </si>
  <si>
    <t>BBBDB2A0000R_0144_0_210921</t>
  </si>
  <si>
    <t>樱桃沟小流域</t>
  </si>
  <si>
    <t>BA4E1CBA000R_0145_0_210921</t>
  </si>
  <si>
    <t>招束沟乡,沙拉镇</t>
  </si>
  <si>
    <t>汪四营子河小流域</t>
  </si>
  <si>
    <t>BA4E1C1A000L_0146_0_210921</t>
  </si>
  <si>
    <t>刘家湾子河小流域</t>
  </si>
  <si>
    <t>BBBDB23A000R_0147_0_210921</t>
  </si>
  <si>
    <t>蜘蛛山乡,清河街道</t>
  </si>
  <si>
    <t>双城子河小流域</t>
  </si>
  <si>
    <t>BA4E1CAA000R_0148_0_210921</t>
  </si>
  <si>
    <t>BBBD1CAA000L_0149_0_210921</t>
  </si>
  <si>
    <t>新民镇</t>
  </si>
  <si>
    <t>头等营子河小流域</t>
  </si>
  <si>
    <t>BBBD1C1B000L_0150_0_210921</t>
  </si>
  <si>
    <t>东梁镇,卧凤沟乡,新民镇</t>
  </si>
  <si>
    <t>BA4E1AA1A00R_0151_0_210921</t>
  </si>
  <si>
    <t>车新沟小流域</t>
  </si>
  <si>
    <t>BA4EA1BA000R_0152_0_210921</t>
  </si>
  <si>
    <t>BA4E1A21AA0R_0153_0_210921</t>
  </si>
  <si>
    <t>宗家荒河小流域阜新县亚单元</t>
  </si>
  <si>
    <t>BA4EAB1A000R_0154_1_210921</t>
  </si>
  <si>
    <t>东红帽子河小流域</t>
  </si>
  <si>
    <t>BBBDA21A000L_0155_0_210921</t>
  </si>
  <si>
    <t>王府镇,红帽子乡</t>
  </si>
  <si>
    <t>关山河小流域</t>
  </si>
  <si>
    <t>BA4EA1222A0L_0156_0_210921</t>
  </si>
  <si>
    <t>好不代河小流域</t>
  </si>
  <si>
    <t>BA4EAAAA000L_0157_0_210921</t>
  </si>
  <si>
    <t>泡子镇,老河土镇</t>
  </si>
  <si>
    <t>太平山河小流域</t>
  </si>
  <si>
    <t>BA4E111A000L_0158_0_210921</t>
  </si>
  <si>
    <t>鹞鹦河源头小流域阜新县亚单元</t>
  </si>
  <si>
    <t>BA4E12A0000L_0159_1_210921</t>
  </si>
  <si>
    <t>苏金河小流域</t>
  </si>
  <si>
    <t>BA4E1C4A000R_0160_0_210921</t>
  </si>
  <si>
    <t>大固本镇,泡子镇,老河土镇</t>
  </si>
  <si>
    <t>东乌可湾子河小流域</t>
  </si>
  <si>
    <t>BA4E1A21A1AL_0161_0_210921</t>
  </si>
  <si>
    <t>车家屯河小流域阜新县亚单元</t>
  </si>
  <si>
    <t>BA4EABA0000L_0162_1_210921</t>
  </si>
  <si>
    <t>衙门营子河小流域</t>
  </si>
  <si>
    <t>BBBDACA0000R_0163_0_210921</t>
  </si>
  <si>
    <t>红帽子乡,阜新镇</t>
  </si>
  <si>
    <t>周家店河小流域</t>
  </si>
  <si>
    <t>BA4E1C11A00R_0164_0_210921</t>
  </si>
  <si>
    <t>南昌营子支流小流域</t>
  </si>
  <si>
    <t>BBBCCCAA000L_0165_0_210921</t>
  </si>
  <si>
    <t>BA4DA31A000L_0166_0_210921</t>
  </si>
  <si>
    <t>BA4E112A000L_0167_0_210921</t>
  </si>
  <si>
    <t>新窝堡河小流域</t>
  </si>
  <si>
    <t>BBBC5A1AA00L_0168_0_210921</t>
  </si>
  <si>
    <t>BBBD1C12A00L_0169_0_210921</t>
  </si>
  <si>
    <t>九家子河小流域</t>
  </si>
  <si>
    <t>BBBDA422A00R_0170_0_210921</t>
  </si>
  <si>
    <t>花台营子河小流域</t>
  </si>
  <si>
    <t>BA4E1111A00R_0171_0_210921</t>
  </si>
  <si>
    <t>BBBDA411A00R_0172_0_210921</t>
  </si>
  <si>
    <t>西大沟小流域阜新县亚单元</t>
  </si>
  <si>
    <t>BA4EAEB1A00R_0173_2_210921</t>
  </si>
  <si>
    <t>解放五组河小流域</t>
  </si>
  <si>
    <t>BBBDA412A00L_0174_0_210921</t>
  </si>
  <si>
    <t>东梁镇,佛寺镇</t>
  </si>
  <si>
    <t>娘娘庙河小流域阜新县亚单元</t>
  </si>
  <si>
    <t>BA4EAE32A00R_0175_1_210921</t>
  </si>
  <si>
    <t>国华乡,大板镇,富荣镇</t>
  </si>
  <si>
    <t>巴斯河小流域阜新县亚单元</t>
  </si>
  <si>
    <t>BBBD1B11A00R_0176_2_210921</t>
  </si>
  <si>
    <t>明家荒河小流域阜新县亚单元</t>
  </si>
  <si>
    <t>BA4EAB2A000L_0177_1_210921</t>
  </si>
  <si>
    <t>烟台营子河小流域阜新县亚单元</t>
  </si>
  <si>
    <t>BBBD131A000R_0178_1_210921</t>
  </si>
  <si>
    <t>东梁镇,王府镇</t>
  </si>
  <si>
    <t>四官营子河小流域阜新县亚单元</t>
  </si>
  <si>
    <t>BBBD1B1A000R_0179_1_210921</t>
  </si>
  <si>
    <t>王府镇,阜新镇</t>
  </si>
  <si>
    <t>黄台河小流域阜新县亚单元</t>
  </si>
  <si>
    <t>BA4EA134A00R_0180_1_210921</t>
  </si>
  <si>
    <t>王营子河小流域阜新县亚单元</t>
  </si>
  <si>
    <t>BBBD13A0000L_0181_2_210921</t>
  </si>
  <si>
    <t>五台子河小流域阜新县亚单元</t>
  </si>
  <si>
    <t>BA4EAA22B00R_0182_1_210921</t>
  </si>
  <si>
    <t>十家子镇,苍土乡</t>
  </si>
  <si>
    <t>北平房河小流域阜新县亚单元</t>
  </si>
  <si>
    <t>BBBC6AA0000R_0183_1_210921</t>
  </si>
  <si>
    <t>彰武县</t>
  </si>
  <si>
    <t>二龙湾源头小流域</t>
  </si>
  <si>
    <t>BA4E1DA0000R_0001_0_210922</t>
  </si>
  <si>
    <t>五峰镇,两家子镇</t>
  </si>
  <si>
    <t>两家子镇</t>
  </si>
  <si>
    <t>地河源头小流域</t>
  </si>
  <si>
    <t>BA44FC00000R_0002_0_210922</t>
  </si>
  <si>
    <t>章古台镇,阿尔乡镇</t>
  </si>
  <si>
    <t>章古台镇</t>
  </si>
  <si>
    <t>养息牧河源头小流域</t>
  </si>
  <si>
    <t>BA44F000000R_0003_0_210922</t>
  </si>
  <si>
    <t>章古台镇,四合城镇</t>
  </si>
  <si>
    <t>四合城镇</t>
  </si>
  <si>
    <t>海家河源头小流域</t>
  </si>
  <si>
    <t>BA44FCB0000R_0004_0_210922</t>
  </si>
  <si>
    <t>章古台镇,冯家镇,大冷蒙古镇</t>
  </si>
  <si>
    <t>冯家镇</t>
  </si>
  <si>
    <t>小地河源头小流域</t>
  </si>
  <si>
    <t>BA44F4A0000R_0005_0_210922</t>
  </si>
  <si>
    <t>彰武镇,兴隆山镇,西六家子镇</t>
  </si>
  <si>
    <t>西六家子镇</t>
  </si>
  <si>
    <t>BA4E14A0000L_0006_0_210922</t>
  </si>
  <si>
    <t>丰田乡</t>
  </si>
  <si>
    <t>西地河源头小流域</t>
  </si>
  <si>
    <t>BA44FCA0000L_0007_0_210922</t>
  </si>
  <si>
    <t>西马莲河源头小流域</t>
  </si>
  <si>
    <t>BA42A1B0000E_0008_0_210922</t>
  </si>
  <si>
    <t>阿尔乡镇</t>
  </si>
  <si>
    <t>哈尔套河源头小流域</t>
  </si>
  <si>
    <t>BA4E12B0000L_0009_0_210922</t>
  </si>
  <si>
    <t>哈尔套镇</t>
  </si>
  <si>
    <t>老窝堡河小流域</t>
  </si>
  <si>
    <t>BA44E1A0000R_0010_0_210922</t>
  </si>
  <si>
    <t>四合城镇,沙金台蒙古族满族乡,张家窑林场</t>
  </si>
  <si>
    <t>尖山子河源头小流域</t>
  </si>
  <si>
    <t>BA44ED00000R_0011_0_210922</t>
  </si>
  <si>
    <t>大四家子镇,沙金台蒙古族满族乡</t>
  </si>
  <si>
    <t>大四家子镇</t>
  </si>
  <si>
    <t>白音歹河小流域</t>
  </si>
  <si>
    <t>BA4D37A0000L_0012_0_210922</t>
  </si>
  <si>
    <t>冯家镇,前福兴地镇</t>
  </si>
  <si>
    <t>前福兴地镇</t>
  </si>
  <si>
    <t>BA44F1A0000L_0013_0_210922</t>
  </si>
  <si>
    <t>BA44FB00000R_0014_0_210922</t>
  </si>
  <si>
    <t>章古台镇,大德镇</t>
  </si>
  <si>
    <t>大德镇</t>
  </si>
  <si>
    <t>六合堂河小流域</t>
  </si>
  <si>
    <t>BA4D371A000L_0015_0_210922</t>
  </si>
  <si>
    <t>三龙湾小流域彰武县亚单元</t>
  </si>
  <si>
    <t>BA4E1D1A000R_0016_1_210922</t>
  </si>
  <si>
    <t>BA44FA00000L_0017_0_210922</t>
  </si>
  <si>
    <t>后新秋镇,大四家子镇</t>
  </si>
  <si>
    <t>后新秋镇</t>
  </si>
  <si>
    <t>BA4D4F00000L_0018_0_210922</t>
  </si>
  <si>
    <t>冯家镇,大冷蒙古镇</t>
  </si>
  <si>
    <t>大冷蒙古镇</t>
  </si>
  <si>
    <t>奉献渠小流域</t>
  </si>
  <si>
    <t>BA44F42A000R_0019_0_210922</t>
  </si>
  <si>
    <t>彰武镇,西六家子镇</t>
  </si>
  <si>
    <t>岔山稿北河小流域</t>
  </si>
  <si>
    <t>BA44FDA0000R_0020_0_210922</t>
  </si>
  <si>
    <t>东六家子镇,苇子沟镇</t>
  </si>
  <si>
    <t>东六家子镇</t>
  </si>
  <si>
    <t>韩家沟小流域</t>
  </si>
  <si>
    <t>BA4E1BC0000R_0021_0_210922</t>
  </si>
  <si>
    <t>满堂红镇,四堡子镇</t>
  </si>
  <si>
    <t>满堂红镇</t>
  </si>
  <si>
    <t>施家南沟小流域</t>
  </si>
  <si>
    <t>BA4E1BE0000L_0022_0_210922</t>
  </si>
  <si>
    <t>满堂红镇,丰田乡</t>
  </si>
  <si>
    <t>兴隆沟小流域</t>
  </si>
  <si>
    <t>BA4D221A000R_0023_0_210922</t>
  </si>
  <si>
    <t>四堡子镇,平安地镇</t>
  </si>
  <si>
    <t>三合成河源头小流域</t>
  </si>
  <si>
    <t>BA44EDB0000R_0024_0_210922</t>
  </si>
  <si>
    <t>大四家子镇,包家屯乡</t>
  </si>
  <si>
    <t>獾子洞河源头小流域彰武县亚单元</t>
  </si>
  <si>
    <t>BA44EDBA000R_0025_2_210922</t>
  </si>
  <si>
    <t>沙河子河小流域</t>
  </si>
  <si>
    <t>BA4D22A0000R_0026_0_210922</t>
  </si>
  <si>
    <t>浩力保北河小流域</t>
  </si>
  <si>
    <t>BA44FAC0000L_0027_0_210922</t>
  </si>
  <si>
    <t>苇子沟镇,二道河子蒙古乡</t>
  </si>
  <si>
    <t>南柳河小流域</t>
  </si>
  <si>
    <t>BA4E123A000L_0028_0_210922</t>
  </si>
  <si>
    <t>哈尔套镇,平安镇</t>
  </si>
  <si>
    <t>烧锅窝堡河小流域</t>
  </si>
  <si>
    <t>BA44F12A000L_0029_0_210922</t>
  </si>
  <si>
    <t>鹞鹦河源头小流域彰武县亚单元</t>
  </si>
  <si>
    <t>BA4E12A0000L_0030_2_210922</t>
  </si>
  <si>
    <t>哈尔套镇,四堡子镇</t>
  </si>
  <si>
    <t>差大马南沟小流域</t>
  </si>
  <si>
    <t>BA4E1BF0000R_0031_0_210922</t>
  </si>
  <si>
    <t>哈尔套镇,满堂红镇,四堡子镇</t>
  </si>
  <si>
    <t>套力河小流域</t>
  </si>
  <si>
    <t>BA4D4FA0000R_0032_0_210922</t>
  </si>
  <si>
    <t>郑家西沟小流域</t>
  </si>
  <si>
    <t>BA4E124A000L_0033_0_210922</t>
  </si>
  <si>
    <t>梨树沟小流域</t>
  </si>
  <si>
    <t>BA4E1241A00L_0034_0_210922</t>
  </si>
  <si>
    <t>裤裆河小流域</t>
  </si>
  <si>
    <t>BA44E11A000R_0035_0_210922</t>
  </si>
  <si>
    <t>后苇子沟河小流域</t>
  </si>
  <si>
    <t>BA4E1BA0000L_0036_0_210922</t>
  </si>
  <si>
    <t>盘山楼河小流域</t>
  </si>
  <si>
    <t>BA4D35A0000L_0037_0_210922</t>
  </si>
  <si>
    <t>太平台河小流域</t>
  </si>
  <si>
    <t>BA44FAA0000R_0038_0_210922</t>
  </si>
  <si>
    <t>平顶山河小流域</t>
  </si>
  <si>
    <t>BA44FAB0000L_0039_0_210922</t>
  </si>
  <si>
    <t>后新秋镇,苇子沟镇,包家屯乡</t>
  </si>
  <si>
    <t>赏屯河小流域</t>
  </si>
  <si>
    <t>BA44F3A0000L_0040_0_210922</t>
  </si>
  <si>
    <t>二道河子蒙古乡</t>
  </si>
  <si>
    <t>大陆家河小流域</t>
  </si>
  <si>
    <t>BA44FBA0000R_0041_0_210922</t>
  </si>
  <si>
    <t>冯家镇,大德镇,兴隆堡镇</t>
  </si>
  <si>
    <t>朝阳沟小流域</t>
  </si>
  <si>
    <t>BA4D2212A00R_0042_0_210922</t>
  </si>
  <si>
    <t>拉木花河小流域</t>
  </si>
  <si>
    <t>BA44FA3A000L_0043_0_210922</t>
  </si>
  <si>
    <t>后新秋镇,苇子沟镇,兴隆堡镇</t>
  </si>
  <si>
    <t>东窑河小流域彰武县亚单元</t>
  </si>
  <si>
    <t>BA44E1B0000R_0044_1_210922</t>
  </si>
  <si>
    <t>第一干渠小流域</t>
  </si>
  <si>
    <t>BA44F4AA000R_0045_0_210922</t>
  </si>
  <si>
    <t>苇塘河源头小流域</t>
  </si>
  <si>
    <t>BA4E1B00000L_0046_0_210922</t>
  </si>
  <si>
    <t>东六西河小流域</t>
  </si>
  <si>
    <t>BA44FDC0000R_0047_0_210922</t>
  </si>
  <si>
    <t>四家子沟小流域</t>
  </si>
  <si>
    <t>BA4E1BD0000R_0048_0_210922</t>
  </si>
  <si>
    <t>沙河排干小流域</t>
  </si>
  <si>
    <t>BA4E14AA000L_0049_0_210922</t>
  </si>
  <si>
    <t>双庙镇,丰田乡</t>
  </si>
  <si>
    <t>双庙镇</t>
  </si>
  <si>
    <t>第四干渠小流域</t>
  </si>
  <si>
    <t>BA44F422A00R_0050_0_210922</t>
  </si>
  <si>
    <t>西陈家梁河小流域</t>
  </si>
  <si>
    <t>BA44FB1A000L_0051_0_210922</t>
  </si>
  <si>
    <t>四合城镇,大德镇</t>
  </si>
  <si>
    <t>左家西沟小流域彰武县亚单元</t>
  </si>
  <si>
    <t>BA4E1D12A00R_0052_1_210922</t>
  </si>
  <si>
    <t>邵绕排干源头小流域彰武县亚单元</t>
  </si>
  <si>
    <t>BA4E1D00000L_0053_1_210922</t>
  </si>
  <si>
    <t>公台子河小流域</t>
  </si>
  <si>
    <t>BA4D33A0000R_0054_0_210922</t>
  </si>
  <si>
    <t>横力沟小流域</t>
  </si>
  <si>
    <t>BA4E1BB0000R_0055_0_210922</t>
  </si>
  <si>
    <t>BA44F1AA000L_0056_0_210922</t>
  </si>
  <si>
    <t>东六河小流域</t>
  </si>
  <si>
    <t>BA44FDCA000R_0057_0_210922</t>
  </si>
  <si>
    <t>东六家子镇,二道河子蒙古乡</t>
  </si>
  <si>
    <t>哈哈居南沟小流域</t>
  </si>
  <si>
    <t>BA4E1BG0000R_0058_0_210922</t>
  </si>
  <si>
    <t>双庙镇,平安镇</t>
  </si>
  <si>
    <t>扎兰营子沟小流域</t>
  </si>
  <si>
    <t>BA44ED1A000R_0059_0_210922</t>
  </si>
  <si>
    <t>广陈沟小流域</t>
  </si>
  <si>
    <t>BA44E11AA00L_0060_0_210922</t>
  </si>
  <si>
    <t>西白音歹河小流域</t>
  </si>
  <si>
    <t>BA4D37AA000R_0061_0_210922</t>
  </si>
  <si>
    <t>哈尔套东河小流域</t>
  </si>
  <si>
    <t>BA4E12BA000R_0062_0_210922</t>
  </si>
  <si>
    <t>大王沟小流域</t>
  </si>
  <si>
    <t>BA44FD11A00R_0063_0_210922</t>
  </si>
  <si>
    <t>双庙河小流域</t>
  </si>
  <si>
    <t>BA4E12A2A00L_0064_0_210922</t>
  </si>
  <si>
    <t>拉马章河源头小流域彰武县亚单元</t>
  </si>
  <si>
    <t>BA44EDA0000R_0065_1_210922</t>
  </si>
  <si>
    <t>BA4E1B7A000R_0066_0_210922</t>
  </si>
  <si>
    <t>千德木河小流域</t>
  </si>
  <si>
    <t>BA44FA31A00R_0067_0_210922</t>
  </si>
  <si>
    <t>小泉眼沟小流域</t>
  </si>
  <si>
    <t>BA4E1B2A000L_0068_0_210922</t>
  </si>
  <si>
    <t>BA4E1B71A00R_0069_0_210922</t>
  </si>
  <si>
    <t>老边河小流域彰武县亚单元</t>
  </si>
  <si>
    <t>BA44FDB0000L_0070_2_210922</t>
  </si>
  <si>
    <t>西旧府河小流域</t>
  </si>
  <si>
    <t>BA44F122A00R_0071_0_210922</t>
  </si>
  <si>
    <t>后新秋镇,四合城镇</t>
  </si>
  <si>
    <t>双徐河源头小流域彰武县亚单元</t>
  </si>
  <si>
    <t>BA44FD00000L_0072_2_210922</t>
  </si>
  <si>
    <t>三合成水库河小流域彰武县亚单元</t>
  </si>
  <si>
    <t>BA44EDB1A00R_0073_1_210922</t>
  </si>
  <si>
    <t>太平山河小流域彰武县亚单元</t>
  </si>
  <si>
    <t>BA44EDBAA00R_0074_1_210922</t>
  </si>
  <si>
    <t>东窑花古河小流域彰武县亚单元</t>
  </si>
  <si>
    <t>BA44E13A000R_0075_1_210922</t>
  </si>
  <si>
    <t>辽阳市</t>
  </si>
  <si>
    <t>白塔区</t>
  </si>
  <si>
    <t>柳壕河源头小流域白塔区亚单元</t>
  </si>
  <si>
    <t>BAHAE000000L_0001_1_211002</t>
  </si>
  <si>
    <t>星火街道,胜利街道,站前街道,武圣街道,襄平街道,文圣街道,南门街道,东兴街道,新华街道</t>
  </si>
  <si>
    <t>文圣区</t>
  </si>
  <si>
    <t>庆阳北排小流域</t>
  </si>
  <si>
    <t>BAHA43A0000R_0001_0_211003</t>
  </si>
  <si>
    <t>庆阳街道办事处,东京陵街道办事处,新城街道办事处,罗大台镇</t>
  </si>
  <si>
    <t>东兴街道</t>
  </si>
  <si>
    <t>杨木沟河小流域文圣区亚单元</t>
  </si>
  <si>
    <t>BAHADDA0000L_0002_1_211003</t>
  </si>
  <si>
    <t>庆阳街道办事处,东京陵街道办事处,罗大台镇</t>
  </si>
  <si>
    <t>氺峪河小流域</t>
  </si>
  <si>
    <t>BAHA41A0000L_0003_0_211003</t>
  </si>
  <si>
    <t>小屯镇</t>
  </si>
  <si>
    <t>庆阳街道办事处</t>
  </si>
  <si>
    <t>沙浒河小流域</t>
  </si>
  <si>
    <t>BAHADD1A000L_0004_0_211003</t>
  </si>
  <si>
    <t>罗大台镇</t>
  </si>
  <si>
    <t>英守河小流域</t>
  </si>
  <si>
    <t>BAHA322A000L_0005_0_211003</t>
  </si>
  <si>
    <t>小屯镇,安平乡</t>
  </si>
  <si>
    <t>下麦河小流域</t>
  </si>
  <si>
    <t>BAHA322B000R_0006_0_211003</t>
  </si>
  <si>
    <t>小屯镇,罗大台镇</t>
  </si>
  <si>
    <t>马峰河源头小流域文圣区亚单元</t>
  </si>
  <si>
    <t>BAHADD00000L_0007_2_211003</t>
  </si>
  <si>
    <t>下平洲河小流域</t>
  </si>
  <si>
    <t>BAHA3222A00L_0008_0_211003</t>
  </si>
  <si>
    <t>北雪河小流域</t>
  </si>
  <si>
    <t>BAHAC322A00R_0009_0_211003</t>
  </si>
  <si>
    <t>大红河小流域文圣区亚单元</t>
  </si>
  <si>
    <t>BAHADD12A00R_0010_2_211003</t>
  </si>
  <si>
    <t>宏伟区</t>
  </si>
  <si>
    <t>BAHA4A00000L_0001_0_211004</t>
  </si>
  <si>
    <t>曙光镇</t>
  </si>
  <si>
    <t>新城街道办事处</t>
  </si>
  <si>
    <t>BAHA4B00000L_0002_0_211004</t>
  </si>
  <si>
    <t>工农街道,新村街道,曙光镇,兰家镇,首山镇</t>
  </si>
  <si>
    <t>兰家镇</t>
  </si>
  <si>
    <t>石场峪河小流域</t>
  </si>
  <si>
    <t>BAHA4BA0000R_0003_0_211004</t>
  </si>
  <si>
    <t>光华街道,新村街道,长征街道,曙光镇</t>
  </si>
  <si>
    <t>四合河小流域宏伟区亚单元</t>
  </si>
  <si>
    <t>BAHA4B1A000L_0004_2_211004</t>
  </si>
  <si>
    <t>曙光镇,兰家镇</t>
  </si>
  <si>
    <t>望宝台河小流域</t>
  </si>
  <si>
    <t>BAHA4AA0000R_0005_0_211004</t>
  </si>
  <si>
    <t>弓长岭区</t>
  </si>
  <si>
    <t>长岭河小流域</t>
  </si>
  <si>
    <t>BAHAC321A00R_0001_0_211005</t>
  </si>
  <si>
    <t>弓长岭区城市,安平乡</t>
  </si>
  <si>
    <t>弓长岭区城市</t>
  </si>
  <si>
    <t>黄泥河小流域弓长岭区亚单元</t>
  </si>
  <si>
    <t>BAHA3AF0000L_0002_1_211005</t>
  </si>
  <si>
    <t>BAHAC3A0000L_0003_0_211005</t>
  </si>
  <si>
    <t>汤河镇</t>
  </si>
  <si>
    <t>三星河小流域</t>
  </si>
  <si>
    <t>BAHAC321AA0R_0004_0_211005</t>
  </si>
  <si>
    <t>安平乡</t>
  </si>
  <si>
    <t>石四河小流域</t>
  </si>
  <si>
    <t>BAHAC3AA000L_0005_0_211005</t>
  </si>
  <si>
    <t>孙家寨河小流域</t>
  </si>
  <si>
    <t>BAHAC3211A0L_0006_0_211005</t>
  </si>
  <si>
    <t>简阳河小流域</t>
  </si>
  <si>
    <t>BAHACB352A0L_0007_0_211005</t>
  </si>
  <si>
    <t>牛录河小流域</t>
  </si>
  <si>
    <t>BAHAC3A2A00L_0008_0_211005</t>
  </si>
  <si>
    <t>尤吉河小流域</t>
  </si>
  <si>
    <t>BAHAC3212A0R_0009_0_211005</t>
  </si>
  <si>
    <t>穆家河小流域</t>
  </si>
  <si>
    <t>BAHAC32111AR_0010_0_211005</t>
  </si>
  <si>
    <t>BAHAC32A000R_0011_0_211005</t>
  </si>
  <si>
    <t>BAHA3AFA000L_0012_0_211005</t>
  </si>
  <si>
    <t>弓长岭区城市,安平乡,寒岭镇</t>
  </si>
  <si>
    <t>贾斌河小流域</t>
  </si>
  <si>
    <t>BAHAC32AA00R_0013_0_211005</t>
  </si>
  <si>
    <t>太子河区</t>
  </si>
  <si>
    <t>柳壕河源头小流域太子河区亚单元</t>
  </si>
  <si>
    <t>BAHAE000000L_0001_2_211011</t>
  </si>
  <si>
    <t>望水台街道办事处,铁西街道办事处,祁家镇,沙岭镇</t>
  </si>
  <si>
    <t>沙岭镇</t>
  </si>
  <si>
    <t>南地河小流域太子河区亚单元</t>
  </si>
  <si>
    <t>BAHAEAA0000R_0002_2_211011</t>
  </si>
  <si>
    <t>祁家镇,沙岭镇,东宁卫乡</t>
  </si>
  <si>
    <t>兵马河源头小流域太子河区亚单元</t>
  </si>
  <si>
    <t>BAHAEA00000L_0003_3_211011</t>
  </si>
  <si>
    <t>沙岭镇,东宁卫乡</t>
  </si>
  <si>
    <t>四合河小流域太子河区亚单元</t>
  </si>
  <si>
    <t>BAHA4B1A000L_0004_1_211011</t>
  </si>
  <si>
    <t>东宁卫乡</t>
  </si>
  <si>
    <t>辽阳县</t>
  </si>
  <si>
    <t>兰河源头小流域</t>
  </si>
  <si>
    <t>BAHA3A00000L_0001_0_211021</t>
  </si>
  <si>
    <t>甜水乡</t>
  </si>
  <si>
    <t>汤河源头小流域</t>
  </si>
  <si>
    <t>BAHAC000000L_0002_0_211021</t>
  </si>
  <si>
    <t>吉洞峪满族乡</t>
  </si>
  <si>
    <t>判甲炉河源头小流域</t>
  </si>
  <si>
    <t>BAHA6AB0000R_0003_0_211021</t>
  </si>
  <si>
    <t>齐大山街道,首山镇</t>
  </si>
  <si>
    <t>BAHAE2A0000L_0004_0_211021</t>
  </si>
  <si>
    <t>灵山街道,沙岭镇,刘二堡镇,首山镇,兴隆镇</t>
  </si>
  <si>
    <t>刘二堡镇</t>
  </si>
  <si>
    <t>后台河小流域</t>
  </si>
  <si>
    <t>BAHAC2A0000R_0005_0_211021</t>
  </si>
  <si>
    <t>河栏镇,甜水乡</t>
  </si>
  <si>
    <t>河栏镇</t>
  </si>
  <si>
    <t>BAHACAB0000R_0006_0_211021</t>
  </si>
  <si>
    <t>王家堡子河源头小流域</t>
  </si>
  <si>
    <t>BAHACBA0000L_0007_0_211021</t>
  </si>
  <si>
    <t>隆昌镇</t>
  </si>
  <si>
    <t>翁家河小流域</t>
  </si>
  <si>
    <t>BAHAC1C0000R_0008_0_211021</t>
  </si>
  <si>
    <t>邢家干渠小流域</t>
  </si>
  <si>
    <t>BAH131A0000L_0009_0_211021</t>
  </si>
  <si>
    <t>小北河镇,唐马寨镇</t>
  </si>
  <si>
    <t>唐马寨镇</t>
  </si>
  <si>
    <t>老母沟河小流域</t>
  </si>
  <si>
    <t>BAHAC15A000R_0010_0_211021</t>
  </si>
  <si>
    <t>北地河源头小流域辽阳县亚单元</t>
  </si>
  <si>
    <t>BAHAEB00000L_0011_3_211021</t>
  </si>
  <si>
    <t>刘二堡镇,兴隆镇</t>
  </si>
  <si>
    <t>八股河小流域</t>
  </si>
  <si>
    <t>BAHACB3A000R_0012_0_211021</t>
  </si>
  <si>
    <t>八会镇</t>
  </si>
  <si>
    <t>BAHA3AB0000R_0013_0_211021</t>
  </si>
  <si>
    <t>兵马河源头小流域辽阳县亚单元</t>
  </si>
  <si>
    <t>BAHAEA00000L_0014_2_211021</t>
  </si>
  <si>
    <t>首山镇,兴隆镇</t>
  </si>
  <si>
    <t>汤河西支源头小流域</t>
  </si>
  <si>
    <t>BAHACB00000L_0015_0_211021</t>
  </si>
  <si>
    <t>BAHA3AE0000R_0016_0_211021</t>
  </si>
  <si>
    <t>三界泡干渠小流域辽阳县亚单元</t>
  </si>
  <si>
    <t>BAH13A00000L_0017_1_211021</t>
  </si>
  <si>
    <t>连河河小流域</t>
  </si>
  <si>
    <t>BAHACB3C000R_0018_0_211021</t>
  </si>
  <si>
    <t>八盘岭河源头小流域</t>
  </si>
  <si>
    <t>BAHACBB0000L_0019_0_211021</t>
  </si>
  <si>
    <t>炮手河小流域</t>
  </si>
  <si>
    <t>BAHACB3D000L_0020_0_211021</t>
  </si>
  <si>
    <t>下达河镇,河栏镇</t>
  </si>
  <si>
    <t>河栏沟河源头小流域</t>
  </si>
  <si>
    <t>BAHACA00000R_0021_0_211021</t>
  </si>
  <si>
    <t>歪石砬子河小流域</t>
  </si>
  <si>
    <t>BAHACAA0000R_0022_0_211021</t>
  </si>
  <si>
    <t>BAHA3AI0000L_0023_0_211021</t>
  </si>
  <si>
    <t>安平乡,寒岭镇</t>
  </si>
  <si>
    <t>寒岭镇</t>
  </si>
  <si>
    <t>四大泡支干渠小流域辽阳县亚单元</t>
  </si>
  <si>
    <t>BAHA6BA0000L_0024_2_211021</t>
  </si>
  <si>
    <t>穆家镇</t>
  </si>
  <si>
    <t>罗家堡子河小流域</t>
  </si>
  <si>
    <t>BAHACA1A000R_0025_0_211021</t>
  </si>
  <si>
    <t>前房子干渠小流域</t>
  </si>
  <si>
    <t>BAHA62A0000R_0026_0_211021</t>
  </si>
  <si>
    <t>河沿河小流域</t>
  </si>
  <si>
    <t>BAHA3AC0000R_0027_0_211021</t>
  </si>
  <si>
    <t>BAHA3AA0000R_0028_0_211021</t>
  </si>
  <si>
    <t>九口峪河小流域</t>
  </si>
  <si>
    <t>BAHA3AH0000L_0029_0_211021</t>
  </si>
  <si>
    <t>鹊雀台干渠小流域</t>
  </si>
  <si>
    <t>BAHA6BB0000L_0030_0_211021</t>
  </si>
  <si>
    <t>穆家镇,唐马寨镇</t>
  </si>
  <si>
    <t>BAHACB1A000R_0031_0_211021</t>
  </si>
  <si>
    <t>祁家河小流域</t>
  </si>
  <si>
    <t>BAHACBAA000L_0032_0_211021</t>
  </si>
  <si>
    <t>下华河小流域</t>
  </si>
  <si>
    <t>BAHACB3B000L_0033_0_211021</t>
  </si>
  <si>
    <t>庙沟河小流域</t>
  </si>
  <si>
    <t>BAHA3AD0000R_0034_0_211021</t>
  </si>
  <si>
    <t>上堡河小流域</t>
  </si>
  <si>
    <t>BAHAC21A000R_0035_0_211021</t>
  </si>
  <si>
    <t>六道河小流域</t>
  </si>
  <si>
    <t>BAHAC1D0000L_0036_0_211021</t>
  </si>
  <si>
    <t>八盘岭北支小流域</t>
  </si>
  <si>
    <t>BAHACBBA000L_0037_0_211021</t>
  </si>
  <si>
    <t>BAHACB12A00R_0038_0_211021</t>
  </si>
  <si>
    <t>大安口河小流域</t>
  </si>
  <si>
    <t>BAHAC1A0000L_0039_0_211021</t>
  </si>
  <si>
    <t>大牛岭河小流域</t>
  </si>
  <si>
    <t>BAHACB34B00L_0040_0_211021</t>
  </si>
  <si>
    <t>下达河镇</t>
  </si>
  <si>
    <t>核伙沟河小流域</t>
  </si>
  <si>
    <t>BAHA3AG0000R_0041_0_211021</t>
  </si>
  <si>
    <t>下涧河小流域</t>
  </si>
  <si>
    <t>BAHACB34A00R_0042_0_211021</t>
  </si>
  <si>
    <t>刚家河小流域</t>
  </si>
  <si>
    <t>BAHAC1B0000R_0043_0_211021</t>
  </si>
  <si>
    <t>柳林子河小流域</t>
  </si>
  <si>
    <t>BAHACB34C00L_0044_0_211021</t>
  </si>
  <si>
    <t>老爷岭河小流域</t>
  </si>
  <si>
    <t>BAHACB35A00L_0045_0_211021</t>
  </si>
  <si>
    <t>梨花峪河小流域</t>
  </si>
  <si>
    <t>BAHA3A8A000R_0046_0_211021</t>
  </si>
  <si>
    <t>陈家河小流域</t>
  </si>
  <si>
    <t>BAHA3AEA000R_0047_0_211021</t>
  </si>
  <si>
    <t>BAHA3A9A000L_0048_0_211021</t>
  </si>
  <si>
    <t>庙尔沟河小流域</t>
  </si>
  <si>
    <t>BAHACB344A0R_0049_0_211021</t>
  </si>
  <si>
    <t>二台子干渠小流域</t>
  </si>
  <si>
    <t>BAHA6B3A000L_0050_0_211021</t>
  </si>
  <si>
    <t>西榆河小流域</t>
  </si>
  <si>
    <t>BAHACB3AA00L_0051_0_211021</t>
  </si>
  <si>
    <t>康西河小流域</t>
  </si>
  <si>
    <t>BAHAC152A00L_0052_0_211021</t>
  </si>
  <si>
    <t>古家河小流域</t>
  </si>
  <si>
    <t>BAHA3A5A000L_0053_0_211021</t>
  </si>
  <si>
    <t>稠林子河小流域</t>
  </si>
  <si>
    <t>BAHAC1521A0R_0054_0_211021</t>
  </si>
  <si>
    <t>鸡鸣寺河小流域</t>
  </si>
  <si>
    <t>BAHAC211A00L_0055_0_211021</t>
  </si>
  <si>
    <t>杨木河小流域</t>
  </si>
  <si>
    <t>BAHA3A2A000L_0056_0_211021</t>
  </si>
  <si>
    <t>BAHAC14A000R_0057_0_211021</t>
  </si>
  <si>
    <t>塔湾河小流域</t>
  </si>
  <si>
    <t>BAHA3A3A000L_0058_0_211021</t>
  </si>
  <si>
    <t>郭家河小流域</t>
  </si>
  <si>
    <t>BAHACB1B000R_0059_0_211021</t>
  </si>
  <si>
    <t>BAHA3A4A000L_0060_0_211021</t>
  </si>
  <si>
    <t>秦家河小流域</t>
  </si>
  <si>
    <t>BAHAC141A00L_0061_0_211021</t>
  </si>
  <si>
    <t>瓦子沟河小流域</t>
  </si>
  <si>
    <t>BAHACB122A0L_0062_0_211021</t>
  </si>
  <si>
    <t>隆昌镇,吉洞峪满族乡</t>
  </si>
  <si>
    <t>通明河小流域</t>
  </si>
  <si>
    <t>BAHACBB1A00R_0063_0_211021</t>
  </si>
  <si>
    <t>蒿甸子河小流域</t>
  </si>
  <si>
    <t>BAHA3A91A00R_0064_0_211021</t>
  </si>
  <si>
    <t>南地河小流域辽阳县亚单元</t>
  </si>
  <si>
    <t>BAHAEAA0000R_0065_1_211021</t>
  </si>
  <si>
    <t>黄泥河小流域辽阳县亚单元</t>
  </si>
  <si>
    <t>BAHA3AF0000L_0066_2_211021</t>
  </si>
  <si>
    <t>判甲炉支流小流域辽阳县亚单元</t>
  </si>
  <si>
    <t>BAHA6AB2A00R_0067_1_211021</t>
  </si>
  <si>
    <t>首山镇</t>
  </si>
  <si>
    <t>灯塔市</t>
  </si>
  <si>
    <t>幸福河源头小流域</t>
  </si>
  <si>
    <t>BAHADCA0000R_0001_0_211081</t>
  </si>
  <si>
    <t>万宝桥街道办事处,烟台街道办事处,古城子街道办事处,大河南镇</t>
  </si>
  <si>
    <t>古城子街道办事处</t>
  </si>
  <si>
    <t>鸡冠山河源头小流域</t>
  </si>
  <si>
    <t>BAHA26C0000R_0002_0_211081</t>
  </si>
  <si>
    <t>鸡冠山乡</t>
  </si>
  <si>
    <t>戈西河南支小流域</t>
  </si>
  <si>
    <t>BAHADC1A000L_0003_0_211081</t>
  </si>
  <si>
    <t>罗大台镇,万宝桥街道办事处,西大窑镇,铧子镇,张台子镇</t>
  </si>
  <si>
    <t>万宝桥街道办事处</t>
  </si>
  <si>
    <t>戈西河源头小流域</t>
  </si>
  <si>
    <t>BAHADC00000L_0004_0_211081</t>
  </si>
  <si>
    <t>万宝桥街道办事处,烟台街道办事处,铧子镇,张台子镇</t>
  </si>
  <si>
    <t>张海河源头小流域</t>
  </si>
  <si>
    <t>BAHADBA0000L_0005_0_211081</t>
  </si>
  <si>
    <t>柳河子镇,铧子镇</t>
  </si>
  <si>
    <t>铧子镇</t>
  </si>
  <si>
    <t>十里河源头小流域</t>
  </si>
  <si>
    <t>BAHADB00000L_0006_0_211081</t>
  </si>
  <si>
    <t>柳河子镇</t>
  </si>
  <si>
    <t>官屯河小流域</t>
  </si>
  <si>
    <t>BAHA32AA000L_0007_0_211081</t>
  </si>
  <si>
    <t>西大窑镇</t>
  </si>
  <si>
    <t>花牛堡河小流域</t>
  </si>
  <si>
    <t>BAHADBAA000L_0008_0_211081</t>
  </si>
  <si>
    <t>BAHA32A0000R_0009_0_211081</t>
  </si>
  <si>
    <t>戈西河北一支小流域</t>
  </si>
  <si>
    <t>BAHADC11A00R_0010_0_211081</t>
  </si>
  <si>
    <t>万宝桥街道办事处,大河南镇,铧子镇</t>
  </si>
  <si>
    <t>浑沙河源头小流域灯塔市亚单元</t>
  </si>
  <si>
    <t>BAH12ED0000P_0011_2_211081</t>
  </si>
  <si>
    <t>柳条寨镇</t>
  </si>
  <si>
    <t>下柳河小流域</t>
  </si>
  <si>
    <t>BAHADB13A00R_0012_0_211081</t>
  </si>
  <si>
    <t>胡把什沟小流域</t>
  </si>
  <si>
    <t>BAHA263B000R_0013_0_211081</t>
  </si>
  <si>
    <t>马峰河源头小流域灯塔市亚单元</t>
  </si>
  <si>
    <t>BAHADD00000L_0014_1_211081</t>
  </si>
  <si>
    <t>十里河北支小流域</t>
  </si>
  <si>
    <t>BAHADB1A000R_0015_0_211081</t>
  </si>
  <si>
    <t>叶河小流域</t>
  </si>
  <si>
    <t>BAHADB1C000L_0016_0_211081</t>
  </si>
  <si>
    <t>高家河小流域</t>
  </si>
  <si>
    <t>BAHA26CA000R_0017_0_211081</t>
  </si>
  <si>
    <t>前堡河小流域</t>
  </si>
  <si>
    <t>BAHADB1B000L_0018_0_211081</t>
  </si>
  <si>
    <t>瓜沟河小流域</t>
  </si>
  <si>
    <t>BAHADB131A0R_0019_0_211081</t>
  </si>
  <si>
    <t>杨木沟河小流域灯塔市亚单元</t>
  </si>
  <si>
    <t>BAHADDA0000L_0020_2_211081</t>
  </si>
  <si>
    <t>西马峰镇,张台子镇</t>
  </si>
  <si>
    <t>西马峰镇</t>
  </si>
  <si>
    <t>大红河小流域灯塔市亚单元</t>
  </si>
  <si>
    <t>BAHADD12A00R_0021_1_211081</t>
  </si>
  <si>
    <t>盘锦市</t>
  </si>
  <si>
    <t>双台子区</t>
  </si>
  <si>
    <t>兴隆台区</t>
  </si>
  <si>
    <t>小道子河小流域</t>
  </si>
  <si>
    <t>BA46AAA0000R_0001_0_211103</t>
  </si>
  <si>
    <t>安屯镇,东郭街道</t>
  </si>
  <si>
    <t>东郭街道</t>
  </si>
  <si>
    <t>南屁岗子河源头小流域兴隆台区亚单元</t>
  </si>
  <si>
    <t>BA46AA00000L_0002_3_211103</t>
  </si>
  <si>
    <t>六六排干小流域兴隆台区亚单元</t>
  </si>
  <si>
    <t>BA4E3B2A000R_0003_1_211103</t>
  </si>
  <si>
    <t>大洼县</t>
  </si>
  <si>
    <t>盘山县</t>
  </si>
  <si>
    <t>军属屯干渠小流域</t>
  </si>
  <si>
    <t>BA4E23A0000R_0001_0_211122</t>
  </si>
  <si>
    <t>胡家镇,盘山县林场</t>
  </si>
  <si>
    <t>太平镇</t>
  </si>
  <si>
    <t>BA4E3BA0000R_0002_0_211122</t>
  </si>
  <si>
    <t>右卫镇,石新镇</t>
  </si>
  <si>
    <t>六六排干小流域盘山县亚单元</t>
  </si>
  <si>
    <t>BA4E3B2A000R_0003_2_211122</t>
  </si>
  <si>
    <t>石新镇</t>
  </si>
  <si>
    <t>南屁岗子河源头小流域盘山县亚单元</t>
  </si>
  <si>
    <t>BA46AA00000L_0004_2_211122</t>
  </si>
  <si>
    <t>清河区</t>
  </si>
  <si>
    <t>聂家沟河源头小流域</t>
  </si>
  <si>
    <t>BA4C2A00000L_0001_0_211204</t>
  </si>
  <si>
    <t>聂家满族乡</t>
  </si>
  <si>
    <t>西老谷峪河小流域</t>
  </si>
  <si>
    <t>BA4C22A0000L_0002_0_211204</t>
  </si>
  <si>
    <t>杨木林子镇</t>
  </si>
  <si>
    <t>小清河小流域</t>
  </si>
  <si>
    <t>BA4C233A000L_0003_0_211204</t>
  </si>
  <si>
    <t>向阳街道,张相镇,红旗街道</t>
  </si>
  <si>
    <t>张相镇</t>
  </si>
  <si>
    <t>养马大屯河小流域</t>
  </si>
  <si>
    <t>BA4C23B0000R_0004_0_211204</t>
  </si>
  <si>
    <t>杨木林子镇,红旗街道</t>
  </si>
  <si>
    <t>BA4C221A000L_0005_0_211204</t>
  </si>
  <si>
    <t>小清河源头小流域清河区亚单元</t>
  </si>
  <si>
    <t>BA4C4A00000L_0006_1_211204</t>
  </si>
  <si>
    <t>向阳街道,张相镇</t>
  </si>
  <si>
    <t>闫家堡子河小流域</t>
  </si>
  <si>
    <t>BA4C23A0000L_0007_0_211204</t>
  </si>
  <si>
    <t>打车沟河小流域</t>
  </si>
  <si>
    <t>BA4C23BA000L_0008_0_211204</t>
  </si>
  <si>
    <t>喜鹊沟河小流域</t>
  </si>
  <si>
    <t>BA4C21B0000L_0009_0_211204</t>
  </si>
  <si>
    <t>八棵树镇,杨木林子镇,聂家满族乡</t>
  </si>
  <si>
    <t>后马河小流域</t>
  </si>
  <si>
    <t>BA4C233AA00R_0010_0_211204</t>
  </si>
  <si>
    <t>张相镇,红旗街道</t>
  </si>
  <si>
    <t>北大沟河小流域</t>
  </si>
  <si>
    <t>BA4C211A000R_0011_0_211204</t>
  </si>
  <si>
    <t>八棵树镇,杨木林子镇</t>
  </si>
  <si>
    <t>八棵树镇</t>
  </si>
  <si>
    <t>斛米沟河小流域</t>
  </si>
  <si>
    <t>BA4C231A000L_0012_0_211204</t>
  </si>
  <si>
    <t>BA4C2311A00L_0013_0_211204</t>
  </si>
  <si>
    <t>何家堡子河小流域清河区亚单元</t>
  </si>
  <si>
    <t>BA4CB3231A0L_0014_1_211204</t>
  </si>
  <si>
    <t>松岭河小流域</t>
  </si>
  <si>
    <t>房身河小流域</t>
  </si>
  <si>
    <t>城子沟河小流域</t>
  </si>
  <si>
    <t>二台子河小流域</t>
  </si>
  <si>
    <t>古家子河小流域</t>
  </si>
  <si>
    <t>陈家屯河小流域</t>
  </si>
  <si>
    <t>朝阳市</t>
  </si>
  <si>
    <t>双塔区</t>
  </si>
  <si>
    <t>牤牛营子河源头小流域</t>
  </si>
  <si>
    <t>BBB3E000000R_0001_0_211302</t>
  </si>
  <si>
    <t>孙家湾镇</t>
  </si>
  <si>
    <t>桃花吐河源头小流域</t>
  </si>
  <si>
    <t>BBB3DA00000L_0002_0_211302</t>
  </si>
  <si>
    <t>哈尔脑乡,桃花吐镇</t>
  </si>
  <si>
    <t>桃花吐镇</t>
  </si>
  <si>
    <t>他拉皋河源头小流域双塔区亚单元</t>
  </si>
  <si>
    <t>BBB34A00000L_0003_3_211302</t>
  </si>
  <si>
    <t>他拉皋镇</t>
  </si>
  <si>
    <t>燕北街道</t>
  </si>
  <si>
    <t>花张营子河源头小流域</t>
  </si>
  <si>
    <t>BBB33A00000R_0004_0_211302</t>
  </si>
  <si>
    <t>白达营子河小流域</t>
  </si>
  <si>
    <t>BBB3E1A0000L_0005_0_211302</t>
  </si>
  <si>
    <t>长宝营子河小流域</t>
  </si>
  <si>
    <t>BBB342A0000R_0006_0_211302</t>
  </si>
  <si>
    <t>长宝营子乡</t>
  </si>
  <si>
    <t>洞子沟河小流域</t>
  </si>
  <si>
    <t>BBB33A1A000R_0007_0_211302</t>
  </si>
  <si>
    <t>孙家湾镇,长宝营子乡</t>
  </si>
  <si>
    <t>雹神庙河小流域</t>
  </si>
  <si>
    <t>BBB3D2A0000L_0008_0_211302</t>
  </si>
  <si>
    <t>南八家子乡,桃花吐镇</t>
  </si>
  <si>
    <t>嘎岔河小流域</t>
  </si>
  <si>
    <t>BBB341A0000R_0009_0_211302</t>
  </si>
  <si>
    <t>凌凤街道,长宝营子乡</t>
  </si>
  <si>
    <t>凌凤街道</t>
  </si>
  <si>
    <t>下洼河小流域</t>
  </si>
  <si>
    <t>BBB3DAA0000L_0010_0_211302</t>
  </si>
  <si>
    <t>大三家镇,南八家子乡,桃花吐镇</t>
  </si>
  <si>
    <t>龙城区</t>
  </si>
  <si>
    <t>西涝河源头小流域</t>
  </si>
  <si>
    <t>BBB32A00000L_0001_0_211303</t>
  </si>
  <si>
    <t>边杖子镇,西大营子镇,联合镇</t>
  </si>
  <si>
    <t>西大营子镇</t>
  </si>
  <si>
    <t>西大营子河源头小流域龙城区亚单元</t>
  </si>
  <si>
    <t>BBB33B00000L_0002_1_211303</t>
  </si>
  <si>
    <t>边杖子镇,西大营子镇</t>
  </si>
  <si>
    <t>段木头沟河小流域</t>
  </si>
  <si>
    <t>BBB3C2A0000R_0003_0_211303</t>
  </si>
  <si>
    <t>边杖子镇,七道泉子镇</t>
  </si>
  <si>
    <t>七道泉子镇</t>
  </si>
  <si>
    <t>塘坊河小流域</t>
  </si>
  <si>
    <t>BBB3AG00000R_0004_0_211303</t>
  </si>
  <si>
    <t>联合镇</t>
  </si>
  <si>
    <t>大方申河源头小流域龙城区亚单元</t>
  </si>
  <si>
    <t>BBB3CA00000L_0005_2_211303</t>
  </si>
  <si>
    <t>边杖子镇,召都巴镇</t>
  </si>
  <si>
    <t>边杖子镇</t>
  </si>
  <si>
    <t>黄杖子河小流域</t>
  </si>
  <si>
    <t>BBB3AF00000R_0006_0_211303</t>
  </si>
  <si>
    <t>西五家子乡,联合镇</t>
  </si>
  <si>
    <t>王三沟河小流域</t>
  </si>
  <si>
    <t>BBB3AH00000L_0007_0_211303</t>
  </si>
  <si>
    <t>下麻地河小流域</t>
  </si>
  <si>
    <t>BBB3AE00000L_0008_0_211303</t>
  </si>
  <si>
    <t>边杖子镇,联合镇</t>
  </si>
  <si>
    <t>大平房河小流域</t>
  </si>
  <si>
    <t>BBB31B00000L_0009_0_211303</t>
  </si>
  <si>
    <t>大平房镇</t>
  </si>
  <si>
    <t>台子镇</t>
  </si>
  <si>
    <t>东川土城子河小流域</t>
  </si>
  <si>
    <t>BBB3CB12A00L_0010_0_211303</t>
  </si>
  <si>
    <t>召都巴镇,他拉皋镇</t>
  </si>
  <si>
    <t>召都巴镇</t>
  </si>
  <si>
    <t>BBB3AI00000L_0011_0_211303</t>
  </si>
  <si>
    <t>沟门子河小流域</t>
  </si>
  <si>
    <t>BBB32AA0000R_0012_0_211303</t>
  </si>
  <si>
    <t>西大营子镇,联合镇</t>
  </si>
  <si>
    <t>BBB31C00000L_0013_0_211303</t>
  </si>
  <si>
    <t>秦家沟河小流域</t>
  </si>
  <si>
    <t>BBB31BA0000L_0014_0_211303</t>
  </si>
  <si>
    <t>大平房镇,联合镇</t>
  </si>
  <si>
    <t>王桂枝店河小流域龙城区亚单元</t>
  </si>
  <si>
    <t>BBBB5A00000L_0015_1_211303</t>
  </si>
  <si>
    <t>公皋河小流域龙城区亚单元</t>
  </si>
  <si>
    <t>BBB2812A000L_0016_2_211303</t>
  </si>
  <si>
    <t>黄花滩河小流域龙城区亚单元</t>
  </si>
  <si>
    <t>BBBB52A0000R_0017_2_211303</t>
  </si>
  <si>
    <t>杨树湾镇</t>
  </si>
  <si>
    <t>他拉皋河源头小流域龙城区亚单元</t>
  </si>
  <si>
    <t>BBB34A00000L_0018_1_211303</t>
  </si>
  <si>
    <t>朝阳县</t>
  </si>
  <si>
    <t>滚龙河源头小流域</t>
  </si>
  <si>
    <t>BBA1DA00000R_0001_0_211321</t>
  </si>
  <si>
    <t>北四家子乡</t>
  </si>
  <si>
    <t>四台营子河源头小流域</t>
  </si>
  <si>
    <t>BBA1E000000R_0002_0_211321</t>
  </si>
  <si>
    <t>王营子乡</t>
  </si>
  <si>
    <t>黑牛营子河源头小流域</t>
  </si>
  <si>
    <t>BBA1C000000L_0003_0_211321</t>
  </si>
  <si>
    <t>清风岭镇</t>
  </si>
  <si>
    <t>黄道营子河源头小流域</t>
  </si>
  <si>
    <t>BBB2F000000L_0004_0_211321</t>
  </si>
  <si>
    <t>东大道乡,波罗赤镇</t>
  </si>
  <si>
    <t>波罗赤镇</t>
  </si>
  <si>
    <t>黑大沟河小流域</t>
  </si>
  <si>
    <t>BBAAG000000R_0005_0_211321</t>
  </si>
  <si>
    <t>七道岭镇</t>
  </si>
  <si>
    <t>召苏河小流域</t>
  </si>
  <si>
    <t>BBB281A0000R_0006_0_211321</t>
  </si>
  <si>
    <t>木头城子镇,台子镇</t>
  </si>
  <si>
    <t>木头城子镇</t>
  </si>
  <si>
    <t>古山子河源头小流域</t>
  </si>
  <si>
    <t>BBB3CB00000L_0007_0_211321</t>
  </si>
  <si>
    <t>古山子镇</t>
  </si>
  <si>
    <t>北地河小流域</t>
  </si>
  <si>
    <t>BBB3CB1A000R_0008_0_211321</t>
  </si>
  <si>
    <t>大四家子河源头小流域</t>
  </si>
  <si>
    <t>BBA1D000000L_0009_0_211321</t>
  </si>
  <si>
    <t>南双庙镇</t>
  </si>
  <si>
    <t>西河套河小流域</t>
  </si>
  <si>
    <t>BBB2FA00000R_0010_0_211321</t>
  </si>
  <si>
    <t>乌兰河硕河源头小流域</t>
  </si>
  <si>
    <t>BBB25A00000L_0011_0_211321</t>
  </si>
  <si>
    <t>波罗赤镇,乌兰河硕蒙古族乡</t>
  </si>
  <si>
    <t>朝阳沟河源头小流域</t>
  </si>
  <si>
    <t>BBA16A00000L_0012_0_211321</t>
  </si>
  <si>
    <t>西营子乡,二十家子镇</t>
  </si>
  <si>
    <t>二十家子镇</t>
  </si>
  <si>
    <t>李杖子河源头小流域</t>
  </si>
  <si>
    <t>BBB28A00000R_0013_0_211321</t>
  </si>
  <si>
    <t>五十家子河源头小流域</t>
  </si>
  <si>
    <t>BBA1F000000L_0014_0_211321</t>
  </si>
  <si>
    <t>西营子乡</t>
  </si>
  <si>
    <t>奈林皋河源头小流域</t>
  </si>
  <si>
    <t>BBB2G000000L_0015_0_211321</t>
  </si>
  <si>
    <t>东大道乡</t>
  </si>
  <si>
    <t>BBB2E000000R_0016_0_211321</t>
  </si>
  <si>
    <t>胜利镇</t>
  </si>
  <si>
    <t>付家窝卜河小流域</t>
  </si>
  <si>
    <t>BBA1GA00000L_0017_0_211321</t>
  </si>
  <si>
    <t>根德营子乡</t>
  </si>
  <si>
    <t>七道岭河小流域</t>
  </si>
  <si>
    <t>BBAAF000000R_0018_0_211321</t>
  </si>
  <si>
    <t>十家子河源头小流域</t>
  </si>
  <si>
    <t>BBB3C000000L_0019_0_211321</t>
  </si>
  <si>
    <t>大庙镇</t>
  </si>
  <si>
    <t>范杖子河小流域</t>
  </si>
  <si>
    <t>BBB3C1A0000R_0020_0_211321</t>
  </si>
  <si>
    <t>西五家子乡,大庙镇</t>
  </si>
  <si>
    <t>鞠杖子河小流域</t>
  </si>
  <si>
    <t>BBB3C1B0000R_0021_0_211321</t>
  </si>
  <si>
    <t>西五家子乡,大庙镇,边杖子镇</t>
  </si>
  <si>
    <t>大方申河源头小流域朝阳县亚单元</t>
  </si>
  <si>
    <t>BBB3CA00000L_0022_1_211321</t>
  </si>
  <si>
    <t>BBA1BA00000R_0023_0_211321</t>
  </si>
  <si>
    <t>六家子镇,王营子乡</t>
  </si>
  <si>
    <t>六家子镇</t>
  </si>
  <si>
    <t>东五家子河源头小流域</t>
  </si>
  <si>
    <t>BBB3CBA0000R_0024_0_211321</t>
  </si>
  <si>
    <t>小凌河北源小流域</t>
  </si>
  <si>
    <t>BBA11B00000L_0025_0_211321</t>
  </si>
  <si>
    <t>瓦房子镇</t>
  </si>
  <si>
    <t>广富营子河源头小流域</t>
  </si>
  <si>
    <t>BBA1DB00000R_0026_0_211321</t>
  </si>
  <si>
    <t>北四家子乡,清风岭镇</t>
  </si>
  <si>
    <t>董家店河小流域</t>
  </si>
  <si>
    <t>BBB2EAA0000L_0027_0_211321</t>
  </si>
  <si>
    <t>十二台河源头小流域</t>
  </si>
  <si>
    <t>BBB3B000000R_0028_0_211321</t>
  </si>
  <si>
    <t>木头沟河小流域</t>
  </si>
  <si>
    <t>BBB33AA0000L_0029_0_211321</t>
  </si>
  <si>
    <t>南双庙镇,柳城街道,凌凤街道,孙家湾镇</t>
  </si>
  <si>
    <t>柳城街道</t>
  </si>
  <si>
    <t>南大营子河小流域</t>
  </si>
  <si>
    <t>BBA17A00000R_0030_0_211321</t>
  </si>
  <si>
    <t>西德立吉河源头小流域</t>
  </si>
  <si>
    <t>BBBBF000000R_0031_0_211321</t>
  </si>
  <si>
    <t>下三家河源头小流域</t>
  </si>
  <si>
    <t>BBB3A000000L_0032_0_211321</t>
  </si>
  <si>
    <t>西五家子乡</t>
  </si>
  <si>
    <t>奈炮河小流域</t>
  </si>
  <si>
    <t>BBB2GA00000L_0033_0_211321</t>
  </si>
  <si>
    <t>杨树湾镇,东大道乡</t>
  </si>
  <si>
    <t>赵家湾河小流域</t>
  </si>
  <si>
    <t>BBB2E2D0000R_0034_0_211321</t>
  </si>
  <si>
    <t>木头城子镇,胜利镇</t>
  </si>
  <si>
    <t>大马厂河小流域</t>
  </si>
  <si>
    <t>BBAAD000000R_0035_0_211321</t>
  </si>
  <si>
    <t>宁杖子河小流域</t>
  </si>
  <si>
    <t>BBB3C11A000L_0036_0_211321</t>
  </si>
  <si>
    <t>庞家窝铺河小流域</t>
  </si>
  <si>
    <t>BBAAE000000R_0037_0_211321</t>
  </si>
  <si>
    <t>鲁王杖子河小流域</t>
  </si>
  <si>
    <t>BBA161A0000L_0038_0_211321</t>
  </si>
  <si>
    <t>羊山镇,二十家子镇</t>
  </si>
  <si>
    <t>羊山镇</t>
  </si>
  <si>
    <t>哈巴海沟河小流域</t>
  </si>
  <si>
    <t>BBBB4A00000R_0039_0_211321</t>
  </si>
  <si>
    <t>北沟门子乡</t>
  </si>
  <si>
    <t>徐家店河小流域</t>
  </si>
  <si>
    <t>BBAAH000000R_0040_0_211321</t>
  </si>
  <si>
    <t>东大屯乡,七道岭镇,松岭门蒙古族乡</t>
  </si>
  <si>
    <t>松岭门蒙古族乡</t>
  </si>
  <si>
    <t>白庙子河小流域</t>
  </si>
  <si>
    <t>BBA1FA00000L_0041_0_211321</t>
  </si>
  <si>
    <t>西营子乡,孙家湾镇</t>
  </si>
  <si>
    <t>西山河小流域</t>
  </si>
  <si>
    <t>BBB2E2A0000L_0042_0_211321</t>
  </si>
  <si>
    <t>大沟门河小流域</t>
  </si>
  <si>
    <t>BBB31A00000R_0043_0_211321</t>
  </si>
  <si>
    <t>BBA1612A000L_0044_0_211321</t>
  </si>
  <si>
    <t>姜杖子河小流域</t>
  </si>
  <si>
    <t>BBA14A00000L_0045_0_211321</t>
  </si>
  <si>
    <t>羊山镇,黑牛营子乡</t>
  </si>
  <si>
    <t>头道营子河小流域</t>
  </si>
  <si>
    <t>BBB3CBAA000L_0046_0_211321</t>
  </si>
  <si>
    <t>BBA18A00000R_0047_0_211321</t>
  </si>
  <si>
    <t>东大屯乡</t>
  </si>
  <si>
    <t>冯杖子河小流域</t>
  </si>
  <si>
    <t>BBA141A0000R_0048_0_211321</t>
  </si>
  <si>
    <t>尚志乡,王营子乡</t>
  </si>
  <si>
    <t>尚志乡</t>
  </si>
  <si>
    <t>五花吐河小流域</t>
  </si>
  <si>
    <t>BBA1DBB0000L_0049_0_211321</t>
  </si>
  <si>
    <t>BBA11D00000R_0050_0_211321</t>
  </si>
  <si>
    <t>BBB3BA00000R_0051_0_211321</t>
  </si>
  <si>
    <t>吴头沟河小流域</t>
  </si>
  <si>
    <t>BBB27A00000R_0052_0_211321</t>
  </si>
  <si>
    <t>马家店河源头小流域</t>
  </si>
  <si>
    <t>BBB2EA00000L_0053_0_211321</t>
  </si>
  <si>
    <t>赵营子河小流域</t>
  </si>
  <si>
    <t>BBBB42A0000R_0054_0_211321</t>
  </si>
  <si>
    <t>杨树湾镇,国营朝阳县贾家店农场</t>
  </si>
  <si>
    <t>国营朝阳县贾家店农场</t>
  </si>
  <si>
    <t>BBA183A0000R_0055_0_211321</t>
  </si>
  <si>
    <t>梁东河小流域</t>
  </si>
  <si>
    <t>BBBBFA00000L_0056_0_211321</t>
  </si>
  <si>
    <t>馒头营子河小流域</t>
  </si>
  <si>
    <t>BBB31D00000R_0057_0_211321</t>
  </si>
  <si>
    <t>台子镇,北四家子乡</t>
  </si>
  <si>
    <t>大黄杖子河小流域</t>
  </si>
  <si>
    <t>BBB2E2C0000R_0058_0_211321</t>
  </si>
  <si>
    <t>松岭门河小流域</t>
  </si>
  <si>
    <t>BBAAI000000L_0059_0_211321</t>
  </si>
  <si>
    <t>毛家大沟河小流域</t>
  </si>
  <si>
    <t>BBB272A0000R_0060_0_211321</t>
  </si>
  <si>
    <t>马腰营子河小流域</t>
  </si>
  <si>
    <t>BBA1DBA0000L_0061_0_211321</t>
  </si>
  <si>
    <t>报马河小流域</t>
  </si>
  <si>
    <t>BBBBF2A0000R_0062_0_211321</t>
  </si>
  <si>
    <t>毛秦营子河小流域</t>
  </si>
  <si>
    <t>BBA1DB1A000L_0063_0_211321</t>
  </si>
  <si>
    <t>东山河小流域</t>
  </si>
  <si>
    <t>BBB2E2B0000R_0064_0_211321</t>
  </si>
  <si>
    <t>团结西河套河小流域</t>
  </si>
  <si>
    <t>BBB25AA0000R_0065_0_211321</t>
  </si>
  <si>
    <t>乌兰河硕蒙古族乡</t>
  </si>
  <si>
    <t>西三家河小流域</t>
  </si>
  <si>
    <t>BBB242A0000R_0066_0_211321</t>
  </si>
  <si>
    <t>水泉镇</t>
  </si>
  <si>
    <t>横河子河小流域</t>
  </si>
  <si>
    <t>BBB31E00000R_0067_0_211321</t>
  </si>
  <si>
    <t>大温杖子河小流域</t>
  </si>
  <si>
    <t>BBA1CA00000R_0068_0_211321</t>
  </si>
  <si>
    <t>黑牛营子乡</t>
  </si>
  <si>
    <t>半截沟河小流域</t>
  </si>
  <si>
    <t>BBB3AA00000L_0069_0_211321</t>
  </si>
  <si>
    <t>单家店河小流域</t>
  </si>
  <si>
    <t>BBA1D1A0000L_0070_0_211321</t>
  </si>
  <si>
    <t>三官营子河小流域</t>
  </si>
  <si>
    <t>BBA11C00000L_0071_0_211321</t>
  </si>
  <si>
    <t>范家沟河小流域</t>
  </si>
  <si>
    <t>BBA1B2A0000R_0072_0_211321</t>
  </si>
  <si>
    <t>BBAA5A00000L_0073_0_211321</t>
  </si>
  <si>
    <t>雅路沟河小流域</t>
  </si>
  <si>
    <t>BBB3AB00000R_0074_0_211321</t>
  </si>
  <si>
    <t>大遥路沟河小流域</t>
  </si>
  <si>
    <t>BBB3AC00000R_0075_0_211321</t>
  </si>
  <si>
    <t>BBB2E1A0000L_0076_0_211321</t>
  </si>
  <si>
    <t>铧子沟河小流域</t>
  </si>
  <si>
    <t>BBA16AA0000L_0077_0_211321</t>
  </si>
  <si>
    <t>南林皋河小流域</t>
  </si>
  <si>
    <t>BBB3BB00000R_0078_0_211321</t>
  </si>
  <si>
    <t>石片子河小流域</t>
  </si>
  <si>
    <t>BBB3AD00000L_0079_0_211321</t>
  </si>
  <si>
    <t>炮手沟河小流域</t>
  </si>
  <si>
    <t>BBB31F00000R_0080_0_211321</t>
  </si>
  <si>
    <t>东蒿松沟河小流域</t>
  </si>
  <si>
    <t>BBB28AA0000R_0081_0_211321</t>
  </si>
  <si>
    <t>于杖子河小流域</t>
  </si>
  <si>
    <t>BBB2E24A000R_0082_0_211321</t>
  </si>
  <si>
    <t>徐杖子河小流域</t>
  </si>
  <si>
    <t>BBA1611A000R_0083_0_211321</t>
  </si>
  <si>
    <t>大梯子岭河小流域</t>
  </si>
  <si>
    <t>BBA112A0000L_0084_0_211321</t>
  </si>
  <si>
    <t>谷杖子乡,瓦房子镇</t>
  </si>
  <si>
    <t>老道口河小流域</t>
  </si>
  <si>
    <t>BBA1GAA0000L_0085_0_211321</t>
  </si>
  <si>
    <t>刘于营子河小流域</t>
  </si>
  <si>
    <t>BBB3CBA1A00R_0086_0_211321</t>
  </si>
  <si>
    <t>邱家窝铺河小流域</t>
  </si>
  <si>
    <t>BBA1G2A0000R_0087_0_211321</t>
  </si>
  <si>
    <t>大元宝屯河小流域</t>
  </si>
  <si>
    <t>BBA1G12A000L_0088_0_211321</t>
  </si>
  <si>
    <t>稗子沟河小流域</t>
  </si>
  <si>
    <t>BBA18BA0000R_0089_0_211321</t>
  </si>
  <si>
    <t>东大屯乡,二十家子镇</t>
  </si>
  <si>
    <t>BBA18B00000L_0090_0_211321</t>
  </si>
  <si>
    <t>西大杖子河小流域</t>
  </si>
  <si>
    <t>BBB31G00000R_0091_0_211321</t>
  </si>
  <si>
    <t>仇家店河小流域</t>
  </si>
  <si>
    <t>BBA1F2A0000L_0092_0_211321</t>
  </si>
  <si>
    <t>西营子乡,七道岭镇</t>
  </si>
  <si>
    <t>BBB3B2A0000R_0093_0_211321</t>
  </si>
  <si>
    <t>松门岭河小流域朝阳县亚单元</t>
  </si>
  <si>
    <t>BBAAIA00000L_0094_2_211321</t>
  </si>
  <si>
    <t>波罗赤河小流域</t>
  </si>
  <si>
    <t>BBB2FAA0000R_0095_0_211321</t>
  </si>
  <si>
    <t>西大营子河源头小流域朝阳县亚单元</t>
  </si>
  <si>
    <t>BBB33B00000L_0096_2_211321</t>
  </si>
  <si>
    <t>站南街道</t>
  </si>
  <si>
    <t>BBA1EA00000R_0097_0_211321</t>
  </si>
  <si>
    <t>戴家沟河小流域</t>
  </si>
  <si>
    <t>BBB311A0000R_0098_0_211321</t>
  </si>
  <si>
    <t>BBB3A1A0000L_0099_0_211321</t>
  </si>
  <si>
    <t>缸岔河小流域</t>
  </si>
  <si>
    <t>BBA12A00000R_0100_0_211321</t>
  </si>
  <si>
    <t>公皋河小流域朝阳县亚单元</t>
  </si>
  <si>
    <t>BBB2812A000L_0101_1_211321</t>
  </si>
  <si>
    <t>黄花滩河小流域朝阳县亚单元</t>
  </si>
  <si>
    <t>BBBB52A0000R_0102_1_211321</t>
  </si>
  <si>
    <t>小凌河源头小流域朝阳县亚单元</t>
  </si>
  <si>
    <t>BBA00000000S_0103_2_211321</t>
  </si>
  <si>
    <t>王桂枝店河小流域朝阳县亚单元</t>
  </si>
  <si>
    <t>BBBB5A00000L_0104_2_211321</t>
  </si>
  <si>
    <t>建平县</t>
  </si>
  <si>
    <t>东小河源头小流域</t>
  </si>
  <si>
    <t>BAA1D000000R_0001_0_211322</t>
  </si>
  <si>
    <t>沙海镇,三家蒙古族乡</t>
  </si>
  <si>
    <t>三家蒙古族乡</t>
  </si>
  <si>
    <t>沙海河源头小流域</t>
  </si>
  <si>
    <t>BAA1DA00000R_0002_0_211322</t>
  </si>
  <si>
    <t>沙海镇,青峰山乡</t>
  </si>
  <si>
    <t>沙海镇</t>
  </si>
  <si>
    <t>奎德素河源头小流域</t>
  </si>
  <si>
    <t>BAA1EA00000R_0003_0_211322</t>
  </si>
  <si>
    <t>奎德素镇,张家营子镇</t>
  </si>
  <si>
    <t>奎德素镇</t>
  </si>
  <si>
    <t>义成功河源头小流域</t>
  </si>
  <si>
    <t>BAA2CA00000L_0004_0_211322</t>
  </si>
  <si>
    <t>建平镇,义成功乡</t>
  </si>
  <si>
    <t>义成功乡</t>
  </si>
  <si>
    <t>扎兰营子河源头小流域</t>
  </si>
  <si>
    <t>BAACB000000L_0005_0_211322</t>
  </si>
  <si>
    <t>建平镇</t>
  </si>
  <si>
    <t>小嘎岔河源头小流域</t>
  </si>
  <si>
    <t>BAA3B000000R_0006_0_211322</t>
  </si>
  <si>
    <t>哈拉道口镇,烧锅营子乡</t>
  </si>
  <si>
    <t>烧锅营子乡</t>
  </si>
  <si>
    <t>黑水河源头小流域</t>
  </si>
  <si>
    <t>BAA2C000000R_0007_0_211322</t>
  </si>
  <si>
    <t>马场镇,黑水镇</t>
  </si>
  <si>
    <t>黑水镇</t>
  </si>
  <si>
    <t>二道磨河源头小流域</t>
  </si>
  <si>
    <t>BBB2DB00000L_0008_0_211322</t>
  </si>
  <si>
    <t>青峰山乡</t>
  </si>
  <si>
    <t>烧锅营子河源头小流域</t>
  </si>
  <si>
    <t>BAA3A000000R_0009_0_211322</t>
  </si>
  <si>
    <t>烧锅营子乡,马场镇</t>
  </si>
  <si>
    <t>深井河源头小流域</t>
  </si>
  <si>
    <t>BBB2DC00000L_0010_0_211322</t>
  </si>
  <si>
    <t>深井镇,小塘镇</t>
  </si>
  <si>
    <t>深井镇</t>
  </si>
  <si>
    <t>三家河源头小流域</t>
  </si>
  <si>
    <t>BAA1DB00000R_0011_0_211322</t>
  </si>
  <si>
    <t>三家蒙古族乡,小塘镇</t>
  </si>
  <si>
    <t>下营子河小流域</t>
  </si>
  <si>
    <t>BBBBE2A0000L_0012_0_211322</t>
  </si>
  <si>
    <t>朱碌科镇</t>
  </si>
  <si>
    <t>汤士沟河源头小流域</t>
  </si>
  <si>
    <t>BAACD000000R_0013_0_211322</t>
  </si>
  <si>
    <t>罗福沟乡</t>
  </si>
  <si>
    <t>海青营子河源头小流域</t>
  </si>
  <si>
    <t>BAA1EC00000R_0014_0_211322</t>
  </si>
  <si>
    <t>七台营子河小流域</t>
  </si>
  <si>
    <t>BBBBE23A000L_0015_0_211322</t>
  </si>
  <si>
    <t>孤山子河源头小流域</t>
  </si>
  <si>
    <t>BBB2DCA0000L_0016_0_211322</t>
  </si>
  <si>
    <t>榆树林子镇</t>
  </si>
  <si>
    <t>小房身河源头小流域</t>
  </si>
  <si>
    <t>BBBBEA00000R_0017_0_211322</t>
  </si>
  <si>
    <t>中三家镇,榆树林子镇</t>
  </si>
  <si>
    <t>坝沿河源头小流域</t>
  </si>
  <si>
    <t>BAA22A00000R_0018_0_211322</t>
  </si>
  <si>
    <t>昌隆镇</t>
  </si>
  <si>
    <t>八家河源头小流域</t>
  </si>
  <si>
    <t>BAA21A00000R_0019_0_211322</t>
  </si>
  <si>
    <t>昌隆镇,国营八家农场</t>
  </si>
  <si>
    <t>国营八家农场</t>
  </si>
  <si>
    <t>五龙台河小流域</t>
  </si>
  <si>
    <t>BAA1DBA0000L_0020_0_211322</t>
  </si>
  <si>
    <t>郎营子河小流域</t>
  </si>
  <si>
    <t>BAA241A0000R_0021_0_211322</t>
  </si>
  <si>
    <t>国营热水畜牧农场</t>
  </si>
  <si>
    <t>海棠河源头小流域</t>
  </si>
  <si>
    <t>BAA1E000000R_0022_0_211322</t>
  </si>
  <si>
    <t>张家营子镇,杨树岭乡</t>
  </si>
  <si>
    <t>张家营子镇</t>
  </si>
  <si>
    <t>BAAC4A00000L_0023_0_211322</t>
  </si>
  <si>
    <t>马场镇</t>
  </si>
  <si>
    <t>BBBBE000000R_0024_0_211322</t>
  </si>
  <si>
    <t>BBB2DA00000L_0025_0_211322</t>
  </si>
  <si>
    <t>富山街道,红山街道,青峰山乡</t>
  </si>
  <si>
    <t>柴杖子河源头小流域</t>
  </si>
  <si>
    <t>BAACC000000R_0026_0_211322</t>
  </si>
  <si>
    <t>青松岭河源头小流域</t>
  </si>
  <si>
    <t>BBBBD000000R_0027_0_211322</t>
  </si>
  <si>
    <t>青松岭乡</t>
  </si>
  <si>
    <t>高板城河小流域</t>
  </si>
  <si>
    <t>BAA1EB3A000L_0028_0_211322</t>
  </si>
  <si>
    <t>白山乡,三家蒙古族乡</t>
  </si>
  <si>
    <t>白山乡</t>
  </si>
  <si>
    <t>石台沟河小流域</t>
  </si>
  <si>
    <t>BAA221A0000R_0029_0_211322</t>
  </si>
  <si>
    <t>奎德素镇,太平庄乡,国营八家农场</t>
  </si>
  <si>
    <t>太平庄乡</t>
  </si>
  <si>
    <t>万元店河源头小流域</t>
  </si>
  <si>
    <t>BBBAEA00000L_0030_0_211322</t>
  </si>
  <si>
    <t>东张营子河源头小流域</t>
  </si>
  <si>
    <t>BAACA000000R_0031_0_211322</t>
  </si>
  <si>
    <t>建平镇,杨树岭乡</t>
  </si>
  <si>
    <t>东马架子河小流域</t>
  </si>
  <si>
    <t>BAA222A0000R_0032_0_211322</t>
  </si>
  <si>
    <t>崔杖子河小流域</t>
  </si>
  <si>
    <t>BAA32A00000R_0033_0_211322</t>
  </si>
  <si>
    <t>哈拉道口镇</t>
  </si>
  <si>
    <t>喀喇沁河源头小流域</t>
  </si>
  <si>
    <t>BBBBC000000R_0034_0_211322</t>
  </si>
  <si>
    <t>喀喇沁镇</t>
  </si>
  <si>
    <t>金黄地河小流域</t>
  </si>
  <si>
    <t>BAA1DBB0000L_0035_0_211322</t>
  </si>
  <si>
    <t>郑营子河小流域</t>
  </si>
  <si>
    <t>BAAC3A00000R_0036_0_211322</t>
  </si>
  <si>
    <t>建平镇,马场镇</t>
  </si>
  <si>
    <t>杨树岭河小流域</t>
  </si>
  <si>
    <t>BAAC1A00000R_0037_0_211322</t>
  </si>
  <si>
    <t>杨树岭乡</t>
  </si>
  <si>
    <t>丰水沟河小流域</t>
  </si>
  <si>
    <t>BAA2C1A0000R_0038_0_211322</t>
  </si>
  <si>
    <t>BBBBDB00000R_0039_0_211322</t>
  </si>
  <si>
    <t>三义号河小流域</t>
  </si>
  <si>
    <t>BAACAA00000R_0040_0_211322</t>
  </si>
  <si>
    <t>董梁河小流域</t>
  </si>
  <si>
    <t>BBBBDD00000R_0041_0_211322</t>
  </si>
  <si>
    <t>朱碌科镇,喀喇沁镇,青松岭乡</t>
  </si>
  <si>
    <t>BAA2C12A000R_0042_0_211322</t>
  </si>
  <si>
    <t>万营子河小流域</t>
  </si>
  <si>
    <t>BAAC5A00000L_0043_0_211322</t>
  </si>
  <si>
    <t>新乃里河小流域</t>
  </si>
  <si>
    <t>BAA1DB2A000R_0044_0_211322</t>
  </si>
  <si>
    <t>化石里沟河小流域</t>
  </si>
  <si>
    <t>BAA1E1A0000L_0045_0_211322</t>
  </si>
  <si>
    <t>下炮手营子河源头小流域</t>
  </si>
  <si>
    <t>BAA25B00000R_0046_0_211322</t>
  </si>
  <si>
    <t>老官地镇</t>
  </si>
  <si>
    <t>前营子河小流域</t>
  </si>
  <si>
    <t>BBB2DCAA000L_0047_0_211322</t>
  </si>
  <si>
    <t>要道吐河小流域</t>
  </si>
  <si>
    <t>BAA12A00000R_0048_0_211322</t>
  </si>
  <si>
    <t>新城河小流域</t>
  </si>
  <si>
    <t>BAA1EBA0000R_0049_0_211322</t>
  </si>
  <si>
    <t>小塘镇</t>
  </si>
  <si>
    <t>四汗城河源头小流域</t>
  </si>
  <si>
    <t>BAA1EB00000L_0050_0_211322</t>
  </si>
  <si>
    <t>第二牤牛河源头小流域</t>
  </si>
  <si>
    <t>BBB2D000000L_0051_0_211322</t>
  </si>
  <si>
    <t>富山街道</t>
  </si>
  <si>
    <t>大三家河小流域</t>
  </si>
  <si>
    <t>BAA1ECA0000R_0052_0_211322</t>
  </si>
  <si>
    <t>小平房河小流域</t>
  </si>
  <si>
    <t>BBB2D4A0000R_0053_0_211322</t>
  </si>
  <si>
    <t>铁南街道,万寿街道</t>
  </si>
  <si>
    <t>万寿街道</t>
  </si>
  <si>
    <t>东大杖子河小流域</t>
  </si>
  <si>
    <t>BBB2DC2A000R_0054_0_211322</t>
  </si>
  <si>
    <t>深井镇,青峰山乡,万寿街道</t>
  </si>
  <si>
    <t>旦洲城河小流域</t>
  </si>
  <si>
    <t>BAA1EBC0000R_0055_0_211322</t>
  </si>
  <si>
    <t>白山乡,张家营子镇,小塘镇</t>
  </si>
  <si>
    <t>唐家杖子河小流域</t>
  </si>
  <si>
    <t>BBBBC1A0000R_0056_0_211322</t>
  </si>
  <si>
    <t>建平镇,喀喇沁镇</t>
  </si>
  <si>
    <t>涝泥塘子河小流域</t>
  </si>
  <si>
    <t>BBB2D1A0000R_0057_0_211322</t>
  </si>
  <si>
    <t>大营子乡,富山街道</t>
  </si>
  <si>
    <t>向阳山河小流域</t>
  </si>
  <si>
    <t>BBB2DAA0000R_0058_0_211322</t>
  </si>
  <si>
    <t>老四家子河小流域</t>
  </si>
  <si>
    <t>BAA2CAA0000L_0059_0_211322</t>
  </si>
  <si>
    <t>BAAC2A00000L_0060_0_211322</t>
  </si>
  <si>
    <t>BAA2CA2A000L_0061_0_211322</t>
  </si>
  <si>
    <t>昌隆镇,义成功乡</t>
  </si>
  <si>
    <t>烧锅地河小流域</t>
  </si>
  <si>
    <t>BAAC5C00000L_0062_0_211322</t>
  </si>
  <si>
    <t>北二十家子镇</t>
  </si>
  <si>
    <t>茶台沟河小流域</t>
  </si>
  <si>
    <t>BAA1EBB0000L_0063_0_211322</t>
  </si>
  <si>
    <t>铁营子河小流域</t>
  </si>
  <si>
    <t>BBBBDA00000R_0064_0_211322</t>
  </si>
  <si>
    <t>蹦河源头小流域</t>
  </si>
  <si>
    <t>BAAC0000000R_0065_0_211322</t>
  </si>
  <si>
    <t>迟家杖子河小流域</t>
  </si>
  <si>
    <t>BBBBDC00000R_0066_0_211322</t>
  </si>
  <si>
    <t>BBB2DBA0000L_0067_0_211322</t>
  </si>
  <si>
    <t>下湾子河小流域</t>
  </si>
  <si>
    <t>BAACBA00000L_0068_0_211322</t>
  </si>
  <si>
    <t>下店河小流域</t>
  </si>
  <si>
    <t>BAA1DAB0000R_0069_0_211322</t>
  </si>
  <si>
    <t>BAA252A0000R_0070_0_211322</t>
  </si>
  <si>
    <t>高家营子河小流域</t>
  </si>
  <si>
    <t>BBBBD3A0000R_0071_0_211322</t>
  </si>
  <si>
    <t>马架子河小流域</t>
  </si>
  <si>
    <t>BAA25BA0000L_0072_0_211322</t>
  </si>
  <si>
    <t>穆营子河小流域</t>
  </si>
  <si>
    <t>BBBAEA1A000L_0073_0_211322</t>
  </si>
  <si>
    <t>水塘沟河小流域</t>
  </si>
  <si>
    <t>BBBBE2B0000R_0074_0_211322</t>
  </si>
  <si>
    <t>金沟河小流域</t>
  </si>
  <si>
    <t>BBB2DC1A000R_0075_0_211322</t>
  </si>
  <si>
    <t>深井镇,青峰山乡,小塘镇</t>
  </si>
  <si>
    <t>张家营子河小流域</t>
  </si>
  <si>
    <t>BAA1E1B0000R_0076_0_211322</t>
  </si>
  <si>
    <t>娘子坟河小流域</t>
  </si>
  <si>
    <t>BAA1EB1A000R_0077_0_211322</t>
  </si>
  <si>
    <t>BAA1EB31A00L_0078_0_211322</t>
  </si>
  <si>
    <t>红卫河小流域</t>
  </si>
  <si>
    <t>BAA1E1D0000L_0079_0_211322</t>
  </si>
  <si>
    <t>张家营子镇,小塘镇</t>
  </si>
  <si>
    <t>候家营子河小流域</t>
  </si>
  <si>
    <t>BBBBE1B0000L_0080_0_211322</t>
  </si>
  <si>
    <t>海山皋河小流域</t>
  </si>
  <si>
    <t>BAACA1A0000L_0081_0_211322</t>
  </si>
  <si>
    <t>于家杖子河小流域</t>
  </si>
  <si>
    <t>BAACDA00000R_0082_0_211322</t>
  </si>
  <si>
    <t>烧锅营子河小流域</t>
  </si>
  <si>
    <t>BAA3AA00000L_0083_0_211322</t>
  </si>
  <si>
    <t>西科河小流域</t>
  </si>
  <si>
    <t>BBBBE21A000L_0084_0_211322</t>
  </si>
  <si>
    <t>朱碌科镇,榆树林子镇</t>
  </si>
  <si>
    <t>BBBBE1A0000L_0085_0_211322</t>
  </si>
  <si>
    <t>下土窑子河小流域</t>
  </si>
  <si>
    <t>BAACDB00000R_0086_0_211322</t>
  </si>
  <si>
    <t>叩勿苏河小流域</t>
  </si>
  <si>
    <t>BAA1DB1A000L_0087_0_211322</t>
  </si>
  <si>
    <t>沙海镇,三家蒙古族乡,小塘镇</t>
  </si>
  <si>
    <t>下窝铺河小流域</t>
  </si>
  <si>
    <t>BAACCA00000L_0088_0_211322</t>
  </si>
  <si>
    <t>建平镇,罗福沟乡</t>
  </si>
  <si>
    <t>红山河小流域</t>
  </si>
  <si>
    <t>BAA1EC1A000R_0089_0_211322</t>
  </si>
  <si>
    <t>南十家子河小流域</t>
  </si>
  <si>
    <t>BAAC5D00000R_0090_0_211322</t>
  </si>
  <si>
    <t>隋家窝铺河小流域</t>
  </si>
  <si>
    <t>BAAC5B00000R_0091_0_211322</t>
  </si>
  <si>
    <t>北二十家子镇,马场镇</t>
  </si>
  <si>
    <t>宝德全河小流域</t>
  </si>
  <si>
    <t>BAA22AA0000R_0092_0_211322</t>
  </si>
  <si>
    <t>于家窝铺河小流域</t>
  </si>
  <si>
    <t>BAA1E1C0000R_0093_0_211322</t>
  </si>
  <si>
    <t>建平镇,张家营子镇</t>
  </si>
  <si>
    <t>炮手营子河小流域</t>
  </si>
  <si>
    <t>BBBBE13A000L_0094_0_211322</t>
  </si>
  <si>
    <t>小五家河小流域</t>
  </si>
  <si>
    <t>BAA2522A000R_0095_0_211322</t>
  </si>
  <si>
    <t>华家杖子河小流域</t>
  </si>
  <si>
    <t>BBBBCB00000R_0096_0_211322</t>
  </si>
  <si>
    <t>三元井河小流域</t>
  </si>
  <si>
    <t>BBB2DC12A00L_0097_0_211322</t>
  </si>
  <si>
    <t>后山河小流域</t>
  </si>
  <si>
    <t>BAA2411A000R_0098_0_211322</t>
  </si>
  <si>
    <t>国营热水畜牧农场,黑水镇</t>
  </si>
  <si>
    <t>刘家房身河小流域</t>
  </si>
  <si>
    <t>BBBBCA00000R_0099_0_211322</t>
  </si>
  <si>
    <t>前道河小流域</t>
  </si>
  <si>
    <t>BAAC4AA0000R_0100_0_211322</t>
  </si>
  <si>
    <t>建平镇,义成功乡,马场镇</t>
  </si>
  <si>
    <t>平房分场河小流域</t>
  </si>
  <si>
    <t>BAA21AA0000L_0101_0_211322</t>
  </si>
  <si>
    <t>奎德素镇,昌隆镇,国营八家农场</t>
  </si>
  <si>
    <t>沙子沟河小流域</t>
  </si>
  <si>
    <t>BAAC53A0000R_0102_0_211322</t>
  </si>
  <si>
    <t>前卜古苏河小流域</t>
  </si>
  <si>
    <t>BAA24112A00R_0103_0_211322</t>
  </si>
  <si>
    <t>套卜河洛河小流域</t>
  </si>
  <si>
    <t>BAAC11A0000R_0104_0_211322</t>
  </si>
  <si>
    <t>大西营子村河小流域</t>
  </si>
  <si>
    <t>BBBBEAA0000R_0105_0_211322</t>
  </si>
  <si>
    <t>西胡素台河小流域</t>
  </si>
  <si>
    <t>BAA1D3A0000R_0106_0_211322</t>
  </si>
  <si>
    <t>顺治沟河小流域</t>
  </si>
  <si>
    <t>BBB2D2A0000R_0107_0_211322</t>
  </si>
  <si>
    <t>富山街道,铁南街道</t>
  </si>
  <si>
    <t>红山街道</t>
  </si>
  <si>
    <t>老官营子河小流域建平县亚单元</t>
  </si>
  <si>
    <t>BBBAEAAA000R_0108_1_211322</t>
  </si>
  <si>
    <t>陈家店河小流域</t>
  </si>
  <si>
    <t>BAAC5DA0000L_0109_0_211322</t>
  </si>
  <si>
    <t>曹家烧锅河小流域</t>
  </si>
  <si>
    <t>BBBBC11A000R_0110_0_211322</t>
  </si>
  <si>
    <t>七官营子河小流域</t>
  </si>
  <si>
    <t>BAA1E11A000R_0111_0_211322</t>
  </si>
  <si>
    <t>石金河小流域</t>
  </si>
  <si>
    <t>BBB2D12A000L_0112_0_211322</t>
  </si>
  <si>
    <t>西城河小流域</t>
  </si>
  <si>
    <t>BAA1EB3AA00L_0113_0_211322</t>
  </si>
  <si>
    <t>太平庄乡,白山乡</t>
  </si>
  <si>
    <t>BAA25B1A000R_0114_0_211322</t>
  </si>
  <si>
    <t>南汤土沟河小流域</t>
  </si>
  <si>
    <t>BBB2D22A000R_0115_0_211322</t>
  </si>
  <si>
    <t>铁南街道</t>
  </si>
  <si>
    <t>七家河小流域</t>
  </si>
  <si>
    <t>BAA1EB11A00R_0116_0_211322</t>
  </si>
  <si>
    <t>古山子河小流域</t>
  </si>
  <si>
    <t>BAACD3A0000L_0117_0_211322</t>
  </si>
  <si>
    <t>罗福沟乡,马场镇</t>
  </si>
  <si>
    <t>常合站河小流域</t>
  </si>
  <si>
    <t>BAA2CAAA000L_0118_0_211322</t>
  </si>
  <si>
    <t>贾台子河小流域</t>
  </si>
  <si>
    <t>BAAC2AA0000L_0119_0_211322</t>
  </si>
  <si>
    <t>热水汤河小流域建平县亚单元</t>
  </si>
  <si>
    <t>BBBAEAB0000R_0120_1_211322</t>
  </si>
  <si>
    <t>喀左市</t>
  </si>
  <si>
    <t>汤上河源头小流域</t>
  </si>
  <si>
    <t>BBB14A00000R_0001_0_211324</t>
  </si>
  <si>
    <t>老爷庙镇,草场乡</t>
  </si>
  <si>
    <t>草场乡</t>
  </si>
  <si>
    <t>大碾子沟河源头小流域</t>
  </si>
  <si>
    <t>BBBA8A00000L_0002_0_211324</t>
  </si>
  <si>
    <t>利州街道,六官营子镇,卧虎沟乡</t>
  </si>
  <si>
    <t>利州街道</t>
  </si>
  <si>
    <t>七家河源头小流域</t>
  </si>
  <si>
    <t>BBB22A00000L_0003_0_211324</t>
  </si>
  <si>
    <t>兴隆庄镇,卧虎沟乡</t>
  </si>
  <si>
    <t>兴隆庄镇</t>
  </si>
  <si>
    <t>大窑沟河源头小流域</t>
  </si>
  <si>
    <t>BBB2DD00000L_0004_0_211324</t>
  </si>
  <si>
    <t>中三家镇</t>
  </si>
  <si>
    <t>公营子镇</t>
  </si>
  <si>
    <t>海丰杖子河源头小流域</t>
  </si>
  <si>
    <t>BBBAGB00000L_0005_0_211324</t>
  </si>
  <si>
    <t>六官营子镇</t>
  </si>
  <si>
    <t>卧龙泉河小流域</t>
  </si>
  <si>
    <t>BBB222A0000R_0006_0_211324</t>
  </si>
  <si>
    <t>老爷庙镇,东哨镇</t>
  </si>
  <si>
    <t>小营河小流域</t>
  </si>
  <si>
    <t>BBB141A0000L_0007_0_211324</t>
  </si>
  <si>
    <t>乌兰白镇,大城子街道,平房子镇,坤都营子乡</t>
  </si>
  <si>
    <t>平房子镇</t>
  </si>
  <si>
    <t>中三家河源头小流域</t>
  </si>
  <si>
    <t>BBB2DF00000L_0008_0_211324</t>
  </si>
  <si>
    <t>小店河小流域</t>
  </si>
  <si>
    <t>BBB116A0000R_0009_0_211324</t>
  </si>
  <si>
    <t>南公营子镇,平房子镇</t>
  </si>
  <si>
    <t>南公营子镇</t>
  </si>
  <si>
    <t>孟杖子河源头小流域</t>
  </si>
  <si>
    <t>BBB22B00000R_0010_0_211324</t>
  </si>
  <si>
    <t>羊角沟镇,东哨镇</t>
  </si>
  <si>
    <t>东哨镇</t>
  </si>
  <si>
    <t>BBB1A5A0000L_0011_0_211324</t>
  </si>
  <si>
    <t>山嘴子镇,白塔子镇</t>
  </si>
  <si>
    <t>白塔子镇</t>
  </si>
  <si>
    <t>魏家庄河小流域</t>
  </si>
  <si>
    <t>BBB1161A000R_0012_0_211324</t>
  </si>
  <si>
    <t>牤牛营子乡</t>
  </si>
  <si>
    <t>小塔子沟河源头小流域</t>
  </si>
  <si>
    <t>BBB2DE00000R_0013_0_211324</t>
  </si>
  <si>
    <t>公营子镇,卧虎沟乡</t>
  </si>
  <si>
    <t>六官营子河源头小流域</t>
  </si>
  <si>
    <t>BBBAG000000L_0014_0_211324</t>
  </si>
  <si>
    <t>大营子乡</t>
  </si>
  <si>
    <t>下十八台河源头小流域</t>
  </si>
  <si>
    <t>BBB2AA00000L_0015_0_211324</t>
  </si>
  <si>
    <t>老爷庙镇</t>
  </si>
  <si>
    <t>羊角沟源头小流域</t>
  </si>
  <si>
    <t>BBB2C000000R_0016_0_211324</t>
  </si>
  <si>
    <t>羊角沟镇</t>
  </si>
  <si>
    <t>卧虎沟河源头小流域</t>
  </si>
  <si>
    <t>BBB2B000000L_0017_0_211324</t>
  </si>
  <si>
    <t>甘招镇,卧虎沟乡</t>
  </si>
  <si>
    <t>甘招镇</t>
  </si>
  <si>
    <t>十二德堡河源头小流域</t>
  </si>
  <si>
    <t>BBB2AB00000R_0018_0_211324</t>
  </si>
  <si>
    <t>尤杖子乡</t>
  </si>
  <si>
    <t>下三家河小流域</t>
  </si>
  <si>
    <t>BBB2DFA0000L_0019_0_211324</t>
  </si>
  <si>
    <t>马营子河小流域</t>
  </si>
  <si>
    <t>BBB24A00000L_0020_0_211324</t>
  </si>
  <si>
    <t>公营子镇,甘招镇,水泉镇</t>
  </si>
  <si>
    <t>大营子河源头小流域</t>
  </si>
  <si>
    <t>BBBAGA00000R_0021_0_211324</t>
  </si>
  <si>
    <t>BBB1AE00000R_0022_0_211324</t>
  </si>
  <si>
    <t>牤牛营子乡,白塔子镇</t>
  </si>
  <si>
    <t>桥子河小流域</t>
  </si>
  <si>
    <t>BBB2D7B0000R_0023_0_211324</t>
  </si>
  <si>
    <t>公营子镇,甘招镇</t>
  </si>
  <si>
    <t>BBB2CA00000R_0024_0_211324</t>
  </si>
  <si>
    <t>王家营子河小流域</t>
  </si>
  <si>
    <t>BBB2BB00000L_0025_0_211324</t>
  </si>
  <si>
    <t>九佛堂河小流域</t>
  </si>
  <si>
    <t>BBB13A00000R_0026_0_211324</t>
  </si>
  <si>
    <t>BBB2A1A0000L_0027_0_211324</t>
  </si>
  <si>
    <t>十二德堡镇</t>
  </si>
  <si>
    <t>大梁下河小流域</t>
  </si>
  <si>
    <t>BBBAGAA0000R_0028_0_211324</t>
  </si>
  <si>
    <t>下井河小流域</t>
  </si>
  <si>
    <t>BBB2BA00000R_0029_0_211324</t>
  </si>
  <si>
    <t>卧虎沟乡</t>
  </si>
  <si>
    <t>周杖子河小流域</t>
  </si>
  <si>
    <t>BBB1C5A0000R_0030_0_211324</t>
  </si>
  <si>
    <t>四官营子镇,平房子镇</t>
  </si>
  <si>
    <t>老爷庙河源头小流域</t>
  </si>
  <si>
    <t>BBB2A000000R_0031_0_211324</t>
  </si>
  <si>
    <t>奈木镐河小流域</t>
  </si>
  <si>
    <t>BBB2AAA0000R_0032_0_211324</t>
  </si>
  <si>
    <t>老爷庙镇,十二德堡镇</t>
  </si>
  <si>
    <t>甜水沟河小流域</t>
  </si>
  <si>
    <t>BBBAG1A0000L_0033_0_211324</t>
  </si>
  <si>
    <t>喇叭口河小流域喀左市亚单元</t>
  </si>
  <si>
    <t>BBB2A1AA000R_0034_2_211324</t>
  </si>
  <si>
    <t>五家河小流域</t>
  </si>
  <si>
    <t>BBB2DEA0000L_0035_0_211324</t>
  </si>
  <si>
    <t>BBB2C1A0000L_0036_0_211324</t>
  </si>
  <si>
    <t>西赤里赤河小流域</t>
  </si>
  <si>
    <t>BBB2BC00000R_0037_0_211324</t>
  </si>
  <si>
    <t>甘招镇,兴隆庄镇,卧虎沟乡</t>
  </si>
  <si>
    <t>土城子河小流域</t>
  </si>
  <si>
    <t>BBB2D7A0000L_0038_0_211324</t>
  </si>
  <si>
    <t>公营子镇,中三家镇</t>
  </si>
  <si>
    <t>梅素奤河小流域</t>
  </si>
  <si>
    <t>BBBAGBA0000L_0039_0_211324</t>
  </si>
  <si>
    <t>贝子沟河小流域</t>
  </si>
  <si>
    <t>BBB22BA0000L_0040_0_211324</t>
  </si>
  <si>
    <t>老爷庙镇,羊角沟镇,东哨镇</t>
  </si>
  <si>
    <t>石仁沟河小流域</t>
  </si>
  <si>
    <t>BBB2A12A000R_0041_0_211324</t>
  </si>
  <si>
    <t>十二德堡镇,尤杖子乡</t>
  </si>
  <si>
    <t>前钢沟河小流域</t>
  </si>
  <si>
    <t>BBB2ABA0000R_0042_0_211324</t>
  </si>
  <si>
    <t>河南河小流域</t>
  </si>
  <si>
    <t>BBB1B31A000R_0043_0_211324</t>
  </si>
  <si>
    <t>山嘴子镇</t>
  </si>
  <si>
    <t>四合当镇</t>
  </si>
  <si>
    <t>东垤卜河小流域</t>
  </si>
  <si>
    <t>BBB2D72A000L_0044_0_211324</t>
  </si>
  <si>
    <t>白草沟河小流域</t>
  </si>
  <si>
    <t>BBB11612A00R_0045_0_211324</t>
  </si>
  <si>
    <t>三道营子河小流域</t>
  </si>
  <si>
    <t>BBB1A6A0000L_0046_0_211324</t>
  </si>
  <si>
    <t>和尚沟河小流域</t>
  </si>
  <si>
    <t>BBB2A11A000R_0047_0_211324</t>
  </si>
  <si>
    <t>马家窝铺河小流域</t>
  </si>
  <si>
    <t>BBB131A0000R_0048_0_211324</t>
  </si>
  <si>
    <t>BBBA81A0000R_0049_0_211324</t>
  </si>
  <si>
    <t>大城子街道</t>
  </si>
  <si>
    <t>杨树底下河小流域</t>
  </si>
  <si>
    <t>BBB2ABB0000R_0050_0_211324</t>
  </si>
  <si>
    <t>老爷庙镇,尤杖子乡</t>
  </si>
  <si>
    <t>丛元号河小流域</t>
  </si>
  <si>
    <t>BBB2DF1A000R_0051_0_211324</t>
  </si>
  <si>
    <t>炕杖子村河小流域喀左市亚单元</t>
  </si>
  <si>
    <t>BBB1B32A000L_0052_2_211324</t>
  </si>
  <si>
    <t>后钢沟河小流域</t>
  </si>
  <si>
    <t>BBB2AB2A000R_0053_0_211324</t>
  </si>
  <si>
    <t>羊草沟门河小流域</t>
  </si>
  <si>
    <t>BBB2B2A0000L_0054_0_211324</t>
  </si>
  <si>
    <t>北票市</t>
  </si>
  <si>
    <t>八里营子河源头小流域</t>
  </si>
  <si>
    <t>BBBCEA00000R_0001_0_211381</t>
  </si>
  <si>
    <t>宝国老镇,黑城子镇,泉巨永乡</t>
  </si>
  <si>
    <t>黑城子镇</t>
  </si>
  <si>
    <t>老寨川河源头小流域</t>
  </si>
  <si>
    <t>BBBCE000000R_0002_0_211381</t>
  </si>
  <si>
    <t>娄家店乡,北四家乡</t>
  </si>
  <si>
    <t>娄家店乡</t>
  </si>
  <si>
    <t>西柳河源头小流域</t>
  </si>
  <si>
    <t>BBB4BB00000L_0003_0_211381</t>
  </si>
  <si>
    <t>上园镇</t>
  </si>
  <si>
    <t>东官营子河源头小流域</t>
  </si>
  <si>
    <t>BBB3FB00000L_0004_0_211381</t>
  </si>
  <si>
    <t>东官营镇,大黑山特别管理区</t>
  </si>
  <si>
    <t>东官营镇</t>
  </si>
  <si>
    <t>平台子河小流域</t>
  </si>
  <si>
    <t>BBB3621A000L_0005_0_211381</t>
  </si>
  <si>
    <t>南八家子乡</t>
  </si>
  <si>
    <t>四吉板河小流域</t>
  </si>
  <si>
    <t>BBB3FBC0000L_0006_0_211381</t>
  </si>
  <si>
    <t>三宝乡,五间房镇</t>
  </si>
  <si>
    <t>五间房镇</t>
  </si>
  <si>
    <t>马友营河源头小流域</t>
  </si>
  <si>
    <t>BBBC6B00000L_0007_0_211381</t>
  </si>
  <si>
    <t>小塔子乡</t>
  </si>
  <si>
    <t>陆家屯河源头小流域</t>
  </si>
  <si>
    <t>BBB4BA00000L_0008_0_211381</t>
  </si>
  <si>
    <t>东四家河小流域</t>
  </si>
  <si>
    <t>BBB3D1A0000L_0009_0_211381</t>
  </si>
  <si>
    <t>小四家河小流域</t>
  </si>
  <si>
    <t>BBB4A1A0000L_0010_0_211381</t>
  </si>
  <si>
    <t>长皋乡,常河营乡</t>
  </si>
  <si>
    <t>长皋乡</t>
  </si>
  <si>
    <t>冠山河小流域</t>
  </si>
  <si>
    <t>BBBC52A0000R_0011_0_211381</t>
  </si>
  <si>
    <t>黑城子镇,兴顺德农场</t>
  </si>
  <si>
    <t>大乌兰河源头小流域</t>
  </si>
  <si>
    <t>BBBC6A00000L_0012_0_211381</t>
  </si>
  <si>
    <t>紫都台乡,马友营蒙古族乡</t>
  </si>
  <si>
    <t>马友营蒙古族乡</t>
  </si>
  <si>
    <t>十八台河源头小流域</t>
  </si>
  <si>
    <t>BBBCF000000R_0013_0_211381</t>
  </si>
  <si>
    <t>蒙古营镇,宝国老镇</t>
  </si>
  <si>
    <t>宝国老镇</t>
  </si>
  <si>
    <t>常河营子河源头小流域</t>
  </si>
  <si>
    <t>BBB4AA00000L_0014_0_211381</t>
  </si>
  <si>
    <t>常河营乡,小塔子乡</t>
  </si>
  <si>
    <t>常河营乡</t>
  </si>
  <si>
    <t>北四家子河源头小流域</t>
  </si>
  <si>
    <t>BBBCDB00000R_0015_0_211381</t>
  </si>
  <si>
    <t>北四家乡</t>
  </si>
  <si>
    <t>巴图营子河源头小流域</t>
  </si>
  <si>
    <t>BBAA0000000L_0016_0_211381</t>
  </si>
  <si>
    <t>三宝营乡,巴图营乡</t>
  </si>
  <si>
    <t>巴图营乡</t>
  </si>
  <si>
    <t>菅草沟河小流域</t>
  </si>
  <si>
    <t>BBB3EA00000R_0017_0_211381</t>
  </si>
  <si>
    <t>章吉营乡</t>
  </si>
  <si>
    <t>BBB4B000000R_0018_0_211381</t>
  </si>
  <si>
    <t>三宝营乡</t>
  </si>
  <si>
    <t>大三家子河源头小流域</t>
  </si>
  <si>
    <t>BBB3FA00000R_0019_0_211381</t>
  </si>
  <si>
    <t>哈尔脑乡,大三家镇,西官营镇</t>
  </si>
  <si>
    <t>大三家镇</t>
  </si>
  <si>
    <t>三官营子河源头小流域</t>
  </si>
  <si>
    <t>BBB36A00000R_0020_0_211381</t>
  </si>
  <si>
    <t>红石砬河小流域</t>
  </si>
  <si>
    <t>BBBCGE00000R_0021_0_211381</t>
  </si>
  <si>
    <t>三宝乡</t>
  </si>
  <si>
    <t>凉水河子河源头小流域</t>
  </si>
  <si>
    <t>BBB3F000000L_0022_0_211381</t>
  </si>
  <si>
    <t>龙潭镇,西官营镇</t>
  </si>
  <si>
    <t>西官营镇</t>
  </si>
  <si>
    <t>万佛堂河源头小流域北票市亚单元</t>
  </si>
  <si>
    <t>BBB4D000000L_0023_1_211381</t>
  </si>
  <si>
    <t>牛家店河小流域</t>
  </si>
  <si>
    <t>BBBCD31A000R_0024_0_211381</t>
  </si>
  <si>
    <t>北塔镇</t>
  </si>
  <si>
    <t>小巴沟河小流域</t>
  </si>
  <si>
    <t>BBB3FBA0000L_0025_0_211381</t>
  </si>
  <si>
    <t>下河套河小流域</t>
  </si>
  <si>
    <t>BBBC7A00000R_0026_0_211381</t>
  </si>
  <si>
    <t>蒙古营镇,泉巨永乡,三宝乡</t>
  </si>
  <si>
    <t>BBB3F14A000R_0027_0_211381</t>
  </si>
  <si>
    <t>郎中营河小流域</t>
  </si>
  <si>
    <t>BBBC6BA0000R_0028_0_211381</t>
  </si>
  <si>
    <t>龙王庙河源头小流域北票市亚单元</t>
  </si>
  <si>
    <t>BBB4E000000L_0029_1_211381</t>
  </si>
  <si>
    <t>平洼河小流域</t>
  </si>
  <si>
    <t>BBB3D1D0000L_0030_0_211381</t>
  </si>
  <si>
    <t>哈尔脑乡,大三家镇</t>
  </si>
  <si>
    <t>哈尔脑乡</t>
  </si>
  <si>
    <t>BBBC71A0000L_0031_0_211381</t>
  </si>
  <si>
    <t>BBB362A0000R_0032_0_211381</t>
  </si>
  <si>
    <t>辽宁省白石水库建设管理局</t>
  </si>
  <si>
    <t>西马架河小流域</t>
  </si>
  <si>
    <t>BBB3D1B0000R_0033_0_211381</t>
  </si>
  <si>
    <t>BBB362B0000R_0034_0_211381</t>
  </si>
  <si>
    <t>辽宁省白石水库建设管理局,大板镇</t>
  </si>
  <si>
    <t>BBAAA000000R_0035_0_211381</t>
  </si>
  <si>
    <t>郑家窝铺河小流域</t>
  </si>
  <si>
    <t>BBB3FBD0000L_0036_0_211381</t>
  </si>
  <si>
    <t>三宝乡,五间房镇,北票城区</t>
  </si>
  <si>
    <t>台吉镇</t>
  </si>
  <si>
    <t>艾树沟河小流域</t>
  </si>
  <si>
    <t>BBB36221A00L_0037_0_211381</t>
  </si>
  <si>
    <t>凉水河蒙古族乡,南八家子乡</t>
  </si>
  <si>
    <t>大巴沟河小流域</t>
  </si>
  <si>
    <t>BBBCGD00000L_0038_0_211381</t>
  </si>
  <si>
    <t>蒙古营镇</t>
  </si>
  <si>
    <t>双山子河源头小流域北票市亚单元</t>
  </si>
  <si>
    <t>BBBDDA00000L_0039_1_211381</t>
  </si>
  <si>
    <t>坎杖子河小流域</t>
  </si>
  <si>
    <t>BBBCE1D0000R_0040_0_211381</t>
  </si>
  <si>
    <t>双山子河小流域</t>
  </si>
  <si>
    <t>BBBCFC00000R_0041_0_211381</t>
  </si>
  <si>
    <t>蒙古营镇,泉巨永乡</t>
  </si>
  <si>
    <t>泉巨永乡</t>
  </si>
  <si>
    <t>长皋河源头小流域</t>
  </si>
  <si>
    <t>BBB4A000000L_0042_0_211381</t>
  </si>
  <si>
    <t>陶家沟河小流域</t>
  </si>
  <si>
    <t>BBBCDBA0000L_0043_0_211381</t>
  </si>
  <si>
    <t>上台子河小流域</t>
  </si>
  <si>
    <t>BBBCE1B0000L_0044_0_211381</t>
  </si>
  <si>
    <t>北四家乡,宝国老镇</t>
  </si>
  <si>
    <t>黄古屯河小流域</t>
  </si>
  <si>
    <t>BBB3FBB0000L_0045_0_211381</t>
  </si>
  <si>
    <t>东官营镇,娄家店乡</t>
  </si>
  <si>
    <t>蒙古营子河源头小流域</t>
  </si>
  <si>
    <t>BBBCG000000R_0046_0_211381</t>
  </si>
  <si>
    <t>三巨兴河小流域</t>
  </si>
  <si>
    <t>BBB412A0000R_0047_0_211381</t>
  </si>
  <si>
    <t>上园镇,辽宁省白石水库建设管理局</t>
  </si>
  <si>
    <t>前井子河小流域</t>
  </si>
  <si>
    <t>BBB3D1C0000R_0048_0_211381</t>
  </si>
  <si>
    <t>哈尔脑乡,龙潭镇</t>
  </si>
  <si>
    <t>下烧锅河小流域</t>
  </si>
  <si>
    <t>BBB41A00000R_0049_0_211381</t>
  </si>
  <si>
    <t>上园镇,辽宁省白石水库建设管理局,大板镇</t>
  </si>
  <si>
    <t>台头沟河小流域</t>
  </si>
  <si>
    <t>BBB37A00000L_0050_0_211381</t>
  </si>
  <si>
    <t>下府经济开发区,凉水河蒙古族乡,辽宁省白石水库建设管理局</t>
  </si>
  <si>
    <t>BBAAC000000R_0051_0_211381</t>
  </si>
  <si>
    <t>小塔子河小流域</t>
  </si>
  <si>
    <t>BBBC6B12A00R_0052_0_211381</t>
  </si>
  <si>
    <t>骆驼营河小流域</t>
  </si>
  <si>
    <t>BBB3FBE0000R_0053_0_211381</t>
  </si>
  <si>
    <t>台吉营河小流域</t>
  </si>
  <si>
    <t>BBBCD3A0000L_0054_0_211381</t>
  </si>
  <si>
    <t>台吉营乡</t>
  </si>
  <si>
    <t>韩古屯河小流域</t>
  </si>
  <si>
    <t>BBBCE1E0000L_0055_0_211381</t>
  </si>
  <si>
    <t>下长皋河小流域</t>
  </si>
  <si>
    <t>BBB41B00000L_0056_0_211381</t>
  </si>
  <si>
    <t>长皋乡,辽宁省白石水库建设管理局</t>
  </si>
  <si>
    <t>米家窝铺河小流域</t>
  </si>
  <si>
    <t>BBBCD3C0000R_0057_0_211381</t>
  </si>
  <si>
    <t>兴顺德农场</t>
  </si>
  <si>
    <t>BBB4B1A0000L_0058_0_211381</t>
  </si>
  <si>
    <t>清河源头小流域北票市亚单元</t>
  </si>
  <si>
    <t>BBBDD000000R_0059_1_211381</t>
  </si>
  <si>
    <t>坤头龙沟河小流域</t>
  </si>
  <si>
    <t>BBB372A0000L_0060_0_211381</t>
  </si>
  <si>
    <t>三宝乡,下府经济开发区,辽宁省白石水库建设管理局</t>
  </si>
  <si>
    <t>马达营河小流域</t>
  </si>
  <si>
    <t>BBBCE1C0000L_0061_0_211381</t>
  </si>
  <si>
    <t>北塔镇,宝国老镇</t>
  </si>
  <si>
    <t>唐杖子河小流域</t>
  </si>
  <si>
    <t>BBB3F1A0000L_0062_0_211381</t>
  </si>
  <si>
    <t>官山沟河小流域</t>
  </si>
  <si>
    <t>BBB4A11B000R_0063_0_211381</t>
  </si>
  <si>
    <t>白塔子河小流域</t>
  </si>
  <si>
    <t>BBBCD2A0000R_0064_0_211381</t>
  </si>
  <si>
    <t>汤沟河小流域</t>
  </si>
  <si>
    <t>BBBCE1A0000L_0065_0_211381</t>
  </si>
  <si>
    <t>老窝铺河小流域</t>
  </si>
  <si>
    <t>BBB4A11A000L_0066_0_211381</t>
  </si>
  <si>
    <t>四家板河小流域</t>
  </si>
  <si>
    <t>BBB36212A00L_0067_0_211381</t>
  </si>
  <si>
    <t>虎爪河小流域</t>
  </si>
  <si>
    <t>BBBDD1A0000R_0068_0_211381</t>
  </si>
  <si>
    <t>BBBCGC00000L_0069_0_211381</t>
  </si>
  <si>
    <t>BBB3F1B0000L_0070_0_211381</t>
  </si>
  <si>
    <t>二色河小流域</t>
  </si>
  <si>
    <t>BBBCD3B0000R_0071_0_211381</t>
  </si>
  <si>
    <t>BBB3FAA0000R_0072_0_211381</t>
  </si>
  <si>
    <t>彩凤沟河小流域</t>
  </si>
  <si>
    <t>BBAABA00000R_0073_0_211381</t>
  </si>
  <si>
    <t>生金皋河小流域</t>
  </si>
  <si>
    <t>BBBCGB00000L_0074_0_211381</t>
  </si>
  <si>
    <t>下松河小流域</t>
  </si>
  <si>
    <t>BBB3D1BA000R_0075_0_211381</t>
  </si>
  <si>
    <t>瓦匠沟河小流域</t>
  </si>
  <si>
    <t>BBBCGF00000R_0076_0_211381</t>
  </si>
  <si>
    <t>海丰河小流域</t>
  </si>
  <si>
    <t>BBB3FB3A000R_0077_0_211381</t>
  </si>
  <si>
    <t>东官营镇,西官营镇</t>
  </si>
  <si>
    <t>BBBCFA00000L_0078_0_211381</t>
  </si>
  <si>
    <t>中屯河小流域</t>
  </si>
  <si>
    <t>BBAACA00000R_0079_0_211381</t>
  </si>
  <si>
    <t>巴图营乡,七道岭镇</t>
  </si>
  <si>
    <t>华子沟河小流域</t>
  </si>
  <si>
    <t>BBBC712A000L_0080_0_211381</t>
  </si>
  <si>
    <t>下甸河小流域</t>
  </si>
  <si>
    <t>BBB36AA0000R_0081_0_211381</t>
  </si>
  <si>
    <t>头道营河小流域北票市亚单元</t>
  </si>
  <si>
    <t>BBA2AB1A000R_0082_1_211381</t>
  </si>
  <si>
    <t>BBB3D11A000L_0083_0_211381</t>
  </si>
  <si>
    <t>王道营河小流域</t>
  </si>
  <si>
    <t>BBB412AA000L_0084_0_211381</t>
  </si>
  <si>
    <t>BBBCGA00000R_0085_0_211381</t>
  </si>
  <si>
    <t>韩杖子河小流域</t>
  </si>
  <si>
    <t>BBB3F1C0000L_0086_0_211381</t>
  </si>
  <si>
    <t>西牌楼沟河小流域</t>
  </si>
  <si>
    <t>BBB3FB3B000L_0087_0_211381</t>
  </si>
  <si>
    <t>东官营镇,五间房镇</t>
  </si>
  <si>
    <t>十二道营河小流域</t>
  </si>
  <si>
    <t>BBBCE1F0000L_0088_0_211381</t>
  </si>
  <si>
    <t>宝国老镇,黑城子镇</t>
  </si>
  <si>
    <t>铁吉营河小流域</t>
  </si>
  <si>
    <t>BBAAB000000R_0089_0_211381</t>
  </si>
  <si>
    <t>巴图营乡,章吉营乡</t>
  </si>
  <si>
    <t>金杖子河小流域</t>
  </si>
  <si>
    <t>BBBCE14A000L_0090_0_211381</t>
  </si>
  <si>
    <t>下丈子河小流域</t>
  </si>
  <si>
    <t>BBAA1A00000L_0091_0_211381</t>
  </si>
  <si>
    <t>张宝吐河小流域</t>
  </si>
  <si>
    <t>BBB4B122A00L_0092_0_211381</t>
  </si>
  <si>
    <t>王增店河小流域</t>
  </si>
  <si>
    <t>BBBCDB1A000R_0093_0_211381</t>
  </si>
  <si>
    <t>麻子沟河小流域</t>
  </si>
  <si>
    <t>BBB411A0000L_0094_0_211381</t>
  </si>
  <si>
    <t>北台子河小流域</t>
  </si>
  <si>
    <t>BBBCG3A0000L_0095_0_211381</t>
  </si>
  <si>
    <t>娄家店乡,蒙古营镇</t>
  </si>
  <si>
    <t>北平房河小流域北票市亚单元</t>
  </si>
  <si>
    <t>BBBC6AA0000R_0096_2_211381</t>
  </si>
  <si>
    <t>白相屯河小流域</t>
  </si>
  <si>
    <t>BBB4A111A00R_0097_0_211381</t>
  </si>
  <si>
    <t>牤牛西沟河小流域</t>
  </si>
  <si>
    <t>BBBC1A00000R_0098_0_211381</t>
  </si>
  <si>
    <t>塔营子河小流域</t>
  </si>
  <si>
    <t>BBBCG3B0000L_0099_0_211381</t>
  </si>
  <si>
    <t>新亭河小流域</t>
  </si>
  <si>
    <t>BBB3D15A000L_0100_0_211381</t>
  </si>
  <si>
    <t>跃进河小流域</t>
  </si>
  <si>
    <t>BBBCG31A000R_0101_0_211381</t>
  </si>
  <si>
    <t>小苏营河小流域</t>
  </si>
  <si>
    <t>BBBCFD00000R_0102_0_211381</t>
  </si>
  <si>
    <t>BBB3622A000R_0103_0_211381</t>
  </si>
  <si>
    <t>涌泉河小流域</t>
  </si>
  <si>
    <t>BBBCFB00000R_0104_0_211381</t>
  </si>
  <si>
    <t>宝国老镇,泉巨永乡</t>
  </si>
  <si>
    <t>李丈子河小流域</t>
  </si>
  <si>
    <t>BBB3D14A000R_0105_0_211381</t>
  </si>
  <si>
    <t>BBBC6B1A000R_0106_0_211381</t>
  </si>
  <si>
    <t>波台沟河小流域</t>
  </si>
  <si>
    <t>BBB362212A0R_0107_0_211381</t>
  </si>
  <si>
    <t>上园镇,大板镇</t>
  </si>
  <si>
    <t>马窝铺河小流域</t>
  </si>
  <si>
    <t>BBB4AAA0000R_0108_0_211381</t>
  </si>
  <si>
    <t>BBB3FB31A00R_0109_0_211381</t>
  </si>
  <si>
    <t>刘家沟河小流域</t>
  </si>
  <si>
    <t>BBB3FB4A000R_0110_0_211381</t>
  </si>
  <si>
    <t>大巴里河小流域</t>
  </si>
  <si>
    <t>BBB3F142A00L_0111_0_211381</t>
  </si>
  <si>
    <t>梁杖子河小流域</t>
  </si>
  <si>
    <t>BBB3F1421A0L_0112_0_211381</t>
  </si>
  <si>
    <t>生金河小流域</t>
  </si>
  <si>
    <t>BBBCD312A00L_0113_0_211381</t>
  </si>
  <si>
    <t>BBBC6B122A0L_0114_0_211381</t>
  </si>
  <si>
    <t>沈家台河源头小流域北票市亚单元</t>
  </si>
  <si>
    <t>BBA2AB00000R_0115_2_211381</t>
  </si>
  <si>
    <t>李家炉河小流域</t>
  </si>
  <si>
    <t>BBB3D13A000L_0116_0_211381</t>
  </si>
  <si>
    <t>哈尔脑乡,大三家镇,龙潭镇</t>
  </si>
  <si>
    <t>偏石河小流域</t>
  </si>
  <si>
    <t>BBB3EAA0000L_0117_0_211381</t>
  </si>
  <si>
    <t>三家梁河小流域</t>
  </si>
  <si>
    <t>BBB3D12A000L_0118_0_211381</t>
  </si>
  <si>
    <t>北梁河小流域</t>
  </si>
  <si>
    <t>BBBC12A0000R_0119_0_211381</t>
  </si>
  <si>
    <t>巴思营河小流域</t>
  </si>
  <si>
    <t>BBBC6B2A000L_0120_0_211381</t>
  </si>
  <si>
    <t>马友营蒙古族乡,长皋乡</t>
  </si>
  <si>
    <t>黄土良河小流域</t>
  </si>
  <si>
    <t>BBB3D141A00L_0121_0_211381</t>
  </si>
  <si>
    <t>炒米甸河小流域</t>
  </si>
  <si>
    <t>BBB4BAA0000L_0122_0_211381</t>
  </si>
  <si>
    <t>西树林河小流域</t>
  </si>
  <si>
    <t>BBBCF1A0000L_0123_0_211381</t>
  </si>
  <si>
    <t>南荒河小流域</t>
  </si>
  <si>
    <t>BBBCG5A0000L_0124_0_211381</t>
  </si>
  <si>
    <t>万松山河小流域</t>
  </si>
  <si>
    <t>BBB3F3A0000L_0125_0_211381</t>
  </si>
  <si>
    <t>下府经济开发区,凉水河蒙古族乡</t>
  </si>
  <si>
    <t>凉水河蒙古族乡</t>
  </si>
  <si>
    <t>他拉皋河源头小流域北票市亚单元</t>
  </si>
  <si>
    <t>BBB34A00000L_0126_2_211381</t>
  </si>
  <si>
    <t>老爷庙河小流域北票市亚单元</t>
  </si>
  <si>
    <t>BBB4DA00000L_0127_1_211381</t>
  </si>
  <si>
    <t>陈奎营河小流域北票市亚单元</t>
  </si>
  <si>
    <t>BBB4B12AA00L_0128_1_211381</t>
  </si>
  <si>
    <t>凌源市</t>
  </si>
  <si>
    <t>渗津河源头小流域</t>
  </si>
  <si>
    <t>BBB1B000000L_0001_0_211382</t>
  </si>
  <si>
    <t>沟门子镇,三家子蒙古族乡</t>
  </si>
  <si>
    <t>沟门子镇</t>
  </si>
  <si>
    <t>刀尔登河源头小流域</t>
  </si>
  <si>
    <t>CAAF2C00000L_0002_0_211382</t>
  </si>
  <si>
    <t>刀尔登镇</t>
  </si>
  <si>
    <t>大王杖子河源头小流域</t>
  </si>
  <si>
    <t>BBBAD000000R_0003_0_211382</t>
  </si>
  <si>
    <t>大王杖子乡</t>
  </si>
  <si>
    <t>大窝铺河源头小流域</t>
  </si>
  <si>
    <t>CAAF1B00000R_0004_0_211382</t>
  </si>
  <si>
    <t>大河北镇</t>
  </si>
  <si>
    <t>头道杖子河小流域</t>
  </si>
  <si>
    <t>CAAF3A00000R_0005_0_211382</t>
  </si>
  <si>
    <t>刀尔登镇,三道河子镇</t>
  </si>
  <si>
    <t>三道河子河源头小流域</t>
  </si>
  <si>
    <t>CAAF2D00000R_0006_0_211382</t>
  </si>
  <si>
    <t>胡杖子河小流域</t>
  </si>
  <si>
    <t>BBB1B1A0000L_0007_0_211382</t>
  </si>
  <si>
    <t>BBBAEB00000L_0008_0_211382</t>
  </si>
  <si>
    <t>万元店镇,红山街道办事处</t>
  </si>
  <si>
    <t>北街街道办事处</t>
  </si>
  <si>
    <t>佛爷洞河源头小流域</t>
  </si>
  <si>
    <t>CAAFBA00000R_0009_0_211382</t>
  </si>
  <si>
    <t>佛爷洞乡,河坎子乡</t>
  </si>
  <si>
    <t>佛爷洞乡</t>
  </si>
  <si>
    <t>三皇庙河小流域</t>
  </si>
  <si>
    <t>CAAF2AA0000L_0010_0_211382</t>
  </si>
  <si>
    <t>松岭子镇</t>
  </si>
  <si>
    <t>李杖子河小流域</t>
  </si>
  <si>
    <t>BBBAFA00000R_0011_0_211382</t>
  </si>
  <si>
    <t>瓦房店镇</t>
  </si>
  <si>
    <t>杨大营子河小流域</t>
  </si>
  <si>
    <t>BBBAE1A0000R_0012_0_211382</t>
  </si>
  <si>
    <t>小城子镇</t>
  </si>
  <si>
    <t>CAAFA1A0000L_0013_0_211382</t>
  </si>
  <si>
    <t>三十家子镇,宋杖子镇</t>
  </si>
  <si>
    <t>三十家子镇</t>
  </si>
  <si>
    <t>老宫杖子河小流域</t>
  </si>
  <si>
    <t>BBB1B1C0000L_0014_0_211382</t>
  </si>
  <si>
    <t>三家子蒙古族乡</t>
  </si>
  <si>
    <t>窟窿山河源头小流域</t>
  </si>
  <si>
    <t>CAAF2A00000L_0015_0_211382</t>
  </si>
  <si>
    <t>奎胜店河源头小流域</t>
  </si>
  <si>
    <t>BBB1BB00000L_0016_0_211382</t>
  </si>
  <si>
    <t>松岭子镇,牛营子镇</t>
  </si>
  <si>
    <t>牛营子镇</t>
  </si>
  <si>
    <t>王杖子河小流域</t>
  </si>
  <si>
    <t>CAAFABA0000R_0017_0_211382</t>
  </si>
  <si>
    <t>刘杖子镇</t>
  </si>
  <si>
    <t>黄金代河源头小流域</t>
  </si>
  <si>
    <t>BBBAF000000R_0018_0_211382</t>
  </si>
  <si>
    <t>北炉乡,松岭子镇</t>
  </si>
  <si>
    <t>北炉乡</t>
  </si>
  <si>
    <t>西大川河源头小流域</t>
  </si>
  <si>
    <t>BBB1C000000L_0019_0_211382</t>
  </si>
  <si>
    <t>段杖子河源头小流域</t>
  </si>
  <si>
    <t>BBB1BBA0000L_0020_0_211382</t>
  </si>
  <si>
    <t>牛营子镇,四合当镇</t>
  </si>
  <si>
    <t>南庄河源头小流域</t>
  </si>
  <si>
    <t>CAAF2B00000R_0021_0_211382</t>
  </si>
  <si>
    <t>大河北镇,三道河子镇</t>
  </si>
  <si>
    <t>张涵杖子河小流域</t>
  </si>
  <si>
    <t>BBB1B3A0000L_0022_0_211382</t>
  </si>
  <si>
    <t>八家河小流域</t>
  </si>
  <si>
    <t>CAAFA2A0000R_0023_0_211382</t>
  </si>
  <si>
    <t>威风岭河小流域</t>
  </si>
  <si>
    <t>CAAFBAA0000R_0024_0_211382</t>
  </si>
  <si>
    <t>侯杖子河小流域</t>
  </si>
  <si>
    <t>BBBAC1A0000R_0025_0_211382</t>
  </si>
  <si>
    <t>宋杖子镇</t>
  </si>
  <si>
    <t>顺山岭河小流域</t>
  </si>
  <si>
    <t>CAAFB2A0000R_0026_0_211382</t>
  </si>
  <si>
    <t>南营河源头小流域</t>
  </si>
  <si>
    <t>BBB1BA00000R_0027_0_211382</t>
  </si>
  <si>
    <t>十八奤河小流域</t>
  </si>
  <si>
    <t>CAAFA2B0000L_0028_0_211382</t>
  </si>
  <si>
    <t>三十家子镇,刘杖子镇,松岭子镇</t>
  </si>
  <si>
    <t>热水汤河小流域凌源市亚单元</t>
  </si>
  <si>
    <t>BBBAEAB0000R_0029_2_211382</t>
  </si>
  <si>
    <t>热水汤街道办事处,万元店镇</t>
  </si>
  <si>
    <t>万元店镇</t>
  </si>
  <si>
    <t>大杖子河小流域</t>
  </si>
  <si>
    <t>BBBAEAA0000L_0030_0_211382</t>
  </si>
  <si>
    <t>四官营子河小流域</t>
  </si>
  <si>
    <t>BBB1CD00000R_0031_0_211382</t>
  </si>
  <si>
    <t>四官营子镇</t>
  </si>
  <si>
    <t>白油坊河小流域</t>
  </si>
  <si>
    <t>CAAFA22A000L_0032_0_211382</t>
  </si>
  <si>
    <t>党杖子河小流域</t>
  </si>
  <si>
    <t>BBB1B1B0000R_0033_0_211382</t>
  </si>
  <si>
    <t>边家梁河小流域</t>
  </si>
  <si>
    <t>BBBA6A00000R_0034_0_211382</t>
  </si>
  <si>
    <t>乌兰白镇</t>
  </si>
  <si>
    <t>楼上河小流域</t>
  </si>
  <si>
    <t>BBB1BBAA000L_0035_0_211382</t>
  </si>
  <si>
    <t>康杖子河小流域</t>
  </si>
  <si>
    <t>BBBAEAC0000R_0036_0_211382</t>
  </si>
  <si>
    <t>卧虎山河源头小流域</t>
  </si>
  <si>
    <t>CAAFAA00000R_0037_0_211382</t>
  </si>
  <si>
    <t>邹杖子河小流域</t>
  </si>
  <si>
    <t>CAAFA3A0000L_0038_0_211382</t>
  </si>
  <si>
    <t>前进乡,三十家子镇,刘杖子镇,松岭子镇</t>
  </si>
  <si>
    <t>前进乡</t>
  </si>
  <si>
    <t>两家河小流域</t>
  </si>
  <si>
    <t>BBB1CC00000L_0039_0_211382</t>
  </si>
  <si>
    <t>瓦庙子河小流域</t>
  </si>
  <si>
    <t>BBBAE3A0000L_0040_0_211382</t>
  </si>
  <si>
    <t>东城街道办事处,大营子乡</t>
  </si>
  <si>
    <t>南街街道办事处</t>
  </si>
  <si>
    <t>塔沟河小流域</t>
  </si>
  <si>
    <t>BBB1B12A000L_0041_0_211382</t>
  </si>
  <si>
    <t>小窝铺河小流域</t>
  </si>
  <si>
    <t>BBB1CB00000L_0042_0_211382</t>
  </si>
  <si>
    <t>牛营子河小流域</t>
  </si>
  <si>
    <t>BBB1CA00000L_0043_0_211382</t>
  </si>
  <si>
    <t>歪脖杖子河小流域</t>
  </si>
  <si>
    <t>BBB1BAA0000R_0044_0_211382</t>
  </si>
  <si>
    <t>东庄河小流域</t>
  </si>
  <si>
    <t>CAAFB1A0000R_0045_0_211382</t>
  </si>
  <si>
    <t>河坎子乡</t>
  </si>
  <si>
    <t>庙西河小流域</t>
  </si>
  <si>
    <t>BBBAEBA0000R_0046_0_211382</t>
  </si>
  <si>
    <t>兴源街道办事处,红山街道办事处</t>
  </si>
  <si>
    <t>河坎子河小流域</t>
  </si>
  <si>
    <t>CAAFB1B0000L_0047_0_211382</t>
  </si>
  <si>
    <t>沙果子沟河小流域</t>
  </si>
  <si>
    <t>CA211A00000S_0048_0_211382</t>
  </si>
  <si>
    <t>槽碾沟河小流域</t>
  </si>
  <si>
    <t>CAAF2BA0000L_0049_0_211382</t>
  </si>
  <si>
    <t>三道河子镇</t>
  </si>
  <si>
    <t>苏杖子河小流域</t>
  </si>
  <si>
    <t>CAAFB13A000R_0050_0_211382</t>
  </si>
  <si>
    <t>康官河小流域</t>
  </si>
  <si>
    <t>BBBAC11A000R_0051_0_211382</t>
  </si>
  <si>
    <t>桦皮沟河小流域</t>
  </si>
  <si>
    <t>CAAF21A0000R_0052_0_211382</t>
  </si>
  <si>
    <t>大马营子河小流域</t>
  </si>
  <si>
    <t>BBB1BB1A000R_0053_0_211382</t>
  </si>
  <si>
    <t>桲罗树杖河小流域</t>
  </si>
  <si>
    <t>BBBAF1A0000L_0054_0_211382</t>
  </si>
  <si>
    <t>郭家店河小流域</t>
  </si>
  <si>
    <t>BBB1BB11A00R_0055_0_211382</t>
  </si>
  <si>
    <t>牛营子镇,三家子蒙古族乡</t>
  </si>
  <si>
    <t>南店河小流域</t>
  </si>
  <si>
    <t>CAAF41A0000L_0056_0_211382</t>
  </si>
  <si>
    <t>BBB1B122A00R_0057_0_211382</t>
  </si>
  <si>
    <t>北炉河小流域</t>
  </si>
  <si>
    <t>BBBAF1B0000L_0058_0_211382</t>
  </si>
  <si>
    <t>BBB1CCA0000L_0059_0_211382</t>
  </si>
  <si>
    <t>南炉河小流域</t>
  </si>
  <si>
    <t>BBBAF12A000R_0060_0_211382</t>
  </si>
  <si>
    <t>北炉乡,牛营子镇</t>
  </si>
  <si>
    <t>老官营子河小流域凌源市亚单元</t>
  </si>
  <si>
    <t>BBBAEAAA000R_0061_2_211382</t>
  </si>
  <si>
    <t>炕杖子村河小流域凌源市亚单元</t>
  </si>
  <si>
    <t>BBB1B32A000L_0062_1_211382</t>
  </si>
  <si>
    <t>四官营子镇,四合当镇</t>
  </si>
  <si>
    <t>葫芦岛</t>
  </si>
  <si>
    <t>连山区</t>
  </si>
  <si>
    <t>凉水井子河源头小流域连山区亚单元</t>
  </si>
  <si>
    <t>BBABB000000L_0001_2_211402</t>
  </si>
  <si>
    <t>山神庙子乡</t>
  </si>
  <si>
    <t>BBAB3A00000R_0002_0_211402</t>
  </si>
  <si>
    <t>钢屯镇,山神庙子乡,杨郊乡</t>
  </si>
  <si>
    <t>钢屯镇</t>
  </si>
  <si>
    <t>BB127A00000S_0003_0_211402</t>
  </si>
  <si>
    <t>塔山乡</t>
  </si>
  <si>
    <t>大车户沟河源头小流域</t>
  </si>
  <si>
    <t>BBA1B000000R_0004_0_211402</t>
  </si>
  <si>
    <t>白马石乡,六家子镇,王营子乡</t>
  </si>
  <si>
    <t>高桥东河源头小流域连山区亚单元</t>
  </si>
  <si>
    <t>BB127B00000S_0005_1_211402</t>
  </si>
  <si>
    <t>连山河源头小流域</t>
  </si>
  <si>
    <t>BB12F000000S_0006_0_211402</t>
  </si>
  <si>
    <t>张相公屯乡,沙河营乡</t>
  </si>
  <si>
    <t>沙河营乡</t>
  </si>
  <si>
    <t>孟家屯河小流域连山区亚单元</t>
  </si>
  <si>
    <t>BB1271A0000S_0007_1_211402</t>
  </si>
  <si>
    <t>锦郊街道,塔山乡</t>
  </si>
  <si>
    <t>保平简河小流域</t>
  </si>
  <si>
    <t>BBAB21A0000L_0008_0_211402</t>
  </si>
  <si>
    <t>新台门镇,白马石乡</t>
  </si>
  <si>
    <t>新台门镇</t>
  </si>
  <si>
    <t>兴城西河源头小流域</t>
  </si>
  <si>
    <t>BB12DC00000L_0009_0_211402</t>
  </si>
  <si>
    <t>钢屯镇,寺儿堡镇,杨郊乡,杨家杖子经济开发区</t>
  </si>
  <si>
    <t>杨郊乡</t>
  </si>
  <si>
    <t>琉璃瓦河小流域</t>
  </si>
  <si>
    <t>BBABBA00000R_0010_0_211402</t>
  </si>
  <si>
    <t>黄湾河源头小流域</t>
  </si>
  <si>
    <t>BBABA000000L_0011_0_211402</t>
  </si>
  <si>
    <t>仁赵兰河小流域</t>
  </si>
  <si>
    <t>BBABC2A0000L_0012_0_211402</t>
  </si>
  <si>
    <t>孤竹营子河源头小流域</t>
  </si>
  <si>
    <t>BBA1A000000R_0013_0_211402</t>
  </si>
  <si>
    <t>孤竹营子乡</t>
  </si>
  <si>
    <t>贾河源头小流域</t>
  </si>
  <si>
    <t>BBABC000000R_0014_0_211402</t>
  </si>
  <si>
    <t>史家沟河小流域</t>
  </si>
  <si>
    <t>BBA1AA00000R_0015_0_211402</t>
  </si>
  <si>
    <t>五里河源头小流域</t>
  </si>
  <si>
    <t>BB12E000000S_0016_0_211402</t>
  </si>
  <si>
    <t>钢屯镇,寺儿堡镇</t>
  </si>
  <si>
    <t>寺儿堡镇</t>
  </si>
  <si>
    <t>BB12FB00000R_0017_0_211402</t>
  </si>
  <si>
    <t>西老爷庙河小流域连山区亚单元</t>
  </si>
  <si>
    <t>BB12DCB0000L_0018_1_211402</t>
  </si>
  <si>
    <t>达理门河小流域</t>
  </si>
  <si>
    <t>BB12FC00000L_0019_0_211402</t>
  </si>
  <si>
    <t>沙河营乡,塔山乡</t>
  </si>
  <si>
    <t>夹山河小流域</t>
  </si>
  <si>
    <t>BBAB2A00000R_0020_0_211402</t>
  </si>
  <si>
    <t>新台门镇,杨郊乡</t>
  </si>
  <si>
    <t>任家沟河小流域</t>
  </si>
  <si>
    <t>BB12E1A0000R_0021_0_211402</t>
  </si>
  <si>
    <t>涂陆河小流域</t>
  </si>
  <si>
    <t>BBAB2B00000L_0022_0_211402</t>
  </si>
  <si>
    <t>大地藏寺河小流域</t>
  </si>
  <si>
    <t>BB12FA00000L_0023_0_211402</t>
  </si>
  <si>
    <t>旧门东河源头小流域连山区亚单元</t>
  </si>
  <si>
    <t>BB12DA00000L_0024_1_211402</t>
  </si>
  <si>
    <t>黑鱼沟河小流域</t>
  </si>
  <si>
    <t>BB12DCA0000R_0025_0_211402</t>
  </si>
  <si>
    <t>杨郊乡,杨家杖子经济开发区</t>
  </si>
  <si>
    <t>白马石河小流域连山区亚单元</t>
  </si>
  <si>
    <t>BB12FD00000L_0026_1_211402</t>
  </si>
  <si>
    <t>东官沟河小流域</t>
  </si>
  <si>
    <t>BB12F4A0000L_0027_0_211402</t>
  </si>
  <si>
    <t>锦郊街道,沙河营乡,塔山乡</t>
  </si>
  <si>
    <t>锦郊街道</t>
  </si>
  <si>
    <t>王家店河小流域</t>
  </si>
  <si>
    <t>BBABAA00000R_0028_0_211402</t>
  </si>
  <si>
    <t>姑女坟河小流域</t>
  </si>
  <si>
    <t>BBABAB00000L_0029_0_211402</t>
  </si>
  <si>
    <t>富有屯河小流域</t>
  </si>
  <si>
    <t>BBABCA00000R_0030_0_211402</t>
  </si>
  <si>
    <t>BBAB32A0000L_0031_0_211402</t>
  </si>
  <si>
    <t>暖池塘镇,山神庙子乡</t>
  </si>
  <si>
    <t>暖池塘镇</t>
  </si>
  <si>
    <t>BBABA2A0000R_0032_0_211402</t>
  </si>
  <si>
    <t>富儿沟河小流域</t>
  </si>
  <si>
    <t>BB12DCAAA00R_0033_0_211402</t>
  </si>
  <si>
    <t>杨家杖子经济开发区</t>
  </si>
  <si>
    <t>宋沟河小流域</t>
  </si>
  <si>
    <t>BB12E11A000R_0034_0_211402</t>
  </si>
  <si>
    <t>寺儿堡镇,杨郊乡</t>
  </si>
  <si>
    <t>何屯河小流域</t>
  </si>
  <si>
    <t>BBAB23A0000L_0035_0_211402</t>
  </si>
  <si>
    <t>哑鹿沟河小流域</t>
  </si>
  <si>
    <t>BBAB122A000R_0036_0_211402</t>
  </si>
  <si>
    <t>白沙河小流域</t>
  </si>
  <si>
    <t>BB12DCAA000R_0037_0_211402</t>
  </si>
  <si>
    <t>大石门河小流域</t>
  </si>
  <si>
    <t>BBABBAA0000L_0038_0_211402</t>
  </si>
  <si>
    <t>曹田屯河小流域</t>
  </si>
  <si>
    <t>BBABC22A000R_0039_0_211402</t>
  </si>
  <si>
    <t>地藏寺河小流域连山区亚单元</t>
  </si>
  <si>
    <t>BB12E1B0000R_0040_2_211402</t>
  </si>
  <si>
    <t>锦郊街道,寺儿堡镇</t>
  </si>
  <si>
    <t>小石股屯河小流域连山区亚单元</t>
  </si>
  <si>
    <t>BB127AA0000L_0041_2_211402</t>
  </si>
  <si>
    <t>锦华河小流域连山区亚单元</t>
  </si>
  <si>
    <t>BB12DCC0000R_0042_1_211402</t>
  </si>
  <si>
    <t>王善屯河小流域连山区亚单元</t>
  </si>
  <si>
    <t>BB127BA0000R_0043_2_211402</t>
  </si>
  <si>
    <t>打渔山园区</t>
  </si>
  <si>
    <t>龙港区</t>
  </si>
  <si>
    <t>茨山河源头小流域</t>
  </si>
  <si>
    <t>BB12EA00000R_0001_0_211403</t>
  </si>
  <si>
    <t>元台子满族乡,龙湾街道,双龙街道,玉皇街道,连湾街道,滨海街道,军事用地,双树乡,锦郊街道</t>
  </si>
  <si>
    <t>北港街道</t>
  </si>
  <si>
    <t>白马石河小流域龙港区亚单元</t>
  </si>
  <si>
    <t>BB12FD00000L_0002_2_211403</t>
  </si>
  <si>
    <t>孟家屯河小流域龙港区亚单元</t>
  </si>
  <si>
    <t>BB1271A0000S_0003_2_211403</t>
  </si>
  <si>
    <t>月亮河小流域龙港区亚单元</t>
  </si>
  <si>
    <t>BB125A00000S_0004_2_211403</t>
  </si>
  <si>
    <t>军事用地,双树乡</t>
  </si>
  <si>
    <t>龙港区沿海滩涂</t>
  </si>
  <si>
    <t>南票区</t>
  </si>
  <si>
    <t>金星河源头小流域</t>
  </si>
  <si>
    <t>BBABG000000R_0001_0_211404</t>
  </si>
  <si>
    <t>虹螺岘镇,张相公屯乡</t>
  </si>
  <si>
    <t>虹螺岘镇</t>
  </si>
  <si>
    <t>大兴堡河源头小流域</t>
  </si>
  <si>
    <t>BB12G000000S_0002_0_211404</t>
  </si>
  <si>
    <t>高桥镇,虹螺岘镇,金星镇,大兴乡</t>
  </si>
  <si>
    <t>新沙河源头小流域</t>
  </si>
  <si>
    <t>BBABF000000L_0003_0_211404</t>
  </si>
  <si>
    <t>九龙街道,沙锅屯乡</t>
  </si>
  <si>
    <t>松暖河源头小流域</t>
  </si>
  <si>
    <t>BBAB4A00000L_0004_0_211404</t>
  </si>
  <si>
    <t>三家子街道,九龙街道,缸窑岭镇,暖池塘镇</t>
  </si>
  <si>
    <t>倒流河源头小流域</t>
  </si>
  <si>
    <t>BBABD000000R_0005_0_211404</t>
  </si>
  <si>
    <t>张相公屯乡</t>
  </si>
  <si>
    <t>双富河源头小流域</t>
  </si>
  <si>
    <t>BBABE000000L_0006_0_211404</t>
  </si>
  <si>
    <t>暖池塘镇,沙锅屯乡</t>
  </si>
  <si>
    <t>BBAB71A0000L_0007_0_211404</t>
  </si>
  <si>
    <t>黄土坎乡</t>
  </si>
  <si>
    <t>孟蒲河小流域</t>
  </si>
  <si>
    <t>BBA1G1A0000L_0008_0_211404</t>
  </si>
  <si>
    <t>缸窑岭镇</t>
  </si>
  <si>
    <t>根德营子河源头小流域</t>
  </si>
  <si>
    <t>BBA1G000000R_0009_0_211404</t>
  </si>
  <si>
    <t>BBABFA00000L_0010_0_211404</t>
  </si>
  <si>
    <t>大窝铺河小流域</t>
  </si>
  <si>
    <t>BBABEA00000R_0011_0_211404</t>
  </si>
  <si>
    <t>苇子沟街道,九龙街道,缸窑岭镇,暖池塘镇,沙锅屯乡</t>
  </si>
  <si>
    <t>赵屯河小流域</t>
  </si>
  <si>
    <t>BBABF1A0000L_0012_0_211404</t>
  </si>
  <si>
    <t>赵家屯街道,九龙街道,沙锅屯乡</t>
  </si>
  <si>
    <t>BBA21A00000R_0013_0_211404</t>
  </si>
  <si>
    <t>邱皮沟街道,九龙街道,沙锅屯乡</t>
  </si>
  <si>
    <t>孟屯河小流域</t>
  </si>
  <si>
    <t>BBAB41A0000L_0014_0_211404</t>
  </si>
  <si>
    <t>下浑酒河小流域</t>
  </si>
  <si>
    <t>BBAB7A00000L_0015_0_211404</t>
  </si>
  <si>
    <t>台集镇,黄土坎乡</t>
  </si>
  <si>
    <t>王善屯河小流域南票区亚单元</t>
  </si>
  <si>
    <t>BB127BA0000R_0016_1_211404</t>
  </si>
  <si>
    <t>高桥镇</t>
  </si>
  <si>
    <t>王西沟河小流域</t>
  </si>
  <si>
    <t>BBAB6A00000L_0017_0_211404</t>
  </si>
  <si>
    <t>九龙街道,沙锅屯乡,黄土坎乡</t>
  </si>
  <si>
    <t>于家窝铺河小流域南票区亚单元</t>
  </si>
  <si>
    <t>BBAB7C00000L_0018_1_211404</t>
  </si>
  <si>
    <t>台集镇</t>
  </si>
  <si>
    <t>BBABD2A0000L_0019_0_211404</t>
  </si>
  <si>
    <t>岭下河小流域</t>
  </si>
  <si>
    <t>BBAB4AA0000L_0020_0_211404</t>
  </si>
  <si>
    <t>BB12GA00000L_0021_0_211404</t>
  </si>
  <si>
    <t>虹螺岘镇,大兴乡</t>
  </si>
  <si>
    <t>伞金沟河小流域</t>
  </si>
  <si>
    <t>BBAB7B00000L_0022_0_211404</t>
  </si>
  <si>
    <t>金星镇</t>
  </si>
  <si>
    <t>高桥东河源头小流域南票区亚单元</t>
  </si>
  <si>
    <t>BB127B00000S_0023_2_211404</t>
  </si>
  <si>
    <t>高桥镇,大兴乡</t>
  </si>
  <si>
    <t>红砬河小流域</t>
  </si>
  <si>
    <t>BBABF11A000R_0024_0_211404</t>
  </si>
  <si>
    <t>沙锅屯街道,沙锅屯乡</t>
  </si>
  <si>
    <t>沙锅屯街道</t>
  </si>
  <si>
    <t>刘哈屯河小流域南票区亚单元</t>
  </si>
  <si>
    <t>BBA22A00000R_0025_1_211404</t>
  </si>
  <si>
    <t>BBABDA00000R_0026_0_211404</t>
  </si>
  <si>
    <t>笔架山河小流域</t>
  </si>
  <si>
    <t>BBAB711A000R_0027_0_211404</t>
  </si>
  <si>
    <t>BBAB61A0000R_0028_0_211404</t>
  </si>
  <si>
    <t>田家河小流域</t>
  </si>
  <si>
    <t>BBABD1A0000R_0029_0_211404</t>
  </si>
  <si>
    <t>铁窑河小流域</t>
  </si>
  <si>
    <t>BBABD2AA000L_0030_0_211404</t>
  </si>
  <si>
    <t>暖池塘镇,张相公屯乡,钢屯镇</t>
  </si>
  <si>
    <t>干河沟河小流域南票区亚单元</t>
  </si>
  <si>
    <t>BBABG1A0000R_0031_2_211404</t>
  </si>
  <si>
    <t>金星镇,大兴乡</t>
  </si>
  <si>
    <t>凉水井子河源头小流域南票区亚单元</t>
  </si>
  <si>
    <t>BBABB000000L_0032_1_211404</t>
  </si>
  <si>
    <t>小石股屯河小流域南票区亚单元</t>
  </si>
  <si>
    <t>BB127AA0000L_0033_1_211404</t>
  </si>
  <si>
    <t>绥中县</t>
  </si>
  <si>
    <t>王宝河源头小流域</t>
  </si>
  <si>
    <t>BB1AD000000R_0001_0_211421</t>
  </si>
  <si>
    <t>大王庙镇</t>
  </si>
  <si>
    <t>塔子沟河源头小流域</t>
  </si>
  <si>
    <t>BB11BA00000L_0002_0_211421</t>
  </si>
  <si>
    <t>永安堡乡</t>
  </si>
  <si>
    <t>二台子河源头小流域</t>
  </si>
  <si>
    <t>BB1A3C00000R_0003_0_211421</t>
  </si>
  <si>
    <t>宽帮镇</t>
  </si>
  <si>
    <t>长滩河源头小流域</t>
  </si>
  <si>
    <t>BB114B00000S_0004_0_211421</t>
  </si>
  <si>
    <t>荒地镇,塔山屯镇,沙河镇,城郊乡,大台山果树农场</t>
  </si>
  <si>
    <t>荒地镇</t>
  </si>
  <si>
    <t>小庄子河源头小流域</t>
  </si>
  <si>
    <t>BB114C00000S_0005_0_211421</t>
  </si>
  <si>
    <t>高台镇,小庄子镇,城郊乡</t>
  </si>
  <si>
    <t>小庄子镇</t>
  </si>
  <si>
    <t>狗河源头小流域</t>
  </si>
  <si>
    <t>BB11C000000S_0006_0_211421</t>
  </si>
  <si>
    <t>加碑岩乡</t>
  </si>
  <si>
    <t>大郑河小流域</t>
  </si>
  <si>
    <t>BB114AA0000R_0007_0_211421</t>
  </si>
  <si>
    <t>荒地镇,沙河镇</t>
  </si>
  <si>
    <t>BB1AD2A0000R_0008_0_211421</t>
  </si>
  <si>
    <t>高甸子满族乡,范家满族乡</t>
  </si>
  <si>
    <t>高甸子满族乡</t>
  </si>
  <si>
    <t>秋皮河源头小流域</t>
  </si>
  <si>
    <t>BB11AA00000L_0009_0_211421</t>
  </si>
  <si>
    <t>李家堡乡,前所果树农场</t>
  </si>
  <si>
    <t>李家堡乡</t>
  </si>
  <si>
    <t>石河源头小流域</t>
  </si>
  <si>
    <t>BB11B000000S_0010_0_211421</t>
  </si>
  <si>
    <t>加碑岩乡,永安堡乡</t>
  </si>
  <si>
    <t>猫眼河源头小流域</t>
  </si>
  <si>
    <t>BB114A00000S_0011_0_211421</t>
  </si>
  <si>
    <t>荒地镇,沙河镇,高甸子满族乡</t>
  </si>
  <si>
    <t>北房子河源头小流域</t>
  </si>
  <si>
    <t>BB114BA0000R_0012_0_211421</t>
  </si>
  <si>
    <t>荒地镇,沙河镇,大台山果树农场</t>
  </si>
  <si>
    <t>CA21D000000S_0013_0_211421</t>
  </si>
  <si>
    <t>强流河源头小流域</t>
  </si>
  <si>
    <t>BB112A00000S_0014_0_211421</t>
  </si>
  <si>
    <t>西甸子镇,前所果树农场</t>
  </si>
  <si>
    <t>前所镇</t>
  </si>
  <si>
    <t>黄家河源头小流域</t>
  </si>
  <si>
    <t>BB1ADA00000R_0015_0_211421</t>
  </si>
  <si>
    <t>BB11C1A0000R_0016_0_211421</t>
  </si>
  <si>
    <t>二道房子河小流域</t>
  </si>
  <si>
    <t>BB1AC2C0000L_0017_0_211421</t>
  </si>
  <si>
    <t>葛家满族乡</t>
  </si>
  <si>
    <t>BB11CAA0000R_0018_0_211421</t>
  </si>
  <si>
    <t>大杨树沟河小流域</t>
  </si>
  <si>
    <t>BB11C2A0000R_0019_0_211421</t>
  </si>
  <si>
    <t>秋子沟乡</t>
  </si>
  <si>
    <t>韩家屯河小流域</t>
  </si>
  <si>
    <t>BB1122A0000S_0020_0_211421</t>
  </si>
  <si>
    <t>前所镇,高岭镇</t>
  </si>
  <si>
    <t>加碑岩河源头小流域</t>
  </si>
  <si>
    <t>BB11CA00000R_0021_0_211421</t>
  </si>
  <si>
    <t>西沙河源头小流域</t>
  </si>
  <si>
    <t>BB11BB00000R_0022_0_211421</t>
  </si>
  <si>
    <t>高岭镇</t>
  </si>
  <si>
    <t>前朱岭河小流域</t>
  </si>
  <si>
    <t>BB1AD222A00R_0023_0_211421</t>
  </si>
  <si>
    <t>高台镇,大台山果树农场</t>
  </si>
  <si>
    <t>高台镇</t>
  </si>
  <si>
    <t>苇子沟河小流域</t>
  </si>
  <si>
    <t>BB1AC2E0000R_0024_0_211421</t>
  </si>
  <si>
    <t>西平坡满族乡,高甸子满族乡</t>
  </si>
  <si>
    <t>西平坡满族乡</t>
  </si>
  <si>
    <t>落凤台河小流域</t>
  </si>
  <si>
    <t>BB11C2B0000L_0025_0_211421</t>
  </si>
  <si>
    <t>明水满族乡</t>
  </si>
  <si>
    <t>BB11C12A000L_0026_0_211421</t>
  </si>
  <si>
    <t>边外河小流域</t>
  </si>
  <si>
    <t>BB11B1D0000L_0027_0_211421</t>
  </si>
  <si>
    <t>山嘴子河小流域</t>
  </si>
  <si>
    <t>BB1ADAA0000R_0028_0_211421</t>
  </si>
  <si>
    <t>大王庙镇,明水满族乡</t>
  </si>
  <si>
    <t>霍家沟河小流域</t>
  </si>
  <si>
    <t>BB11B2A0000L_0029_0_211421</t>
  </si>
  <si>
    <t>前卫镇</t>
  </si>
  <si>
    <t>西台河小流域</t>
  </si>
  <si>
    <t>BB1A3CA0000L_0030_0_211421</t>
  </si>
  <si>
    <t>西双山子东河小流域</t>
  </si>
  <si>
    <t>BB1AD1A0000L_0031_0_211421</t>
  </si>
  <si>
    <t>大王庙镇,高甸子满族乡</t>
  </si>
  <si>
    <t>栗木沟河小流域</t>
  </si>
  <si>
    <t>BB11B1B0000L_0032_0_211421</t>
  </si>
  <si>
    <t>条石沟河小流域</t>
  </si>
  <si>
    <t>BB11C2D0000R_0033_0_211421</t>
  </si>
  <si>
    <t>范家满族乡</t>
  </si>
  <si>
    <t>BB1AC2D0000L_0034_0_211421</t>
  </si>
  <si>
    <t>蛎蝗河小流域</t>
  </si>
  <si>
    <t>BB11222A000S_0035_0_211421</t>
  </si>
  <si>
    <t>BB11C2E0000L_0036_0_211421</t>
  </si>
  <si>
    <t>沙河镇,范家满族乡</t>
  </si>
  <si>
    <t>沙河镇</t>
  </si>
  <si>
    <t>BB11B1A0000L_0037_0_211421</t>
  </si>
  <si>
    <t>高家洼河小流域</t>
  </si>
  <si>
    <t>BB11BBB0000L_0038_0_211421</t>
  </si>
  <si>
    <t>高岭镇,前卫镇</t>
  </si>
  <si>
    <t>牛羊沟河小流域</t>
  </si>
  <si>
    <t>BB112AA0000L_0039_0_211421</t>
  </si>
  <si>
    <t>前所镇,高岭镇,西甸子镇,前所果树农场</t>
  </si>
  <si>
    <t>盘龙沟河小流域</t>
  </si>
  <si>
    <t>BB11C2C0000R_0040_0_211421</t>
  </si>
  <si>
    <t>牛心河小流域</t>
  </si>
  <si>
    <t>BB114BAA000L_0041_0_211421</t>
  </si>
  <si>
    <t>荒地镇,塔山屯镇,沙河镇</t>
  </si>
  <si>
    <t>北河小流域</t>
  </si>
  <si>
    <t>BB11B1C0000R_0042_0_211421</t>
  </si>
  <si>
    <t>上甸子河小流域</t>
  </si>
  <si>
    <t>BB11BBA0000L_0043_0_211421</t>
  </si>
  <si>
    <t>涝豆洼河小流域</t>
  </si>
  <si>
    <t>BB112A2A000R_0044_0_211421</t>
  </si>
  <si>
    <t>马路岭河小流域</t>
  </si>
  <si>
    <t>BB1AD22A000L_0045_0_211421</t>
  </si>
  <si>
    <t>高台镇,高甸子满族乡</t>
  </si>
  <si>
    <t>姚家河小流域</t>
  </si>
  <si>
    <t>BB11C23A000L_0046_0_211421</t>
  </si>
  <si>
    <t>七里沟河小流域</t>
  </si>
  <si>
    <t>BB1AC26A000L_0047_0_211421</t>
  </si>
  <si>
    <t>大獐子沟河小流域</t>
  </si>
  <si>
    <t>BB1AD21A000L_0048_0_211421</t>
  </si>
  <si>
    <t>大路沟河小流域</t>
  </si>
  <si>
    <t>BB1AC262A00L_0049_0_211421</t>
  </si>
  <si>
    <t>高家岭镇,西平坡满族乡</t>
  </si>
  <si>
    <t>高家岭镇</t>
  </si>
  <si>
    <t>兴隆店河小流域</t>
  </si>
  <si>
    <t>BB11BB2A000R_0050_0_211421</t>
  </si>
  <si>
    <t>下荆河小流域</t>
  </si>
  <si>
    <t>BB111AA0000L_0051_0_211421</t>
  </si>
  <si>
    <t>牛彦章河小流域</t>
  </si>
  <si>
    <t>BB1A42A0000R_0052_0_211421</t>
  </si>
  <si>
    <t>大寨满族乡</t>
  </si>
  <si>
    <t>边门河小流域</t>
  </si>
  <si>
    <t>BB11AAA0000R_0053_0_211421</t>
  </si>
  <si>
    <t>莲花池河小流域</t>
  </si>
  <si>
    <t>BB1AD2222A0L_0054_0_211421</t>
  </si>
  <si>
    <t>车厂沟河小流域</t>
  </si>
  <si>
    <t>BB11B12A000L_0055_0_211421</t>
  </si>
  <si>
    <t>八家子河源头小流域绥中县亚单元</t>
  </si>
  <si>
    <t>BB1A3A00000R_0056_2_211421</t>
  </si>
  <si>
    <t>BB114A1A000L_0057_0_211421</t>
  </si>
  <si>
    <t>沙河镇,大台山果树农场</t>
  </si>
  <si>
    <t>马圈河小流域绥中县亚单元</t>
  </si>
  <si>
    <t>BB1A5AC0000L_0058_2_211421</t>
  </si>
  <si>
    <t>城郊乡</t>
  </si>
  <si>
    <t>建昌县</t>
  </si>
  <si>
    <t>吕杖子河源头小流域</t>
  </si>
  <si>
    <t>BB1AAA00000R_0001_0_211422</t>
  </si>
  <si>
    <t>雷家店乡</t>
  </si>
  <si>
    <t>CAAFB000000L_0002_0_211422</t>
  </si>
  <si>
    <t>老达杖子乡,要路沟乡</t>
  </si>
  <si>
    <t>老达杖子乡</t>
  </si>
  <si>
    <t>温杖子河源头小流域</t>
  </si>
  <si>
    <t>BB1ACA00000R_0003_0_211422</t>
  </si>
  <si>
    <t>新开岭乡,和尚房子乡</t>
  </si>
  <si>
    <t>和尚房子乡</t>
  </si>
  <si>
    <t>魏家岭河源头小流域</t>
  </si>
  <si>
    <t>BBB11B00000L_0004_0_211422</t>
  </si>
  <si>
    <t>魏家岭乡</t>
  </si>
  <si>
    <t>大凌河源头小流域</t>
  </si>
  <si>
    <t>BBB00000000S_0005_0_211422</t>
  </si>
  <si>
    <t>要路沟乡,头道营子乡</t>
  </si>
  <si>
    <t>头道营子乡</t>
  </si>
  <si>
    <t>茅河源头小流域</t>
  </si>
  <si>
    <t>BB1AA000000R_0006_0_211422</t>
  </si>
  <si>
    <t>牤牛营子乡,素珠营子乡,雷家店乡</t>
  </si>
  <si>
    <t>新开岭河源头小流域</t>
  </si>
  <si>
    <t>BBB11A00000R_0007_0_211422</t>
  </si>
  <si>
    <t>新开岭乡</t>
  </si>
  <si>
    <t>小德营子河源头小流域</t>
  </si>
  <si>
    <t>BB1A1C00000L_0008_0_211422</t>
  </si>
  <si>
    <t>小德营子乡,二道湾子蒙古族乡</t>
  </si>
  <si>
    <t>小德营子乡</t>
  </si>
  <si>
    <t>贺杖子河源头小流域</t>
  </si>
  <si>
    <t>BBB11C00000R_0009_0_211422</t>
  </si>
  <si>
    <t>贺杖子乡</t>
  </si>
  <si>
    <t>BBB111A0000L_0010_0_211422</t>
  </si>
  <si>
    <t>要路沟乡,魏家岭乡,头道营子乡</t>
  </si>
  <si>
    <t>贺吉沟河小流域</t>
  </si>
  <si>
    <t>BB1ABB00000R_0011_0_211422</t>
  </si>
  <si>
    <t>养马甸子河小流域</t>
  </si>
  <si>
    <t>BB1AC12A000L_0012_0_211422</t>
  </si>
  <si>
    <t>养马甸子乡</t>
  </si>
  <si>
    <t>八家子河源头小流域建昌县亚单元</t>
  </si>
  <si>
    <t>BB1A3A00000R_0013_1_211422</t>
  </si>
  <si>
    <t>八家子镇,大屯镇</t>
  </si>
  <si>
    <t>六股河源头小流域</t>
  </si>
  <si>
    <t>BB1A0000000S_0014_0_211422</t>
  </si>
  <si>
    <t>谷杖子乡</t>
  </si>
  <si>
    <t>黄杖子河源头小流域</t>
  </si>
  <si>
    <t>BB1A1A00000R_0015_0_211422</t>
  </si>
  <si>
    <t>玲珑塔镇</t>
  </si>
  <si>
    <t>BBB11D00000R_0016_0_211422</t>
  </si>
  <si>
    <t>素珠营子乡</t>
  </si>
  <si>
    <t>逯杖子河小流域</t>
  </si>
  <si>
    <t>BB1A11A0000L_0017_0_211422</t>
  </si>
  <si>
    <t>娘娘庙乡,谷杖子乡</t>
  </si>
  <si>
    <t>水龙河源头小流域</t>
  </si>
  <si>
    <t>CAAFDC00000R_0018_0_211422</t>
  </si>
  <si>
    <t>二道湾子河小流域</t>
  </si>
  <si>
    <t>BB1A13A0000L_0019_0_211422</t>
  </si>
  <si>
    <t>二道湾子蒙古族乡</t>
  </si>
  <si>
    <t>云山洞河源头小流域</t>
  </si>
  <si>
    <t>BB1AB000000R_0020_0_211422</t>
  </si>
  <si>
    <t>大屯镇,养马甸子乡</t>
  </si>
  <si>
    <t>小三家河小流域</t>
  </si>
  <si>
    <t>BBB1141A000L_0021_0_211422</t>
  </si>
  <si>
    <t>汤神庙镇,喇嘛洞镇</t>
  </si>
  <si>
    <t>喇嘛洞镇</t>
  </si>
  <si>
    <t>巴什罕河源头小流域</t>
  </si>
  <si>
    <t>BB1A1B00000R_0022_0_211422</t>
  </si>
  <si>
    <t>黑山科乡,巴什罕乡</t>
  </si>
  <si>
    <t>巴什罕乡</t>
  </si>
  <si>
    <t>BB1AA2B0000L_0023_0_211422</t>
  </si>
  <si>
    <t>黑山科乡,巴什罕乡,黑山林场</t>
  </si>
  <si>
    <t>黑山科乡</t>
  </si>
  <si>
    <t>红碁河源头小流域</t>
  </si>
  <si>
    <t>BB1A1D00000L_0024_0_211422</t>
  </si>
  <si>
    <t>药王庙镇</t>
  </si>
  <si>
    <t>徐家杖子河小流域</t>
  </si>
  <si>
    <t>BB1A132A000R_0025_0_211422</t>
  </si>
  <si>
    <t>药王庙镇,二道湾子蒙古族乡,巴什罕乡</t>
  </si>
  <si>
    <t>黑山河源头小流域</t>
  </si>
  <si>
    <t>BBB11E00000R_0026_0_211422</t>
  </si>
  <si>
    <t>石佛乡</t>
  </si>
  <si>
    <t>BB1AC000000R_0027_0_211422</t>
  </si>
  <si>
    <t>喇嘛洞镇,养马甸子乡</t>
  </si>
  <si>
    <t>鸽子洞河小流域</t>
  </si>
  <si>
    <t>BB1A1DB0000R_0028_0_211422</t>
  </si>
  <si>
    <t>BB1ABA00000R_0029_0_211422</t>
  </si>
  <si>
    <t>碱厂河小流域</t>
  </si>
  <si>
    <t>BBB113A0000L_0030_0_211422</t>
  </si>
  <si>
    <t>碱厂乡</t>
  </si>
  <si>
    <t>蒿桑河源头小流域</t>
  </si>
  <si>
    <t>BBB1A000000L_0031_0_211422</t>
  </si>
  <si>
    <t>王宝营子乡</t>
  </si>
  <si>
    <t>东马场河小流域</t>
  </si>
  <si>
    <t>BBB11EB0000L_0032_0_211422</t>
  </si>
  <si>
    <t>牤牛营子乡,石佛乡,黑山林场</t>
  </si>
  <si>
    <t>公立亨河小流域</t>
  </si>
  <si>
    <t>BB1A1CA0000L_0033_0_211422</t>
  </si>
  <si>
    <t>张台子河小流域</t>
  </si>
  <si>
    <t>CAAFDCA0000R_0034_0_211422</t>
  </si>
  <si>
    <t>苗油房子河小流域</t>
  </si>
  <si>
    <t>BB1A1B3A000L_0035_0_211422</t>
  </si>
  <si>
    <t>玲珑塔镇,石佛乡,巴什罕乡,黑山林场</t>
  </si>
  <si>
    <t>BB1AB1A0000L_0036_0_211422</t>
  </si>
  <si>
    <t>大屯镇,素珠营子乡</t>
  </si>
  <si>
    <t>BBB114A0000R_0037_0_211422</t>
  </si>
  <si>
    <t>喇嘛洞镇,牤牛营子乡</t>
  </si>
  <si>
    <t>黑山科河小流域</t>
  </si>
  <si>
    <t>BB1AA2A0000L_0038_0_211422</t>
  </si>
  <si>
    <t>黑山科乡,雷家店乡,黑山林场</t>
  </si>
  <si>
    <t>建昌街河小流域</t>
  </si>
  <si>
    <t>BBB115A0000L_0039_0_211422</t>
  </si>
  <si>
    <t>建昌镇,牤牛营子乡</t>
  </si>
  <si>
    <t>建昌镇</t>
  </si>
  <si>
    <t>蒿子沟河小流域</t>
  </si>
  <si>
    <t>BBB1142A000L_0040_0_211422</t>
  </si>
  <si>
    <t>石佛河小流域</t>
  </si>
  <si>
    <t>BBB11EA0000R_0041_0_211422</t>
  </si>
  <si>
    <t>牤牛营子乡,石佛乡</t>
  </si>
  <si>
    <t>包杖子河小流域</t>
  </si>
  <si>
    <t>BBA11A00000R_0042_0_211422</t>
  </si>
  <si>
    <t>青山河小流域</t>
  </si>
  <si>
    <t>BBB11AA0000R_0043_0_211422</t>
  </si>
  <si>
    <t>BBB11DA0000R_0044_0_211422</t>
  </si>
  <si>
    <t>于家店河小流域</t>
  </si>
  <si>
    <t>BB1A15D0000L_0045_0_211422</t>
  </si>
  <si>
    <t>BBB1AC00000R_0046_0_211422</t>
  </si>
  <si>
    <t>汤神庙镇</t>
  </si>
  <si>
    <t>南平房河小流域</t>
  </si>
  <si>
    <t>BB1AC1A0000R_0047_0_211422</t>
  </si>
  <si>
    <t>养马甸子乡,贺杖子乡</t>
  </si>
  <si>
    <t>药王庙河小流域</t>
  </si>
  <si>
    <t>BB1A15A0000R_0048_0_211422</t>
  </si>
  <si>
    <t>药王庙镇,巴什罕乡</t>
  </si>
  <si>
    <t>BB1AA2C0000R_0049_0_211422</t>
  </si>
  <si>
    <t>杨树湾子乡,黑山科乡,雷家店乡</t>
  </si>
  <si>
    <t>杨树湾子乡</t>
  </si>
  <si>
    <t>双杨树河小流域</t>
  </si>
  <si>
    <t>BBB1AD00000L_0050_0_211422</t>
  </si>
  <si>
    <t>汤神庙镇,三家子蒙古族乡,白塔子镇</t>
  </si>
  <si>
    <t>西杖子河小流域</t>
  </si>
  <si>
    <t>BBB1AB00000R_0051_0_211422</t>
  </si>
  <si>
    <t>汤神庙镇,王宝营子乡</t>
  </si>
  <si>
    <t>水路沟河小流域</t>
  </si>
  <si>
    <t>BB1AC2A0000L_0052_0_211422</t>
  </si>
  <si>
    <t>大屯镇,和尚房子乡</t>
  </si>
  <si>
    <t>BB1AA2D0000L_0053_0_211422</t>
  </si>
  <si>
    <t>杨树湾子乡,巴什罕乡</t>
  </si>
  <si>
    <t>高家杖子河小流域</t>
  </si>
  <si>
    <t>BB1A1D1A000R_0054_0_211422</t>
  </si>
  <si>
    <t>柳条沟河小流域</t>
  </si>
  <si>
    <t>BBB11E2A000L_0055_0_211422</t>
  </si>
  <si>
    <t>石佛乡,黑山林场</t>
  </si>
  <si>
    <t>BBB1AA00000L_0056_0_211422</t>
  </si>
  <si>
    <t>王宝营子乡,三家子蒙古族乡</t>
  </si>
  <si>
    <t>头道湾河小流域</t>
  </si>
  <si>
    <t>BB1A131A000L_0057_0_211422</t>
  </si>
  <si>
    <t>玲珑塔镇,二道湾子蒙古族乡</t>
  </si>
  <si>
    <t>谷杖子河小流域</t>
  </si>
  <si>
    <t>BB1A111A000R_0058_0_211422</t>
  </si>
  <si>
    <t>安杖子河小流域</t>
  </si>
  <si>
    <t>BB1A111B000R_0059_0_211422</t>
  </si>
  <si>
    <t>上岗子河小流域</t>
  </si>
  <si>
    <t>BB1A15B0000R_0060_0_211422</t>
  </si>
  <si>
    <t>酒局杖子河小流域</t>
  </si>
  <si>
    <t>BBB1A51A000R_0061_0_211422</t>
  </si>
  <si>
    <t>蒲塘沟河小流域</t>
  </si>
  <si>
    <t>BB1AC2B0000R_0062_0_211422</t>
  </si>
  <si>
    <t>碾沟河小流域</t>
  </si>
  <si>
    <t>BBB1111A000R_0063_0_211422</t>
  </si>
  <si>
    <t>腰庄子河小流域</t>
  </si>
  <si>
    <t>BB1AC11A000L_0064_0_211422</t>
  </si>
  <si>
    <t>素珠营子乡,养马甸子乡</t>
  </si>
  <si>
    <t>水泉沟河小流域</t>
  </si>
  <si>
    <t>BB1A1BA0000L_0065_0_211422</t>
  </si>
  <si>
    <t>巴什罕乡,黑山林场</t>
  </si>
  <si>
    <t>大梨树沟河小流域</t>
  </si>
  <si>
    <t>BBB1A2B0000R_0066_0_211422</t>
  </si>
  <si>
    <t>汤神庙镇,王宝营子乡,碱厂乡</t>
  </si>
  <si>
    <t>小石沟河小流域</t>
  </si>
  <si>
    <t>BBB11BA0000R_0067_0_211422</t>
  </si>
  <si>
    <t>耿杖子河小流域</t>
  </si>
  <si>
    <t>BBB11D2A000L_0068_0_211422</t>
  </si>
  <si>
    <t>青石岭河小流域</t>
  </si>
  <si>
    <t>BB1AB3A0000R_0069_0_211422</t>
  </si>
  <si>
    <t>鸡冠山河小流域</t>
  </si>
  <si>
    <t>BB1A15C0000L_0070_0_211422</t>
  </si>
  <si>
    <t>石洞子河小流域</t>
  </si>
  <si>
    <t>BB1AA24A000L_0071_0_211422</t>
  </si>
  <si>
    <t>胜利屯河小流域</t>
  </si>
  <si>
    <t>BB1A1AA0000L_0072_0_211422</t>
  </si>
  <si>
    <t>玲珑塔镇,十二德堡镇</t>
  </si>
  <si>
    <t>沈家屯河小流域</t>
  </si>
  <si>
    <t>BB1A155A000R_0073_0_211422</t>
  </si>
  <si>
    <t>BB1A1BB0000L_0074_0_211422</t>
  </si>
  <si>
    <t>三股水河小流域</t>
  </si>
  <si>
    <t>BB1AC122A00R_0075_0_211422</t>
  </si>
  <si>
    <t>BBB11B2A000L_0076_0_211422</t>
  </si>
  <si>
    <t>北桥河小流域</t>
  </si>
  <si>
    <t>BB1AAAA0000R_0077_0_211422</t>
  </si>
  <si>
    <t>黑山科乡,雷家店乡</t>
  </si>
  <si>
    <t>树太沟河小流域</t>
  </si>
  <si>
    <t>BBB1141AA00L_0078_0_211422</t>
  </si>
  <si>
    <t>兴隆谭河小流域</t>
  </si>
  <si>
    <t>BBB1A2A0000R_0079_0_211422</t>
  </si>
  <si>
    <t>董杖子河小流域</t>
  </si>
  <si>
    <t>BB1ACAA0000R_0080_0_211422</t>
  </si>
  <si>
    <t>洞底下河小流域</t>
  </si>
  <si>
    <t>BBB11421A00L_0081_0_211422</t>
  </si>
  <si>
    <t>汤神庙镇,牤牛营子乡</t>
  </si>
  <si>
    <t>林家店河小流域建昌县亚单元</t>
  </si>
  <si>
    <t>BB1A1DA0000R_0082_2_211422</t>
  </si>
  <si>
    <t>BBB1A22A000L_0083_0_211422</t>
  </si>
  <si>
    <t>排路沟河小流域</t>
  </si>
  <si>
    <t>BB1A1B2A000L_0084_0_211422</t>
  </si>
  <si>
    <t>南营子河小流域</t>
  </si>
  <si>
    <t>BBB1151A000L_0085_0_211422</t>
  </si>
  <si>
    <t>BB1A11AA000L_0086_0_211422</t>
  </si>
  <si>
    <t>娘娘庙乡</t>
  </si>
  <si>
    <t>BBA114A0000R_0087_0_211422</t>
  </si>
  <si>
    <t>娘娘庙乡,瓦房子镇</t>
  </si>
  <si>
    <t>网子沟河小流域</t>
  </si>
  <si>
    <t>BB1ACA1A000L_0088_0_211422</t>
  </si>
  <si>
    <t>押宝山河小流域</t>
  </si>
  <si>
    <t>BBB11CA0000L_0089_0_211422</t>
  </si>
  <si>
    <t>宏峰河小流域</t>
  </si>
  <si>
    <t>BB1A13AA000L_0090_0_211422</t>
  </si>
  <si>
    <t>BB1AA1A0000L_0091_0_211422</t>
  </si>
  <si>
    <t>吉杖子河小流域</t>
  </si>
  <si>
    <t>BB1A1111A00R_0092_0_211422</t>
  </si>
  <si>
    <t>荆条沟河小流域</t>
  </si>
  <si>
    <t>BBB116121A0L_0093_0_211422</t>
  </si>
  <si>
    <t>小凌河源头小流域建昌县亚单元</t>
  </si>
  <si>
    <t>BBA00000000S_0094_1_211422</t>
  </si>
  <si>
    <t>喇叭口河小流域建昌县亚单元</t>
  </si>
  <si>
    <t>BBB2A1AA000R_0095_1_211422</t>
  </si>
  <si>
    <t>兴城市</t>
  </si>
  <si>
    <t>BB12B4A0000R_0001_0_211481</t>
  </si>
  <si>
    <t>望海乡,围屏满族乡</t>
  </si>
  <si>
    <t>沙后所镇</t>
  </si>
  <si>
    <t>兴城东河源头小流域</t>
  </si>
  <si>
    <t>BB12DD00000L_0002_0_211481</t>
  </si>
  <si>
    <t>元台子满族乡,寺儿堡镇</t>
  </si>
  <si>
    <t>元台子满族乡</t>
  </si>
  <si>
    <t>BB124A00000S_0003_0_211481</t>
  </si>
  <si>
    <t>曹庄镇,羊安满族乡</t>
  </si>
  <si>
    <t>曹庄镇</t>
  </si>
  <si>
    <t>女儿河源头小流域</t>
  </si>
  <si>
    <t>BBAB0000000R_0004_0_211481</t>
  </si>
  <si>
    <t>药王满族乡</t>
  </si>
  <si>
    <t>BB1A3B00000L_0005_0_211481</t>
  </si>
  <si>
    <t>三道沟满族乡,药王庙镇</t>
  </si>
  <si>
    <t>三道沟满族乡</t>
  </si>
  <si>
    <t>旧门东河源头小流域兴城市亚单元</t>
  </si>
  <si>
    <t>BB12DA00000L_0006_2_211481</t>
  </si>
  <si>
    <t>旧门满族乡,药王满族乡</t>
  </si>
  <si>
    <t>旧门满族乡</t>
  </si>
  <si>
    <t>BB12C000000S_0007_0_211481</t>
  </si>
  <si>
    <t>沙后所镇,红崖子镇,南大山满族乡</t>
  </si>
  <si>
    <t>庙前河小流域</t>
  </si>
  <si>
    <t>BB1A32A0000L_0008_0_211481</t>
  </si>
  <si>
    <t>BBAB1A00000L_0009_0_211481</t>
  </si>
  <si>
    <t>菱角河源头小流域</t>
  </si>
  <si>
    <t>BB12A000000S_0010_0_211481</t>
  </si>
  <si>
    <t>东辛庄镇,刘台子乡</t>
  </si>
  <si>
    <t>刘台子乡</t>
  </si>
  <si>
    <t>北虎头山河小流域</t>
  </si>
  <si>
    <t>BB12D12A000L_0011_0_211481</t>
  </si>
  <si>
    <t>郭家满族镇</t>
  </si>
  <si>
    <t>前刘河小流域</t>
  </si>
  <si>
    <t>BB12AA00000R_0012_0_211481</t>
  </si>
  <si>
    <t>北英河小流域</t>
  </si>
  <si>
    <t>BB12BC00000L_0013_0_211481</t>
  </si>
  <si>
    <t>红崖子镇,南大山满族乡,碱厂满族乡</t>
  </si>
  <si>
    <t>南大山满族乡</t>
  </si>
  <si>
    <t>四间河小流域</t>
  </si>
  <si>
    <t>BB12BB00000L_0014_0_211481</t>
  </si>
  <si>
    <t>碱厂满族乡</t>
  </si>
  <si>
    <t>BB12BA00000L_0015_0_211481</t>
  </si>
  <si>
    <t>张发河源头小流域</t>
  </si>
  <si>
    <t>BB1A4A00000L_0016_0_211481</t>
  </si>
  <si>
    <t>围屏满族乡,碱厂满族乡</t>
  </si>
  <si>
    <t>兴城河源头小流域</t>
  </si>
  <si>
    <t>BB12D000000S_0017_0_211481</t>
  </si>
  <si>
    <t>温泉河小流域</t>
  </si>
  <si>
    <t>BB12D5A0000L_0018_0_211481</t>
  </si>
  <si>
    <t>古城街道,城东街道,温泉街道,钓鱼台街道,四家屯街道,元台子满族乡</t>
  </si>
  <si>
    <t>温泉街道</t>
  </si>
  <si>
    <t>红崖子河源头小流域</t>
  </si>
  <si>
    <t>BB12DB00000R_0019_0_211481</t>
  </si>
  <si>
    <t>红崖子镇</t>
  </si>
  <si>
    <t>陈良沟河小流域</t>
  </si>
  <si>
    <t>BB1A4AA0000L_0020_0_211481</t>
  </si>
  <si>
    <t>围屏满族乡</t>
  </si>
  <si>
    <t>烟台河源头小流域</t>
  </si>
  <si>
    <t>BB12B000000S_0021_0_211481</t>
  </si>
  <si>
    <t>安相河小流域</t>
  </si>
  <si>
    <t>BB124AA0000R_0022_0_211481</t>
  </si>
  <si>
    <t>曹庄镇,红崖子镇,羊安满族乡</t>
  </si>
  <si>
    <t>锦华河小流域兴城市亚单元</t>
  </si>
  <si>
    <t>BB12DCC0000R_0023_2_211481</t>
  </si>
  <si>
    <t>华山街道</t>
  </si>
  <si>
    <t>白塔西河小流域</t>
  </si>
  <si>
    <t>BB12D4A0000L_0024_0_211481</t>
  </si>
  <si>
    <t>白塔乡</t>
  </si>
  <si>
    <t>羊安满族乡</t>
  </si>
  <si>
    <t>花营河源头小流域</t>
  </si>
  <si>
    <t>BB1A5A00000L_0025_0_211481</t>
  </si>
  <si>
    <t>大寨满族乡,围屏满族乡</t>
  </si>
  <si>
    <t>王岳屯河小流域</t>
  </si>
  <si>
    <t>BB1A5AA0000L_0026_0_211481</t>
  </si>
  <si>
    <t>冷家屯河小流域</t>
  </si>
  <si>
    <t>BBAB12A0000L_0027_0_211481</t>
  </si>
  <si>
    <t>药王满族乡,新台门镇</t>
  </si>
  <si>
    <t>BB1A3BA0000L_0028_0_211481</t>
  </si>
  <si>
    <t>BB1A3BB0000L_0029_0_211481</t>
  </si>
  <si>
    <t>东羊草河小流域</t>
  </si>
  <si>
    <t>BB12DC3A000L_0030_0_211481</t>
  </si>
  <si>
    <t>华山街道,寺儿堡镇</t>
  </si>
  <si>
    <t>永和河小流域</t>
  </si>
  <si>
    <t>BB1A34A0000L_0031_0_211481</t>
  </si>
  <si>
    <t>高家岭镇,围屏满族乡</t>
  </si>
  <si>
    <t>苏屯河小流域</t>
  </si>
  <si>
    <t>BB12A1A0000L_0032_0_211481</t>
  </si>
  <si>
    <t>东辛庄镇,徐大堡镇,望海乡</t>
  </si>
  <si>
    <t>东辛庄镇</t>
  </si>
  <si>
    <t>老滩河小流域</t>
  </si>
  <si>
    <t>BB1241A0000S_0033_0_211481</t>
  </si>
  <si>
    <t>临海街道,曹庄镇,沙后所镇,羊安满族乡</t>
  </si>
  <si>
    <t>临海街道</t>
  </si>
  <si>
    <t>武利河小流域</t>
  </si>
  <si>
    <t>BB12D1A0000L_0034_0_211481</t>
  </si>
  <si>
    <t>郭家满族镇,药王满族乡</t>
  </si>
  <si>
    <t>地藏寺河小流域兴城市亚单元</t>
  </si>
  <si>
    <t>BB12E1B0000R_0035_1_211481</t>
  </si>
  <si>
    <t>BB12B41A000R_0036_0_211481</t>
  </si>
  <si>
    <t>药王河小流域</t>
  </si>
  <si>
    <t>BB12DDA0000R_0037_0_211481</t>
  </si>
  <si>
    <t>BB12DBA0000L_0038_0_211481</t>
  </si>
  <si>
    <t>郭家满族镇,红崖子镇</t>
  </si>
  <si>
    <t>BB1A3B3A000L_0039_0_211481</t>
  </si>
  <si>
    <t>文家河小流域</t>
  </si>
  <si>
    <t>BB12CB00000R_0040_0_211481</t>
  </si>
  <si>
    <t>沙后所镇,南大山满族乡</t>
  </si>
  <si>
    <t>白塔东河小流域</t>
  </si>
  <si>
    <t>BB12D42A000L_0041_0_211481</t>
  </si>
  <si>
    <t>元台子满族乡,白塔乡</t>
  </si>
  <si>
    <t>水关河小流域</t>
  </si>
  <si>
    <t>BB12B412A00R_0042_0_211481</t>
  </si>
  <si>
    <t>望海乡,南大山满族乡,围屏满族乡</t>
  </si>
  <si>
    <t>望海乡</t>
  </si>
  <si>
    <t>BB1251A0000S_0043_0_211481</t>
  </si>
  <si>
    <t>温泉街道,钓鱼台街道,四家屯街道</t>
  </si>
  <si>
    <t>钓鱼台街道</t>
  </si>
  <si>
    <t>半拉山子河小流域</t>
  </si>
  <si>
    <t>BB1A5AB0000L_0044_0_211481</t>
  </si>
  <si>
    <t>边壕子河小流域</t>
  </si>
  <si>
    <t>BB12CA00000L_0045_0_211481</t>
  </si>
  <si>
    <t>马圈河小流域兴城市亚单元</t>
  </si>
  <si>
    <t>BB1A5AC0000L_0046_1_211481</t>
  </si>
  <si>
    <t>东辛庄镇,大寨满族乡</t>
  </si>
  <si>
    <t>BB12D11A000R_0047_0_211481</t>
  </si>
  <si>
    <t>郭家满族镇,碱厂满族乡</t>
  </si>
  <si>
    <t>朱家河小流域</t>
  </si>
  <si>
    <t>BB12B2A0000R_0048_0_211481</t>
  </si>
  <si>
    <t>林家店河小流域兴城市亚单元</t>
  </si>
  <si>
    <t>BB1A1DA0000R_0049_1_211481</t>
  </si>
  <si>
    <t>上范河小流域</t>
  </si>
  <si>
    <t>BB12D4AA000L_0050_0_211481</t>
  </si>
  <si>
    <t>月亮河小流域兴城市亚单元</t>
  </si>
  <si>
    <t>BB125A00000S_0051_1_211481</t>
  </si>
  <si>
    <t>城东街道,四家屯街道</t>
  </si>
  <si>
    <t>半拉堡子河小流域</t>
  </si>
  <si>
    <t>BB12AAA0000L_0052_0_211481</t>
  </si>
  <si>
    <t>拉马河小流域</t>
  </si>
  <si>
    <t>BB1A34AA000R_0053_0_211481</t>
  </si>
  <si>
    <t>BB12D4A1A00L_0054_0_211481</t>
  </si>
  <si>
    <t>南门外河小流域</t>
  </si>
  <si>
    <t>BB123A00000S_0055_0_211481</t>
  </si>
  <si>
    <t>BB12411A000S_0056_0_211481</t>
  </si>
  <si>
    <t>曹庄镇,沙后所镇</t>
  </si>
  <si>
    <t>BB12C3A0000R_0057_0_211481</t>
  </si>
  <si>
    <t>BBAB11A0000R_0058_0_211481</t>
  </si>
  <si>
    <t>团瓢河小流域</t>
  </si>
  <si>
    <t>BB1A5A1A000R_0059_0_211481</t>
  </si>
  <si>
    <t>金樊河小流域</t>
  </si>
  <si>
    <t>BB12D2A0000R_0060_0_211481</t>
  </si>
  <si>
    <t>红崖子镇,旧门满族乡</t>
  </si>
  <si>
    <t>英树沟河小流域</t>
  </si>
  <si>
    <t>BB12DB1A000L_0061_0_211481</t>
  </si>
  <si>
    <t>西老爷庙河小流域兴城市亚单元</t>
  </si>
  <si>
    <t>BB12DCB0000L_0062_2_211481</t>
  </si>
  <si>
    <t>沈抚新区</t>
  </si>
  <si>
    <t>XXXXXX</t>
  </si>
  <si>
    <t>拉古河源头小流域</t>
  </si>
  <si>
    <t>BAH125C0000L_0001_0_XXXXXX</t>
  </si>
  <si>
    <t>王滨街道,拉古经济开发区</t>
  </si>
  <si>
    <t>拉古经济开发区</t>
  </si>
  <si>
    <t>杨官河源头小流域沈抚新区亚单元</t>
  </si>
  <si>
    <t>BAH125F0000L_0002_2_XXXXXX</t>
  </si>
  <si>
    <t>营城子街道,汪家街道</t>
  </si>
  <si>
    <t>汪家街道</t>
  </si>
  <si>
    <t>友爱河源头小流域沈抚新区亚单元</t>
  </si>
  <si>
    <t>BAH125B0000R_0003_2_XXXXXX</t>
  </si>
  <si>
    <t>李石街道</t>
  </si>
  <si>
    <t>刘山河小流域沈抚新区亚单元</t>
  </si>
  <si>
    <t>BAH125CB000R_0004_2_XXXXXX</t>
  </si>
  <si>
    <t>友爱分场河小流域沈抚新区亚单元</t>
  </si>
  <si>
    <t>BAH125BA000R_0005_2_XXXXXX</t>
  </si>
  <si>
    <t>大瓦鲜汉村河小流域沈抚新区亚单元</t>
  </si>
  <si>
    <t>BAH125DA000R_0006_2_XXXXXX</t>
  </si>
  <si>
    <t>营城子街道,李石街道</t>
  </si>
  <si>
    <t>拉古村河小流域沈抚新区亚单元</t>
  </si>
  <si>
    <t>BAH125C1A00L_0007_2_XXXXXX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</si>
</sst>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);[Red]\(0\)"/>
    <numFmt numFmtId="177" formatCode="0.00_ "/>
    <numFmt numFmtId="178" formatCode="0.00_);\(0.00\)"/>
    <numFmt numFmtId="179" formatCode="0.00_);[Red]\(0.00\)"/>
  </numFmts>
  <fonts count="12" x14ac:knownFonts="1">
    <font>
      <sz val="11"/>
      <color theme="1"/>
      <name val="等线"/>
      <charset val="134"/>
      <scheme val="minor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2"/>
      <color theme="1"/>
      <name val="Times New Roman"/>
      <family val="1"/>
    </font>
    <font>
      <sz val="20"/>
      <color rgb="FFFF0000"/>
      <name val="宋体"/>
      <charset val="134"/>
    </font>
    <font>
      <b/>
      <sz val="20"/>
      <color theme="1"/>
      <name val="宋体"/>
      <charset val="134"/>
    </font>
    <font>
      <sz val="12"/>
      <name val="Times New Roman"/>
      <family val="1"/>
    </font>
    <font>
      <sz val="12"/>
      <color rgb="FF0000FF"/>
      <name val="宋体"/>
      <charset val="134"/>
    </font>
    <font>
      <sz val="12"/>
      <color rgb="FFFF0000"/>
      <name val="Times New Roman"/>
      <family val="1"/>
    </font>
    <font>
      <vertAlign val="superscript"/>
      <sz val="12"/>
      <color theme="1"/>
      <name val="Times New Roman"/>
      <family val="1"/>
    </font>
    <font>
      <sz val="9"/>
      <name val="等线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78" fontId="1" fillId="0" borderId="0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176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77" fontId="7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 wrapText="1"/>
    </xf>
    <xf numFmtId="178" fontId="4" fillId="0" borderId="3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/>
    </xf>
    <xf numFmtId="178" fontId="7" fillId="0" borderId="3" xfId="0" applyNumberFormat="1" applyFont="1" applyFill="1" applyBorder="1" applyAlignment="1">
      <alignment horizontal="center" vertical="center"/>
    </xf>
    <xf numFmtId="1" fontId="1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9" fontId="4" fillId="0" borderId="3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179" fontId="3" fillId="0" borderId="3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2" fillId="0" borderId="3" xfId="0" applyFont="1" applyFill="1" applyBorder="1" applyAlignment="1">
      <alignment horizontal="center" vertical="center"/>
    </xf>
    <xf numFmtId="177" fontId="9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176" fontId="3" fillId="0" borderId="10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7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178" fontId="1" fillId="0" borderId="8" xfId="0" applyNumberFormat="1" applyFont="1" applyFill="1" applyBorder="1" applyAlignment="1">
      <alignment horizontal="center" vertical="center" wrapText="1"/>
    </xf>
    <xf numFmtId="178" fontId="1" fillId="0" borderId="7" xfId="0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49" fontId="5" fillId="0" borderId="0" xfId="0" applyNumberFormat="1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7" fontId="1" fillId="2" borderId="4" xfId="0" applyNumberFormat="1" applyFont="1" applyFill="1" applyBorder="1" applyAlignment="1">
      <alignment horizontal="center" vertical="center" wrapText="1"/>
    </xf>
    <xf numFmtId="177" fontId="1" fillId="2" borderId="2" xfId="0" applyNumberFormat="1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F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3330"/>
  <sheetViews>
    <sheetView showZeros="0" tabSelected="1" workbookViewId="0">
      <selection activeCell="G6" sqref="G1:G1048576"/>
    </sheetView>
  </sheetViews>
  <sheetFormatPr defaultColWidth="9" defaultRowHeight="15.75" x14ac:dyDescent="0.2"/>
  <cols>
    <col min="1" max="1" width="6.625" style="5" customWidth="1"/>
    <col min="2" max="2" width="4.875" style="1" customWidth="1"/>
    <col min="3" max="3" width="9.625" style="6" customWidth="1"/>
    <col min="4" max="4" width="8.375" style="1" customWidth="1"/>
    <col min="5" max="5" width="32.875" style="1" customWidth="1"/>
    <col min="6" max="6" width="32.875" style="7" customWidth="1"/>
    <col min="7" max="7" width="9.875" style="7" hidden="1" customWidth="1"/>
    <col min="8" max="8" width="9.25" style="8" customWidth="1"/>
    <col min="9" max="9" width="12.875" style="9" customWidth="1"/>
    <col min="10" max="10" width="14.25" style="9" customWidth="1"/>
    <col min="11" max="11" width="15.5" style="9" customWidth="1"/>
    <col min="12" max="12" width="15.875" style="9" customWidth="1"/>
    <col min="13" max="13" width="31.5" style="10" customWidth="1"/>
    <col min="14" max="15" width="12.25" style="9" hidden="1" customWidth="1"/>
    <col min="16" max="16" width="15.375" style="9" hidden="1" customWidth="1"/>
    <col min="17" max="17" width="36.5" style="7" customWidth="1"/>
    <col min="18" max="18" width="13.75" style="1" customWidth="1"/>
    <col min="19" max="19" width="19.875" style="1" customWidth="1"/>
    <col min="20" max="20" width="18.625" style="4" customWidth="1"/>
    <col min="21" max="21" width="17.625" style="11" hidden="1" customWidth="1"/>
    <col min="22" max="23" width="10.75" style="8" hidden="1" customWidth="1"/>
    <col min="24" max="26" width="9.625" style="8" hidden="1" customWidth="1"/>
    <col min="27" max="29" width="10.375" style="8" hidden="1" customWidth="1"/>
    <col min="30" max="30" width="9.375" style="8" hidden="1" customWidth="1"/>
    <col min="31" max="31" width="9" style="8" hidden="1" customWidth="1"/>
    <col min="32" max="32" width="9.375" style="8" hidden="1" customWidth="1"/>
    <col min="33" max="33" width="9" style="8" hidden="1" customWidth="1"/>
    <col min="34" max="34" width="12.625" style="8" hidden="1" customWidth="1"/>
    <col min="35" max="35" width="9" style="1" customWidth="1"/>
    <col min="36" max="16375" width="9" style="1"/>
    <col min="16376" max="16384" width="9" style="12"/>
  </cols>
  <sheetData>
    <row r="1" spans="1:35 16377:16378" s="1" customFormat="1" ht="36.950000000000003" customHeight="1" x14ac:dyDescent="0.2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3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/>
      <c r="XEW1" s="12"/>
      <c r="XEX1" s="12"/>
    </row>
    <row r="2" spans="1:35 16377:16378" s="2" customFormat="1" ht="56.1" customHeight="1" x14ac:dyDescent="0.2">
      <c r="A2" s="54" t="s">
        <v>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</row>
    <row r="3" spans="1:35 16377:16378" ht="20.100000000000001" customHeight="1" x14ac:dyDescent="0.2">
      <c r="A3" s="61" t="s">
        <v>1</v>
      </c>
      <c r="B3" s="55" t="s">
        <v>2</v>
      </c>
      <c r="C3" s="80" t="s">
        <v>3</v>
      </c>
      <c r="D3" s="80" t="s">
        <v>4</v>
      </c>
      <c r="E3" s="55" t="s">
        <v>5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6" t="s">
        <v>6</v>
      </c>
      <c r="R3" s="57"/>
      <c r="S3" s="57"/>
      <c r="T3" s="58"/>
      <c r="U3" s="45" t="s">
        <v>7</v>
      </c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6"/>
    </row>
    <row r="4" spans="1:35 16377:16378" ht="20.100000000000001" customHeight="1" x14ac:dyDescent="0.2">
      <c r="A4" s="62"/>
      <c r="B4" s="63"/>
      <c r="C4" s="81"/>
      <c r="D4" s="81"/>
      <c r="E4" s="69" t="s">
        <v>8</v>
      </c>
      <c r="F4" s="69" t="s">
        <v>9</v>
      </c>
      <c r="G4" s="83" t="s">
        <v>10</v>
      </c>
      <c r="H4" s="85" t="s">
        <v>11</v>
      </c>
      <c r="I4" s="64" t="s">
        <v>12</v>
      </c>
      <c r="J4" s="64" t="s">
        <v>13</v>
      </c>
      <c r="K4" s="64" t="s">
        <v>14</v>
      </c>
      <c r="L4" s="64" t="s">
        <v>15</v>
      </c>
      <c r="M4" s="65" t="s">
        <v>16</v>
      </c>
      <c r="N4" s="67" t="s">
        <v>17</v>
      </c>
      <c r="O4" s="67" t="s">
        <v>18</v>
      </c>
      <c r="P4" s="67" t="s">
        <v>19</v>
      </c>
      <c r="Q4" s="69" t="s">
        <v>20</v>
      </c>
      <c r="R4" s="64" t="s">
        <v>21</v>
      </c>
      <c r="S4" s="64" t="s">
        <v>22</v>
      </c>
      <c r="T4" s="70" t="s">
        <v>23</v>
      </c>
      <c r="U4" s="48" t="s">
        <v>24</v>
      </c>
      <c r="V4" s="50" t="s">
        <v>25</v>
      </c>
      <c r="W4" s="47" t="s">
        <v>26</v>
      </c>
      <c r="X4" s="47"/>
      <c r="Y4" s="47"/>
      <c r="Z4" s="47"/>
      <c r="AA4" s="47"/>
      <c r="AB4" s="47"/>
      <c r="AC4" s="47" t="s">
        <v>27</v>
      </c>
      <c r="AD4" s="47"/>
      <c r="AE4" s="47"/>
      <c r="AF4" s="47"/>
      <c r="AG4" s="47"/>
      <c r="AH4" s="47"/>
    </row>
    <row r="5" spans="1:35 16377:16378" ht="30" customHeight="1" x14ac:dyDescent="0.2">
      <c r="A5" s="62"/>
      <c r="B5" s="63"/>
      <c r="C5" s="81"/>
      <c r="D5" s="81"/>
      <c r="E5" s="82"/>
      <c r="F5" s="55"/>
      <c r="G5" s="84"/>
      <c r="H5" s="86"/>
      <c r="I5" s="55"/>
      <c r="J5" s="55"/>
      <c r="K5" s="55"/>
      <c r="L5" s="55"/>
      <c r="M5" s="66"/>
      <c r="N5" s="68"/>
      <c r="O5" s="68"/>
      <c r="P5" s="68"/>
      <c r="Q5" s="55"/>
      <c r="R5" s="55"/>
      <c r="S5" s="55"/>
      <c r="T5" s="71"/>
      <c r="U5" s="49"/>
      <c r="V5" s="51"/>
      <c r="W5" s="25" t="s">
        <v>28</v>
      </c>
      <c r="X5" s="25" t="s">
        <v>29</v>
      </c>
      <c r="Y5" s="25" t="s">
        <v>30</v>
      </c>
      <c r="Z5" s="25" t="s">
        <v>31</v>
      </c>
      <c r="AA5" s="25" t="s">
        <v>32</v>
      </c>
      <c r="AB5" s="25" t="s">
        <v>33</v>
      </c>
      <c r="AC5" s="25" t="s">
        <v>28</v>
      </c>
      <c r="AD5" s="25" t="s">
        <v>29</v>
      </c>
      <c r="AE5" s="25" t="s">
        <v>30</v>
      </c>
      <c r="AF5" s="25" t="s">
        <v>31</v>
      </c>
      <c r="AG5" s="25" t="s">
        <v>32</v>
      </c>
      <c r="AH5" s="25" t="s">
        <v>33</v>
      </c>
    </row>
    <row r="6" spans="1:35 16377:16378" ht="19.5" customHeight="1" x14ac:dyDescent="0.2">
      <c r="A6" s="13"/>
      <c r="B6" s="59" t="s">
        <v>34</v>
      </c>
      <c r="C6" s="60"/>
      <c r="D6" s="14"/>
      <c r="E6" s="14"/>
      <c r="F6" s="16"/>
      <c r="G6" s="16"/>
      <c r="H6" s="17"/>
      <c r="I6" s="17"/>
      <c r="J6" s="17"/>
      <c r="K6" s="17"/>
      <c r="L6" s="17"/>
      <c r="M6" s="15"/>
      <c r="N6" s="17"/>
      <c r="O6" s="17"/>
      <c r="P6" s="17"/>
      <c r="Q6" s="17"/>
      <c r="R6" s="17"/>
      <c r="S6" s="17"/>
      <c r="T6" s="17"/>
      <c r="U6" s="26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</row>
    <row r="7" spans="1:35 16377:16378" ht="20.100000000000001" hidden="1" customHeight="1" x14ac:dyDescent="0.2">
      <c r="A7" s="18"/>
      <c r="B7" s="72"/>
      <c r="C7" s="19" t="s">
        <v>35</v>
      </c>
      <c r="D7" s="14"/>
      <c r="E7" s="14"/>
      <c r="F7" s="16"/>
      <c r="G7" s="16"/>
      <c r="H7" s="20"/>
      <c r="I7" s="24"/>
      <c r="J7" s="24"/>
      <c r="K7" s="24"/>
      <c r="L7" s="24"/>
      <c r="M7" s="15"/>
      <c r="N7" s="24"/>
      <c r="O7" s="24"/>
      <c r="P7" s="24"/>
      <c r="Q7" s="16"/>
      <c r="R7" s="14"/>
      <c r="S7" s="14"/>
      <c r="T7" s="22"/>
      <c r="U7" s="27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</row>
    <row r="8" spans="1:35 16377:16378" ht="20.100000000000001" hidden="1" customHeight="1" x14ac:dyDescent="0.2">
      <c r="A8" s="21">
        <v>1</v>
      </c>
      <c r="B8" s="73"/>
      <c r="C8" s="19" t="s">
        <v>36</v>
      </c>
      <c r="D8" s="21">
        <v>210103</v>
      </c>
      <c r="E8" s="22" t="s">
        <v>37</v>
      </c>
      <c r="F8" s="21" t="s">
        <v>38</v>
      </c>
      <c r="G8" s="22" t="s">
        <v>39</v>
      </c>
      <c r="H8" s="23">
        <v>3.6393070000000001</v>
      </c>
      <c r="I8" s="21">
        <v>123.57317</v>
      </c>
      <c r="J8" s="21">
        <v>123.545588</v>
      </c>
      <c r="K8" s="21">
        <v>41.845761000000003</v>
      </c>
      <c r="L8" s="21">
        <v>41.813688999999997</v>
      </c>
      <c r="M8" s="19" t="s">
        <v>40</v>
      </c>
      <c r="N8" s="21">
        <v>64.472920000000002</v>
      </c>
      <c r="O8" s="21">
        <v>1.2514430000000001</v>
      </c>
      <c r="P8" s="21">
        <v>0</v>
      </c>
      <c r="Q8" s="21" t="s">
        <v>38</v>
      </c>
      <c r="R8" s="21">
        <v>123.554541458185</v>
      </c>
      <c r="S8" s="21">
        <v>41.8138784967297</v>
      </c>
      <c r="T8" s="22" t="s">
        <v>41</v>
      </c>
      <c r="U8" s="28">
        <f>W8+AC8</f>
        <v>0.74490000000000001</v>
      </c>
      <c r="V8" s="17">
        <f t="shared" ref="V8:V12" si="0">U8/H8*100</f>
        <v>20.468182541346469</v>
      </c>
      <c r="W8" s="23">
        <f>X8+Y8+Z8+AA8+AB8</f>
        <v>0.74490000000000001</v>
      </c>
      <c r="X8" s="23">
        <v>0.60499999999999998</v>
      </c>
      <c r="Y8" s="23">
        <v>0.11990000000000001</v>
      </c>
      <c r="Z8" s="23">
        <v>1.18E-2</v>
      </c>
      <c r="AA8" s="23">
        <v>7.7999999999999996E-3</v>
      </c>
      <c r="AB8" s="23">
        <v>4.0000000000000002E-4</v>
      </c>
      <c r="AC8" s="23"/>
      <c r="AD8" s="23">
        <v>0</v>
      </c>
      <c r="AE8" s="23">
        <v>0</v>
      </c>
      <c r="AF8" s="23">
        <v>0</v>
      </c>
      <c r="AG8" s="23">
        <v>0</v>
      </c>
      <c r="AH8" s="23">
        <v>0</v>
      </c>
    </row>
    <row r="9" spans="1:35 16377:16378" ht="20.100000000000001" hidden="1" customHeight="1" x14ac:dyDescent="0.2">
      <c r="A9" s="21">
        <v>2</v>
      </c>
      <c r="B9" s="73"/>
      <c r="C9" s="72" t="s">
        <v>42</v>
      </c>
      <c r="D9" s="21">
        <v>210104</v>
      </c>
      <c r="E9" s="22" t="s">
        <v>43</v>
      </c>
      <c r="F9" s="21" t="s">
        <v>44</v>
      </c>
      <c r="G9" s="21" t="s">
        <v>39</v>
      </c>
      <c r="H9" s="23">
        <v>26.849806999999998</v>
      </c>
      <c r="I9" s="21">
        <v>123.55363</v>
      </c>
      <c r="J9" s="21">
        <v>123.47140899999999</v>
      </c>
      <c r="K9" s="21">
        <v>41.944653000000002</v>
      </c>
      <c r="L9" s="21">
        <v>41.873963000000003</v>
      </c>
      <c r="M9" s="19" t="s">
        <v>45</v>
      </c>
      <c r="N9" s="21">
        <v>78.582369</v>
      </c>
      <c r="O9" s="21">
        <v>1.007666</v>
      </c>
      <c r="P9" s="21">
        <v>0</v>
      </c>
      <c r="Q9" s="21"/>
      <c r="R9" s="21"/>
      <c r="S9" s="21"/>
      <c r="T9" s="22"/>
      <c r="U9" s="28">
        <f>W9+AC9</f>
        <v>5.4629000000000003</v>
      </c>
      <c r="V9" s="17">
        <f t="shared" si="0"/>
        <v>20.346142525344785</v>
      </c>
      <c r="W9" s="23">
        <f t="shared" ref="W9:W72" si="1">X9+Y9+Z9+AA9+AB9</f>
        <v>5.4629000000000003</v>
      </c>
      <c r="X9" s="23">
        <v>4.8125</v>
      </c>
      <c r="Y9" s="23">
        <v>0.64229999999999998</v>
      </c>
      <c r="Z9" s="23">
        <v>5.5999999999999999E-3</v>
      </c>
      <c r="AA9" s="23">
        <v>2.5000000000000001E-3</v>
      </c>
      <c r="AB9" s="23">
        <v>0</v>
      </c>
      <c r="AC9" s="23"/>
      <c r="AD9" s="23">
        <v>0</v>
      </c>
      <c r="AE9" s="23">
        <v>0</v>
      </c>
      <c r="AF9" s="23">
        <v>0</v>
      </c>
      <c r="AG9" s="23">
        <v>0</v>
      </c>
      <c r="AH9" s="23">
        <v>0</v>
      </c>
    </row>
    <row r="10" spans="1:35 16377:16378" ht="20.100000000000001" hidden="1" customHeight="1" x14ac:dyDescent="0.2">
      <c r="A10" s="21">
        <v>3</v>
      </c>
      <c r="B10" s="73"/>
      <c r="C10" s="74"/>
      <c r="D10" s="21">
        <v>210104</v>
      </c>
      <c r="E10" s="22" t="s">
        <v>46</v>
      </c>
      <c r="F10" s="21" t="s">
        <v>47</v>
      </c>
      <c r="G10" s="22" t="s">
        <v>48</v>
      </c>
      <c r="H10" s="23">
        <v>4.4546060000000001</v>
      </c>
      <c r="I10" s="21">
        <v>123.560543</v>
      </c>
      <c r="J10" s="21">
        <v>123.527147</v>
      </c>
      <c r="K10" s="21">
        <v>41.945149999999998</v>
      </c>
      <c r="L10" s="21">
        <v>41.895248000000002</v>
      </c>
      <c r="M10" s="19" t="s">
        <v>49</v>
      </c>
      <c r="N10" s="21">
        <v>78.569412999999997</v>
      </c>
      <c r="O10" s="21">
        <v>0.962924</v>
      </c>
      <c r="P10" s="21">
        <v>0</v>
      </c>
      <c r="Q10" s="21"/>
      <c r="R10" s="21"/>
      <c r="S10" s="21"/>
      <c r="T10" s="22"/>
      <c r="U10" s="28">
        <f>W10+AC10</f>
        <v>1.4753999999999998</v>
      </c>
      <c r="V10" s="17">
        <f t="shared" si="0"/>
        <v>33.120774317638862</v>
      </c>
      <c r="W10" s="23">
        <f t="shared" si="1"/>
        <v>1.4753999999999998</v>
      </c>
      <c r="X10" s="23">
        <v>0.95669999999999999</v>
      </c>
      <c r="Y10" s="23">
        <v>0.51700000000000002</v>
      </c>
      <c r="Z10" s="23">
        <v>1E-3</v>
      </c>
      <c r="AA10" s="23">
        <v>5.9999999999999995E-4</v>
      </c>
      <c r="AB10" s="23">
        <v>1E-4</v>
      </c>
      <c r="AC10" s="23"/>
      <c r="AD10" s="23">
        <v>0</v>
      </c>
      <c r="AE10" s="23">
        <v>0</v>
      </c>
      <c r="AF10" s="23">
        <v>0</v>
      </c>
      <c r="AG10" s="23">
        <v>0</v>
      </c>
      <c r="AH10" s="23">
        <v>0</v>
      </c>
    </row>
    <row r="11" spans="1:35 16377:16378" ht="20.100000000000001" hidden="1" customHeight="1" x14ac:dyDescent="0.2">
      <c r="A11" s="21">
        <v>4</v>
      </c>
      <c r="B11" s="73"/>
      <c r="C11" s="72" t="s">
        <v>50</v>
      </c>
      <c r="D11" s="21">
        <v>210105</v>
      </c>
      <c r="E11" s="22" t="s">
        <v>51</v>
      </c>
      <c r="F11" s="21" t="s">
        <v>52</v>
      </c>
      <c r="G11" s="21" t="s">
        <v>39</v>
      </c>
      <c r="H11" s="23">
        <v>3.3378040000000002</v>
      </c>
      <c r="I11" s="21">
        <v>123.479643</v>
      </c>
      <c r="J11" s="21">
        <v>123.42773800000001</v>
      </c>
      <c r="K11" s="21">
        <v>41.908454999999996</v>
      </c>
      <c r="L11" s="21">
        <v>41.881883999999999</v>
      </c>
      <c r="M11" s="19" t="s">
        <v>53</v>
      </c>
      <c r="N11" s="21">
        <v>66.038715999999994</v>
      </c>
      <c r="O11" s="21">
        <v>0.55713599999999996</v>
      </c>
      <c r="P11" s="21">
        <v>0</v>
      </c>
      <c r="Q11" s="21"/>
      <c r="R11" s="21"/>
      <c r="S11" s="21"/>
      <c r="T11" s="22"/>
      <c r="U11" s="28">
        <f>W11+AC11</f>
        <v>0.14379999999999998</v>
      </c>
      <c r="V11" s="17">
        <f t="shared" si="0"/>
        <v>4.3082218129045318</v>
      </c>
      <c r="W11" s="23">
        <f t="shared" si="1"/>
        <v>0.14379999999999998</v>
      </c>
      <c r="X11" s="23">
        <v>8.2699999999999996E-2</v>
      </c>
      <c r="Y11" s="23">
        <v>6.1100000000000002E-2</v>
      </c>
      <c r="Z11" s="23">
        <v>0</v>
      </c>
      <c r="AA11" s="23">
        <v>0</v>
      </c>
      <c r="AB11" s="23">
        <v>0</v>
      </c>
      <c r="AC11" s="23"/>
      <c r="AD11" s="23">
        <v>0</v>
      </c>
      <c r="AE11" s="23">
        <v>0</v>
      </c>
      <c r="AF11" s="23">
        <v>0</v>
      </c>
      <c r="AG11" s="23">
        <v>0</v>
      </c>
      <c r="AH11" s="23">
        <v>0</v>
      </c>
    </row>
    <row r="12" spans="1:35 16377:16378" ht="20.100000000000001" hidden="1" customHeight="1" x14ac:dyDescent="0.2">
      <c r="A12" s="21">
        <v>5</v>
      </c>
      <c r="B12" s="73"/>
      <c r="C12" s="74"/>
      <c r="D12" s="21">
        <v>210105</v>
      </c>
      <c r="E12" s="22" t="s">
        <v>54</v>
      </c>
      <c r="F12" s="21" t="s">
        <v>55</v>
      </c>
      <c r="G12" s="21" t="s">
        <v>48</v>
      </c>
      <c r="H12" s="23">
        <v>2.9841859999999998</v>
      </c>
      <c r="I12" s="21">
        <v>123.413973</v>
      </c>
      <c r="J12" s="21">
        <v>123.365365</v>
      </c>
      <c r="K12" s="21">
        <v>41.901485999999998</v>
      </c>
      <c r="L12" s="21">
        <v>41.890287999999998</v>
      </c>
      <c r="M12" s="19" t="s">
        <v>56</v>
      </c>
      <c r="N12" s="21">
        <v>48.562730999999999</v>
      </c>
      <c r="O12" s="21">
        <v>0.18565300000000001</v>
      </c>
      <c r="P12" s="21">
        <v>0</v>
      </c>
      <c r="Q12" s="21"/>
      <c r="R12" s="21"/>
      <c r="S12" s="21"/>
      <c r="T12" s="22"/>
      <c r="U12" s="28">
        <f>W12+AC12</f>
        <v>0.43469999999999998</v>
      </c>
      <c r="V12" s="17">
        <f t="shared" si="0"/>
        <v>14.566786386639437</v>
      </c>
      <c r="W12" s="23">
        <f t="shared" si="1"/>
        <v>0.43469999999999998</v>
      </c>
      <c r="X12" s="23">
        <v>4.7500000000000001E-2</v>
      </c>
      <c r="Y12" s="23">
        <v>0.38719999999999999</v>
      </c>
      <c r="Z12" s="23">
        <v>0</v>
      </c>
      <c r="AA12" s="23">
        <v>0</v>
      </c>
      <c r="AB12" s="23">
        <v>0</v>
      </c>
      <c r="AC12" s="23"/>
      <c r="AD12" s="23">
        <v>0</v>
      </c>
      <c r="AE12" s="23">
        <v>0</v>
      </c>
      <c r="AF12" s="23">
        <v>0</v>
      </c>
      <c r="AG12" s="23">
        <v>0</v>
      </c>
      <c r="AH12" s="23">
        <v>0</v>
      </c>
    </row>
    <row r="13" spans="1:35 16377:16378" ht="20.100000000000001" hidden="1" customHeight="1" x14ac:dyDescent="0.2">
      <c r="A13" s="21"/>
      <c r="B13" s="73"/>
      <c r="C13" s="19" t="s">
        <v>57</v>
      </c>
      <c r="D13" s="21"/>
      <c r="E13" s="22"/>
      <c r="F13" s="21"/>
      <c r="G13" s="21"/>
      <c r="H13" s="23"/>
      <c r="I13" s="21"/>
      <c r="J13" s="21"/>
      <c r="K13" s="21"/>
      <c r="L13" s="21"/>
      <c r="M13" s="19"/>
      <c r="N13" s="21"/>
      <c r="O13" s="21"/>
      <c r="P13" s="21"/>
      <c r="Q13" s="21"/>
      <c r="R13" s="21"/>
      <c r="S13" s="21"/>
      <c r="T13" s="22"/>
      <c r="U13" s="28">
        <f t="shared" ref="U13" si="2">W13+AC13</f>
        <v>0</v>
      </c>
      <c r="V13" s="17"/>
      <c r="W13" s="23">
        <f t="shared" si="1"/>
        <v>0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</row>
    <row r="14" spans="1:35 16377:16378" ht="20.100000000000001" hidden="1" customHeight="1" x14ac:dyDescent="0.2">
      <c r="A14" s="21">
        <v>6</v>
      </c>
      <c r="B14" s="73"/>
      <c r="C14" s="72" t="s">
        <v>58</v>
      </c>
      <c r="D14" s="21">
        <v>210111</v>
      </c>
      <c r="E14" s="22" t="s">
        <v>59</v>
      </c>
      <c r="F14" s="21" t="s">
        <v>60</v>
      </c>
      <c r="G14" s="21" t="s">
        <v>48</v>
      </c>
      <c r="H14" s="23">
        <v>39.649042999999999</v>
      </c>
      <c r="I14" s="21">
        <v>123.575203</v>
      </c>
      <c r="J14" s="21">
        <v>123.46010200000001</v>
      </c>
      <c r="K14" s="21">
        <v>41.590175000000002</v>
      </c>
      <c r="L14" s="21">
        <v>41.479120999999999</v>
      </c>
      <c r="M14" s="19" t="s">
        <v>61</v>
      </c>
      <c r="N14" s="21">
        <v>84.191180000000003</v>
      </c>
      <c r="O14" s="21">
        <v>2.796821</v>
      </c>
      <c r="P14" s="21">
        <v>1.8799999999999999E-4</v>
      </c>
      <c r="Q14" s="21" t="s">
        <v>60</v>
      </c>
      <c r="R14" s="21">
        <v>123.47747089299899</v>
      </c>
      <c r="S14" s="21">
        <v>41.5901751885011</v>
      </c>
      <c r="T14" s="22" t="s">
        <v>62</v>
      </c>
      <c r="U14" s="28">
        <f t="shared" ref="U14:U45" si="3">W14+AC14</f>
        <v>20.036700000000003</v>
      </c>
      <c r="V14" s="17">
        <f t="shared" ref="V14:V45" si="4">U14/H14*100</f>
        <v>50.535141541751727</v>
      </c>
      <c r="W14" s="23">
        <f t="shared" si="1"/>
        <v>20.036700000000003</v>
      </c>
      <c r="X14" s="23">
        <v>17.157</v>
      </c>
      <c r="Y14" s="23">
        <v>1.7162999999999999</v>
      </c>
      <c r="Z14" s="23">
        <v>0.54969999999999997</v>
      </c>
      <c r="AA14" s="23">
        <v>0.48270000000000002</v>
      </c>
      <c r="AB14" s="23">
        <v>0.13100000000000001</v>
      </c>
      <c r="AC14" s="23"/>
      <c r="AD14" s="23">
        <v>0</v>
      </c>
      <c r="AE14" s="23">
        <v>0</v>
      </c>
      <c r="AF14" s="23">
        <v>0</v>
      </c>
      <c r="AG14" s="23">
        <v>0</v>
      </c>
      <c r="AH14" s="23">
        <v>0</v>
      </c>
    </row>
    <row r="15" spans="1:35 16377:16378" ht="20.100000000000001" hidden="1" customHeight="1" x14ac:dyDescent="0.2">
      <c r="A15" s="21">
        <v>7</v>
      </c>
      <c r="B15" s="73"/>
      <c r="C15" s="73"/>
      <c r="D15" s="21">
        <v>210111</v>
      </c>
      <c r="E15" s="22" t="s">
        <v>63</v>
      </c>
      <c r="F15" s="21" t="s">
        <v>64</v>
      </c>
      <c r="G15" s="21" t="s">
        <v>39</v>
      </c>
      <c r="H15" s="23">
        <v>33.010804</v>
      </c>
      <c r="I15" s="21">
        <v>123.491362</v>
      </c>
      <c r="J15" s="21">
        <v>123.315214</v>
      </c>
      <c r="K15" s="21">
        <v>41.559379999999997</v>
      </c>
      <c r="L15" s="21">
        <v>41.510744000000003</v>
      </c>
      <c r="M15" s="19" t="s">
        <v>65</v>
      </c>
      <c r="N15" s="21">
        <v>51.469152999999999</v>
      </c>
      <c r="O15" s="21">
        <v>1.3190230000000001</v>
      </c>
      <c r="P15" s="21">
        <v>1.4100000000000001E-4</v>
      </c>
      <c r="Q15" s="21" t="s">
        <v>64</v>
      </c>
      <c r="R15" s="21">
        <v>123.31740492503501</v>
      </c>
      <c r="S15" s="21">
        <v>41.530992389068601</v>
      </c>
      <c r="T15" s="22" t="s">
        <v>66</v>
      </c>
      <c r="U15" s="28">
        <f t="shared" si="3"/>
        <v>12.452099999999998</v>
      </c>
      <c r="V15" s="17">
        <f t="shared" si="4"/>
        <v>37.721286643003296</v>
      </c>
      <c r="W15" s="23">
        <f t="shared" si="1"/>
        <v>12.452099999999998</v>
      </c>
      <c r="X15" s="23">
        <v>10.827299999999999</v>
      </c>
      <c r="Y15" s="23">
        <v>1.0638000000000001</v>
      </c>
      <c r="Z15" s="23">
        <v>0.33479999999999999</v>
      </c>
      <c r="AA15" s="23">
        <v>0.17630000000000001</v>
      </c>
      <c r="AB15" s="23">
        <v>4.99E-2</v>
      </c>
      <c r="AC15" s="23"/>
      <c r="AD15" s="23">
        <v>0</v>
      </c>
      <c r="AE15" s="23">
        <v>0</v>
      </c>
      <c r="AF15" s="23">
        <v>0</v>
      </c>
      <c r="AG15" s="23">
        <v>0</v>
      </c>
      <c r="AH15" s="23">
        <v>0</v>
      </c>
    </row>
    <row r="16" spans="1:35 16377:16378" ht="20.100000000000001" hidden="1" customHeight="1" x14ac:dyDescent="0.2">
      <c r="A16" s="21">
        <v>8</v>
      </c>
      <c r="B16" s="73"/>
      <c r="C16" s="73"/>
      <c r="D16" s="21">
        <v>210111</v>
      </c>
      <c r="E16" s="22" t="s">
        <v>67</v>
      </c>
      <c r="F16" s="21" t="s">
        <v>68</v>
      </c>
      <c r="G16" s="21" t="s">
        <v>39</v>
      </c>
      <c r="H16" s="23">
        <v>30.096857</v>
      </c>
      <c r="I16" s="21">
        <v>123.32564600000001</v>
      </c>
      <c r="J16" s="21">
        <v>123.23449599999999</v>
      </c>
      <c r="K16" s="21">
        <v>41.656590999999999</v>
      </c>
      <c r="L16" s="21">
        <v>41.533574999999999</v>
      </c>
      <c r="M16" s="19" t="s">
        <v>69</v>
      </c>
      <c r="N16" s="21">
        <v>31.692160000000001</v>
      </c>
      <c r="O16" s="21">
        <v>0.105458</v>
      </c>
      <c r="P16" s="21">
        <v>0</v>
      </c>
      <c r="Q16" s="21"/>
      <c r="R16" s="21"/>
      <c r="S16" s="21"/>
      <c r="T16" s="22"/>
      <c r="U16" s="28">
        <f t="shared" si="3"/>
        <v>1.1500999999999999</v>
      </c>
      <c r="V16" s="17">
        <f t="shared" si="4"/>
        <v>3.8213292504263814</v>
      </c>
      <c r="W16" s="23">
        <f t="shared" si="1"/>
        <v>1.1500999999999999</v>
      </c>
      <c r="X16" s="23">
        <v>1.0427999999999999</v>
      </c>
      <c r="Y16" s="23">
        <v>0.10730000000000001</v>
      </c>
      <c r="Z16" s="23">
        <v>0</v>
      </c>
      <c r="AA16" s="23">
        <v>0</v>
      </c>
      <c r="AB16" s="23">
        <v>0</v>
      </c>
      <c r="AC16" s="23"/>
      <c r="AD16" s="23">
        <v>0</v>
      </c>
      <c r="AE16" s="23">
        <v>0</v>
      </c>
      <c r="AF16" s="23">
        <v>0</v>
      </c>
      <c r="AG16" s="23">
        <v>0</v>
      </c>
      <c r="AH16" s="23">
        <v>0</v>
      </c>
    </row>
    <row r="17" spans="1:34" ht="20.100000000000001" hidden="1" customHeight="1" x14ac:dyDescent="0.2">
      <c r="A17" s="21">
        <v>9</v>
      </c>
      <c r="B17" s="73"/>
      <c r="C17" s="73"/>
      <c r="D17" s="21">
        <v>210111</v>
      </c>
      <c r="E17" s="22" t="s">
        <v>70</v>
      </c>
      <c r="F17" s="21" t="s">
        <v>71</v>
      </c>
      <c r="G17" s="21" t="s">
        <v>39</v>
      </c>
      <c r="H17" s="23">
        <v>29.940304999999999</v>
      </c>
      <c r="I17" s="21">
        <v>123.786018</v>
      </c>
      <c r="J17" s="21">
        <v>123.657945</v>
      </c>
      <c r="K17" s="21">
        <v>41.617448000000003</v>
      </c>
      <c r="L17" s="21">
        <v>41.546802999999997</v>
      </c>
      <c r="M17" s="19" t="s">
        <v>72</v>
      </c>
      <c r="N17" s="21">
        <v>155.770647</v>
      </c>
      <c r="O17" s="21">
        <v>8.6508640000000003</v>
      </c>
      <c r="P17" s="21">
        <v>3.6400000000000001E-4</v>
      </c>
      <c r="Q17" s="21" t="s">
        <v>71</v>
      </c>
      <c r="R17" s="21">
        <v>123.66230091268299</v>
      </c>
      <c r="S17" s="21">
        <v>41.550605263305499</v>
      </c>
      <c r="T17" s="22" t="s">
        <v>72</v>
      </c>
      <c r="U17" s="28">
        <f t="shared" si="3"/>
        <v>8.7068000000000012</v>
      </c>
      <c r="V17" s="17">
        <f t="shared" si="4"/>
        <v>29.080532078748035</v>
      </c>
      <c r="W17" s="23">
        <f t="shared" si="1"/>
        <v>8.7068000000000012</v>
      </c>
      <c r="X17" s="23">
        <v>5.3432000000000004</v>
      </c>
      <c r="Y17" s="23">
        <v>1.5025999999999999</v>
      </c>
      <c r="Z17" s="23">
        <v>0.76990000000000003</v>
      </c>
      <c r="AA17" s="23">
        <v>0.74809999999999999</v>
      </c>
      <c r="AB17" s="23">
        <v>0.34300000000000003</v>
      </c>
      <c r="AC17" s="23"/>
      <c r="AD17" s="23">
        <v>0</v>
      </c>
      <c r="AE17" s="23">
        <v>0</v>
      </c>
      <c r="AF17" s="23">
        <v>0</v>
      </c>
      <c r="AG17" s="23">
        <v>0</v>
      </c>
      <c r="AH17" s="23">
        <v>0</v>
      </c>
    </row>
    <row r="18" spans="1:34" ht="20.100000000000001" hidden="1" customHeight="1" x14ac:dyDescent="0.2">
      <c r="A18" s="21">
        <v>10</v>
      </c>
      <c r="B18" s="73"/>
      <c r="C18" s="73"/>
      <c r="D18" s="21">
        <v>210111</v>
      </c>
      <c r="E18" s="22" t="s">
        <v>73</v>
      </c>
      <c r="F18" s="21" t="s">
        <v>74</v>
      </c>
      <c r="G18" s="21" t="s">
        <v>48</v>
      </c>
      <c r="H18" s="23">
        <v>27.710744999999999</v>
      </c>
      <c r="I18" s="21">
        <v>123.52188599999999</v>
      </c>
      <c r="J18" s="21">
        <v>123.42399500000001</v>
      </c>
      <c r="K18" s="21">
        <v>41.528872999999997</v>
      </c>
      <c r="L18" s="21">
        <v>41.473931</v>
      </c>
      <c r="M18" s="19" t="s">
        <v>61</v>
      </c>
      <c r="N18" s="21">
        <v>69.521669000000003</v>
      </c>
      <c r="O18" s="21">
        <v>3.098433</v>
      </c>
      <c r="P18" s="21">
        <v>4.7100000000000001E-4</v>
      </c>
      <c r="Q18" s="21" t="s">
        <v>74</v>
      </c>
      <c r="R18" s="21">
        <v>123.423994823454</v>
      </c>
      <c r="S18" s="21">
        <v>41.479074271268701</v>
      </c>
      <c r="T18" s="22" t="s">
        <v>75</v>
      </c>
      <c r="U18" s="28">
        <f t="shared" si="3"/>
        <v>13.664200000000001</v>
      </c>
      <c r="V18" s="17">
        <f t="shared" si="4"/>
        <v>49.310114181340133</v>
      </c>
      <c r="W18" s="23">
        <f t="shared" si="1"/>
        <v>13.664200000000001</v>
      </c>
      <c r="X18" s="23">
        <v>11.297800000000001</v>
      </c>
      <c r="Y18" s="23">
        <v>1.5414000000000001</v>
      </c>
      <c r="Z18" s="23">
        <v>0.39079999999999998</v>
      </c>
      <c r="AA18" s="23">
        <v>0.3725</v>
      </c>
      <c r="AB18" s="23">
        <v>6.1699999999999998E-2</v>
      </c>
      <c r="AC18" s="23"/>
      <c r="AD18" s="23">
        <v>0</v>
      </c>
      <c r="AE18" s="23">
        <v>0</v>
      </c>
      <c r="AF18" s="23">
        <v>0</v>
      </c>
      <c r="AG18" s="23">
        <v>0</v>
      </c>
      <c r="AH18" s="23">
        <v>0</v>
      </c>
    </row>
    <row r="19" spans="1:34" ht="20.100000000000001" hidden="1" customHeight="1" x14ac:dyDescent="0.2">
      <c r="A19" s="21">
        <v>11</v>
      </c>
      <c r="B19" s="73"/>
      <c r="C19" s="73"/>
      <c r="D19" s="21">
        <v>210111</v>
      </c>
      <c r="E19" s="22" t="s">
        <v>76</v>
      </c>
      <c r="F19" s="21" t="s">
        <v>77</v>
      </c>
      <c r="G19" s="21" t="s">
        <v>48</v>
      </c>
      <c r="H19" s="23">
        <v>27.456717000000001</v>
      </c>
      <c r="I19" s="21">
        <v>123.60030999999999</v>
      </c>
      <c r="J19" s="21">
        <v>123.531553</v>
      </c>
      <c r="K19" s="21">
        <v>41.563907999999998</v>
      </c>
      <c r="L19" s="21">
        <v>41.491956000000002</v>
      </c>
      <c r="M19" s="19" t="s">
        <v>78</v>
      </c>
      <c r="N19" s="21">
        <v>94.043375999999995</v>
      </c>
      <c r="O19" s="21">
        <v>3.7428689999999998</v>
      </c>
      <c r="P19" s="21">
        <v>3.8999999999999999E-4</v>
      </c>
      <c r="Q19" s="21" t="s">
        <v>77</v>
      </c>
      <c r="R19" s="21">
        <v>123.535208642125</v>
      </c>
      <c r="S19" s="21">
        <v>41.563423869944302</v>
      </c>
      <c r="T19" s="22" t="s">
        <v>79</v>
      </c>
      <c r="U19" s="28">
        <f t="shared" si="3"/>
        <v>13.710800000000001</v>
      </c>
      <c r="V19" s="17">
        <f t="shared" si="4"/>
        <v>49.936050256846073</v>
      </c>
      <c r="W19" s="23">
        <f t="shared" si="1"/>
        <v>13.710800000000001</v>
      </c>
      <c r="X19" s="23">
        <v>11.3551</v>
      </c>
      <c r="Y19" s="23">
        <v>1.4815</v>
      </c>
      <c r="Z19" s="23">
        <v>0.42509999999999998</v>
      </c>
      <c r="AA19" s="23">
        <v>0.3362</v>
      </c>
      <c r="AB19" s="23">
        <v>0.1129</v>
      </c>
      <c r="AC19" s="23"/>
      <c r="AD19" s="23">
        <v>0</v>
      </c>
      <c r="AE19" s="23">
        <v>0</v>
      </c>
      <c r="AF19" s="23">
        <v>0</v>
      </c>
      <c r="AG19" s="23">
        <v>0</v>
      </c>
      <c r="AH19" s="23">
        <v>0</v>
      </c>
    </row>
    <row r="20" spans="1:34" ht="20.100000000000001" hidden="1" customHeight="1" x14ac:dyDescent="0.2">
      <c r="A20" s="21">
        <v>12</v>
      </c>
      <c r="B20" s="73"/>
      <c r="C20" s="73"/>
      <c r="D20" s="21">
        <v>210111</v>
      </c>
      <c r="E20" s="22" t="s">
        <v>80</v>
      </c>
      <c r="F20" s="21" t="s">
        <v>81</v>
      </c>
      <c r="G20" s="21" t="s">
        <v>48</v>
      </c>
      <c r="H20" s="23">
        <v>25.845431000000001</v>
      </c>
      <c r="I20" s="21">
        <v>123.59505299999999</v>
      </c>
      <c r="J20" s="21">
        <v>123.49234300000001</v>
      </c>
      <c r="K20" s="21">
        <v>41.634909999999998</v>
      </c>
      <c r="L20" s="21">
        <v>41.585977</v>
      </c>
      <c r="M20" s="19" t="s">
        <v>82</v>
      </c>
      <c r="N20" s="21">
        <v>77.965160999999995</v>
      </c>
      <c r="O20" s="21">
        <v>1.8204050000000001</v>
      </c>
      <c r="P20" s="21">
        <v>2.7500000000000002E-4</v>
      </c>
      <c r="Q20" s="21" t="s">
        <v>81</v>
      </c>
      <c r="R20" s="21">
        <v>123.49246262428601</v>
      </c>
      <c r="S20" s="21">
        <v>41.5897843939834</v>
      </c>
      <c r="T20" s="22" t="s">
        <v>79</v>
      </c>
      <c r="U20" s="28">
        <f t="shared" si="3"/>
        <v>10.0251</v>
      </c>
      <c r="V20" s="17">
        <f t="shared" si="4"/>
        <v>38.788674098721742</v>
      </c>
      <c r="W20" s="23">
        <f t="shared" si="1"/>
        <v>10.0251</v>
      </c>
      <c r="X20" s="23">
        <v>9.2331000000000003</v>
      </c>
      <c r="Y20" s="23">
        <v>0.59040000000000004</v>
      </c>
      <c r="Z20" s="23">
        <v>0.1154</v>
      </c>
      <c r="AA20" s="23">
        <v>6.6100000000000006E-2</v>
      </c>
      <c r="AB20" s="23">
        <v>2.01E-2</v>
      </c>
      <c r="AC20" s="23"/>
      <c r="AD20" s="23">
        <v>0</v>
      </c>
      <c r="AE20" s="23">
        <v>0</v>
      </c>
      <c r="AF20" s="23">
        <v>0</v>
      </c>
      <c r="AG20" s="23">
        <v>0</v>
      </c>
      <c r="AH20" s="23">
        <v>0</v>
      </c>
    </row>
    <row r="21" spans="1:34" ht="20.100000000000001" hidden="1" customHeight="1" x14ac:dyDescent="0.2">
      <c r="A21" s="21">
        <v>13</v>
      </c>
      <c r="B21" s="73"/>
      <c r="C21" s="73"/>
      <c r="D21" s="21">
        <v>210111</v>
      </c>
      <c r="E21" s="22" t="s">
        <v>83</v>
      </c>
      <c r="F21" s="21" t="s">
        <v>84</v>
      </c>
      <c r="G21" s="21" t="s">
        <v>48</v>
      </c>
      <c r="H21" s="23">
        <v>18.848686000000001</v>
      </c>
      <c r="I21" s="21">
        <v>123.46223999999999</v>
      </c>
      <c r="J21" s="21">
        <v>123.398898</v>
      </c>
      <c r="K21" s="21">
        <v>41.583967000000001</v>
      </c>
      <c r="L21" s="21">
        <v>41.527237</v>
      </c>
      <c r="M21" s="19" t="s">
        <v>85</v>
      </c>
      <c r="N21" s="21">
        <v>55.002065999999999</v>
      </c>
      <c r="O21" s="21">
        <v>1.108482</v>
      </c>
      <c r="P21" s="21">
        <v>2.0699999999999999E-4</v>
      </c>
      <c r="Q21" s="21" t="s">
        <v>84</v>
      </c>
      <c r="R21" s="21">
        <v>123.409959423966</v>
      </c>
      <c r="S21" s="21">
        <v>41.527236998843399</v>
      </c>
      <c r="T21" s="22" t="s">
        <v>86</v>
      </c>
      <c r="U21" s="28">
        <f t="shared" si="3"/>
        <v>8.7576999999999998</v>
      </c>
      <c r="V21" s="17">
        <f t="shared" si="4"/>
        <v>46.463185815711498</v>
      </c>
      <c r="W21" s="23">
        <f t="shared" si="1"/>
        <v>8.7576999999999998</v>
      </c>
      <c r="X21" s="23">
        <v>8.2706</v>
      </c>
      <c r="Y21" s="23">
        <v>0.36549999999999999</v>
      </c>
      <c r="Z21" s="23">
        <v>8.5300000000000001E-2</v>
      </c>
      <c r="AA21" s="23">
        <v>2.23E-2</v>
      </c>
      <c r="AB21" s="23">
        <v>1.4E-2</v>
      </c>
      <c r="AC21" s="23"/>
      <c r="AD21" s="23">
        <v>0</v>
      </c>
      <c r="AE21" s="23">
        <v>0</v>
      </c>
      <c r="AF21" s="23">
        <v>0</v>
      </c>
      <c r="AG21" s="23">
        <v>0</v>
      </c>
      <c r="AH21" s="23">
        <v>0</v>
      </c>
    </row>
    <row r="22" spans="1:34" ht="20.100000000000001" hidden="1" customHeight="1" x14ac:dyDescent="0.2">
      <c r="A22" s="21">
        <v>14</v>
      </c>
      <c r="B22" s="73"/>
      <c r="C22" s="73"/>
      <c r="D22" s="21">
        <v>210111</v>
      </c>
      <c r="E22" s="22" t="s">
        <v>87</v>
      </c>
      <c r="F22" s="21" t="s">
        <v>88</v>
      </c>
      <c r="G22" s="21" t="s">
        <v>48</v>
      </c>
      <c r="H22" s="23">
        <v>14.723045000000001</v>
      </c>
      <c r="I22" s="21">
        <v>123.752995</v>
      </c>
      <c r="J22" s="21">
        <v>123.662156</v>
      </c>
      <c r="K22" s="21">
        <v>41.618093000000002</v>
      </c>
      <c r="L22" s="21">
        <v>41.573016000000003</v>
      </c>
      <c r="M22" s="19" t="s">
        <v>72</v>
      </c>
      <c r="N22" s="21">
        <v>152.735983</v>
      </c>
      <c r="O22" s="21">
        <v>7.9958689999999999</v>
      </c>
      <c r="P22" s="21">
        <v>2.5099999999999998E-4</v>
      </c>
      <c r="Q22" s="21" t="s">
        <v>88</v>
      </c>
      <c r="R22" s="21">
        <v>123.67849525584199</v>
      </c>
      <c r="S22" s="21">
        <v>41.573015861344899</v>
      </c>
      <c r="T22" s="22" t="s">
        <v>72</v>
      </c>
      <c r="U22" s="28">
        <f t="shared" si="3"/>
        <v>4.4997999999999996</v>
      </c>
      <c r="V22" s="17">
        <f t="shared" si="4"/>
        <v>30.562971178856003</v>
      </c>
      <c r="W22" s="23">
        <f t="shared" si="1"/>
        <v>4.4997999999999996</v>
      </c>
      <c r="X22" s="23">
        <v>2.9590999999999998</v>
      </c>
      <c r="Y22" s="23">
        <v>0.7903</v>
      </c>
      <c r="Z22" s="23">
        <v>0.3422</v>
      </c>
      <c r="AA22" s="23">
        <v>0.2883</v>
      </c>
      <c r="AB22" s="23">
        <v>0.11990000000000001</v>
      </c>
      <c r="AC22" s="23"/>
      <c r="AD22" s="23">
        <v>0</v>
      </c>
      <c r="AE22" s="23">
        <v>0</v>
      </c>
      <c r="AF22" s="23">
        <v>0</v>
      </c>
      <c r="AG22" s="23">
        <v>0</v>
      </c>
      <c r="AH22" s="23">
        <v>0</v>
      </c>
    </row>
    <row r="23" spans="1:34" ht="20.100000000000001" hidden="1" customHeight="1" x14ac:dyDescent="0.2">
      <c r="A23" s="21">
        <v>15</v>
      </c>
      <c r="B23" s="73"/>
      <c r="C23" s="73"/>
      <c r="D23" s="21">
        <v>210111</v>
      </c>
      <c r="E23" s="22" t="s">
        <v>89</v>
      </c>
      <c r="F23" s="21" t="s">
        <v>90</v>
      </c>
      <c r="G23" s="21" t="s">
        <v>48</v>
      </c>
      <c r="H23" s="23">
        <v>12.622239</v>
      </c>
      <c r="I23" s="21">
        <v>123.672432</v>
      </c>
      <c r="J23" s="21">
        <v>123.614092</v>
      </c>
      <c r="K23" s="21">
        <v>41.615678000000003</v>
      </c>
      <c r="L23" s="21">
        <v>41.574005999999997</v>
      </c>
      <c r="M23" s="19" t="s">
        <v>91</v>
      </c>
      <c r="N23" s="21">
        <v>115.93566800000001</v>
      </c>
      <c r="O23" s="21">
        <v>5.0697190000000001</v>
      </c>
      <c r="P23" s="21">
        <v>2.0799999999999999E-4</v>
      </c>
      <c r="Q23" s="21" t="s">
        <v>90</v>
      </c>
      <c r="R23" s="21">
        <v>123.619252306348</v>
      </c>
      <c r="S23" s="21">
        <v>41.574006293548898</v>
      </c>
      <c r="T23" s="22" t="s">
        <v>91</v>
      </c>
      <c r="U23" s="28">
        <f t="shared" si="3"/>
        <v>5.6134999999999993</v>
      </c>
      <c r="V23" s="17">
        <f t="shared" si="4"/>
        <v>44.473092293688929</v>
      </c>
      <c r="W23" s="23">
        <f t="shared" si="1"/>
        <v>5.6134999999999993</v>
      </c>
      <c r="X23" s="23">
        <v>3.7904</v>
      </c>
      <c r="Y23" s="23">
        <v>1.2157</v>
      </c>
      <c r="Z23" s="23">
        <v>0.3271</v>
      </c>
      <c r="AA23" s="23">
        <v>0.20200000000000001</v>
      </c>
      <c r="AB23" s="23">
        <v>7.8299999999999995E-2</v>
      </c>
      <c r="AC23" s="23"/>
      <c r="AD23" s="23">
        <v>0</v>
      </c>
      <c r="AE23" s="23">
        <v>0</v>
      </c>
      <c r="AF23" s="23">
        <v>0</v>
      </c>
      <c r="AG23" s="23">
        <v>0</v>
      </c>
      <c r="AH23" s="23">
        <v>0</v>
      </c>
    </row>
    <row r="24" spans="1:34" ht="20.100000000000001" hidden="1" customHeight="1" x14ac:dyDescent="0.2">
      <c r="A24" s="21">
        <v>16</v>
      </c>
      <c r="B24" s="73"/>
      <c r="C24" s="73"/>
      <c r="D24" s="21">
        <v>210111</v>
      </c>
      <c r="E24" s="22" t="s">
        <v>92</v>
      </c>
      <c r="F24" s="21" t="s">
        <v>93</v>
      </c>
      <c r="G24" s="21" t="s">
        <v>48</v>
      </c>
      <c r="H24" s="23">
        <v>11.882937</v>
      </c>
      <c r="I24" s="21">
        <v>123.62074</v>
      </c>
      <c r="J24" s="21">
        <v>123.570713</v>
      </c>
      <c r="K24" s="21">
        <v>41.610961000000003</v>
      </c>
      <c r="L24" s="21">
        <v>41.568885000000002</v>
      </c>
      <c r="M24" s="19" t="s">
        <v>94</v>
      </c>
      <c r="N24" s="21">
        <v>89.597882999999996</v>
      </c>
      <c r="O24" s="21">
        <v>2.9661680000000001</v>
      </c>
      <c r="P24" s="21">
        <v>8.0000000000000007E-5</v>
      </c>
      <c r="Q24" s="21" t="s">
        <v>93</v>
      </c>
      <c r="R24" s="21">
        <v>123.57303793232199</v>
      </c>
      <c r="S24" s="21">
        <v>41.568889539097199</v>
      </c>
      <c r="T24" s="22" t="s">
        <v>79</v>
      </c>
      <c r="U24" s="28">
        <f t="shared" si="3"/>
        <v>4.7124000000000006</v>
      </c>
      <c r="V24" s="17">
        <f t="shared" si="4"/>
        <v>39.656862608966122</v>
      </c>
      <c r="W24" s="23">
        <f t="shared" si="1"/>
        <v>4.7124000000000006</v>
      </c>
      <c r="X24" s="23">
        <v>3.6255000000000002</v>
      </c>
      <c r="Y24" s="23">
        <v>0.7742</v>
      </c>
      <c r="Z24" s="23">
        <v>0.192</v>
      </c>
      <c r="AA24" s="23">
        <v>8.3799999999999999E-2</v>
      </c>
      <c r="AB24" s="23">
        <v>3.6900000000000002E-2</v>
      </c>
      <c r="AC24" s="23"/>
      <c r="AD24" s="23">
        <v>0</v>
      </c>
      <c r="AE24" s="23">
        <v>0</v>
      </c>
      <c r="AF24" s="23">
        <v>0</v>
      </c>
      <c r="AG24" s="23">
        <v>0</v>
      </c>
      <c r="AH24" s="23">
        <v>0</v>
      </c>
    </row>
    <row r="25" spans="1:34" ht="20.100000000000001" hidden="1" customHeight="1" x14ac:dyDescent="0.2">
      <c r="A25" s="21">
        <v>17</v>
      </c>
      <c r="B25" s="73"/>
      <c r="C25" s="73"/>
      <c r="D25" s="21">
        <v>210111</v>
      </c>
      <c r="E25" s="22" t="s">
        <v>95</v>
      </c>
      <c r="F25" s="21" t="s">
        <v>96</v>
      </c>
      <c r="G25" s="21" t="s">
        <v>48</v>
      </c>
      <c r="H25" s="23">
        <v>10.507258</v>
      </c>
      <c r="I25" s="21">
        <v>123.488669</v>
      </c>
      <c r="J25" s="21">
        <v>123.40069200000001</v>
      </c>
      <c r="K25" s="21">
        <v>41.528463000000002</v>
      </c>
      <c r="L25" s="21">
        <v>41.496842999999998</v>
      </c>
      <c r="M25" s="19" t="s">
        <v>75</v>
      </c>
      <c r="N25" s="21">
        <v>56.586027999999999</v>
      </c>
      <c r="O25" s="21">
        <v>1.4767619999999999</v>
      </c>
      <c r="P25" s="21">
        <v>6.3E-5</v>
      </c>
      <c r="Q25" s="21" t="s">
        <v>96</v>
      </c>
      <c r="R25" s="21">
        <v>123.404678159775</v>
      </c>
      <c r="S25" s="21">
        <v>41.496842923773301</v>
      </c>
      <c r="T25" s="22" t="s">
        <v>97</v>
      </c>
      <c r="U25" s="28">
        <f t="shared" si="3"/>
        <v>3.1630000000000003</v>
      </c>
      <c r="V25" s="17">
        <f t="shared" si="4"/>
        <v>30.103001182611106</v>
      </c>
      <c r="W25" s="23">
        <f t="shared" si="1"/>
        <v>3.1630000000000003</v>
      </c>
      <c r="X25" s="23">
        <v>2.7635000000000001</v>
      </c>
      <c r="Y25" s="23">
        <v>0.23100000000000001</v>
      </c>
      <c r="Z25" s="23">
        <v>5.7700000000000001E-2</v>
      </c>
      <c r="AA25" s="23">
        <v>9.9599999999999994E-2</v>
      </c>
      <c r="AB25" s="23">
        <v>1.12E-2</v>
      </c>
      <c r="AC25" s="23"/>
      <c r="AD25" s="23">
        <v>0</v>
      </c>
      <c r="AE25" s="23">
        <v>0</v>
      </c>
      <c r="AF25" s="23">
        <v>0</v>
      </c>
      <c r="AG25" s="23">
        <v>0</v>
      </c>
      <c r="AH25" s="23">
        <v>0</v>
      </c>
    </row>
    <row r="26" spans="1:34" ht="20.100000000000001" hidden="1" customHeight="1" x14ac:dyDescent="0.2">
      <c r="A26" s="21">
        <v>18</v>
      </c>
      <c r="B26" s="73"/>
      <c r="C26" s="74"/>
      <c r="D26" s="21">
        <v>210111</v>
      </c>
      <c r="E26" s="22" t="s">
        <v>98</v>
      </c>
      <c r="F26" s="21" t="s">
        <v>99</v>
      </c>
      <c r="G26" s="21" t="s">
        <v>48</v>
      </c>
      <c r="H26" s="23">
        <v>5.0520189999999996</v>
      </c>
      <c r="I26" s="21">
        <v>123.62447299999999</v>
      </c>
      <c r="J26" s="21">
        <v>123.585852</v>
      </c>
      <c r="K26" s="21">
        <v>41.533799000000002</v>
      </c>
      <c r="L26" s="21">
        <v>41.492196999999997</v>
      </c>
      <c r="M26" s="19" t="s">
        <v>91</v>
      </c>
      <c r="N26" s="21">
        <v>98.188796999999994</v>
      </c>
      <c r="O26" s="21">
        <v>2.8684449999999999</v>
      </c>
      <c r="P26" s="21">
        <v>0</v>
      </c>
      <c r="Q26" s="21" t="s">
        <v>99</v>
      </c>
      <c r="R26" s="21">
        <v>123.619454805478</v>
      </c>
      <c r="S26" s="21">
        <v>41.532318179196203</v>
      </c>
      <c r="T26" s="22" t="s">
        <v>91</v>
      </c>
      <c r="U26" s="28">
        <f t="shared" si="3"/>
        <v>2.1622000000000003</v>
      </c>
      <c r="V26" s="17">
        <f t="shared" si="4"/>
        <v>42.798730566927809</v>
      </c>
      <c r="W26" s="23">
        <f t="shared" si="1"/>
        <v>2.1622000000000003</v>
      </c>
      <c r="X26" s="23">
        <v>1.6423000000000001</v>
      </c>
      <c r="Y26" s="23">
        <v>0.30180000000000001</v>
      </c>
      <c r="Z26" s="23">
        <v>0.10680000000000001</v>
      </c>
      <c r="AA26" s="23">
        <v>7.3999999999999996E-2</v>
      </c>
      <c r="AB26" s="23">
        <v>3.73E-2</v>
      </c>
      <c r="AC26" s="23"/>
      <c r="AD26" s="23">
        <v>0</v>
      </c>
      <c r="AE26" s="23">
        <v>0</v>
      </c>
      <c r="AF26" s="23">
        <v>0</v>
      </c>
      <c r="AG26" s="23">
        <v>0</v>
      </c>
      <c r="AH26" s="23">
        <v>0</v>
      </c>
    </row>
    <row r="27" spans="1:34" ht="20.100000000000001" hidden="1" customHeight="1" x14ac:dyDescent="0.2">
      <c r="A27" s="21">
        <v>19</v>
      </c>
      <c r="B27" s="73"/>
      <c r="C27" s="72" t="s">
        <v>100</v>
      </c>
      <c r="D27" s="21">
        <v>210112</v>
      </c>
      <c r="E27" s="22" t="s">
        <v>101</v>
      </c>
      <c r="F27" s="21" t="s">
        <v>102</v>
      </c>
      <c r="G27" s="21" t="s">
        <v>39</v>
      </c>
      <c r="H27" s="23">
        <v>50.961413999999998</v>
      </c>
      <c r="I27" s="21">
        <v>123.671592</v>
      </c>
      <c r="J27" s="21">
        <v>123.573108</v>
      </c>
      <c r="K27" s="21">
        <v>41.691529000000003</v>
      </c>
      <c r="L27" s="21">
        <v>41.605919</v>
      </c>
      <c r="M27" s="19" t="s">
        <v>103</v>
      </c>
      <c r="N27" s="21">
        <v>98.108130000000003</v>
      </c>
      <c r="O27" s="21">
        <v>2.9137710000000001</v>
      </c>
      <c r="P27" s="21">
        <v>7.3999999999999996E-5</v>
      </c>
      <c r="Q27" s="21" t="s">
        <v>102</v>
      </c>
      <c r="R27" s="21">
        <v>123.59579992832001</v>
      </c>
      <c r="S27" s="21">
        <v>41.694070911362097</v>
      </c>
      <c r="T27" s="22" t="s">
        <v>104</v>
      </c>
      <c r="U27" s="28">
        <f t="shared" si="3"/>
        <v>21.819800000000001</v>
      </c>
      <c r="V27" s="17">
        <f t="shared" si="4"/>
        <v>42.816315889508097</v>
      </c>
      <c r="W27" s="23">
        <f t="shared" si="1"/>
        <v>21.819800000000001</v>
      </c>
      <c r="X27" s="23">
        <v>18.077999999999999</v>
      </c>
      <c r="Y27" s="23">
        <v>2.7951000000000001</v>
      </c>
      <c r="Z27" s="23">
        <v>0.59309999999999996</v>
      </c>
      <c r="AA27" s="23">
        <v>0.31040000000000001</v>
      </c>
      <c r="AB27" s="23">
        <v>4.3200000000000002E-2</v>
      </c>
      <c r="AC27" s="23"/>
      <c r="AD27" s="23">
        <v>0</v>
      </c>
      <c r="AE27" s="23">
        <v>0</v>
      </c>
      <c r="AF27" s="23">
        <v>0</v>
      </c>
      <c r="AG27" s="23">
        <v>0</v>
      </c>
      <c r="AH27" s="23">
        <v>0</v>
      </c>
    </row>
    <row r="28" spans="1:34" ht="20.100000000000001" hidden="1" customHeight="1" x14ac:dyDescent="0.2">
      <c r="A28" s="21">
        <v>20</v>
      </c>
      <c r="B28" s="73"/>
      <c r="C28" s="73"/>
      <c r="D28" s="21">
        <v>210112</v>
      </c>
      <c r="E28" s="22" t="s">
        <v>105</v>
      </c>
      <c r="F28" s="21" t="s">
        <v>106</v>
      </c>
      <c r="G28" s="21" t="s">
        <v>39</v>
      </c>
      <c r="H28" s="23">
        <v>50.525346999999996</v>
      </c>
      <c r="I28" s="21">
        <v>123.584727</v>
      </c>
      <c r="J28" s="21">
        <v>123.442218</v>
      </c>
      <c r="K28" s="21">
        <v>41.672932000000003</v>
      </c>
      <c r="L28" s="21">
        <v>41.604247000000001</v>
      </c>
      <c r="M28" s="19" t="s">
        <v>107</v>
      </c>
      <c r="N28" s="21">
        <v>67.331345999999996</v>
      </c>
      <c r="O28" s="21">
        <v>0.85719299999999998</v>
      </c>
      <c r="P28" s="21">
        <v>2.9E-5</v>
      </c>
      <c r="Q28" s="21" t="s">
        <v>106</v>
      </c>
      <c r="R28" s="21">
        <v>123.443268480252</v>
      </c>
      <c r="S28" s="21">
        <v>41.620770366814902</v>
      </c>
      <c r="T28" s="22" t="s">
        <v>62</v>
      </c>
      <c r="U28" s="28">
        <f t="shared" si="3"/>
        <v>13.780500000000002</v>
      </c>
      <c r="V28" s="17">
        <f t="shared" si="4"/>
        <v>27.27442920876922</v>
      </c>
      <c r="W28" s="23">
        <f t="shared" si="1"/>
        <v>13.780500000000002</v>
      </c>
      <c r="X28" s="23">
        <v>12.6084</v>
      </c>
      <c r="Y28" s="23">
        <v>1.0943000000000001</v>
      </c>
      <c r="Z28" s="23">
        <v>4.7699999999999999E-2</v>
      </c>
      <c r="AA28" s="23">
        <v>2.7300000000000001E-2</v>
      </c>
      <c r="AB28" s="23">
        <v>2.8E-3</v>
      </c>
      <c r="AC28" s="23"/>
      <c r="AD28" s="23">
        <v>0</v>
      </c>
      <c r="AE28" s="23">
        <v>0</v>
      </c>
      <c r="AF28" s="23">
        <v>0</v>
      </c>
      <c r="AG28" s="23">
        <v>0</v>
      </c>
      <c r="AH28" s="23">
        <v>0</v>
      </c>
    </row>
    <row r="29" spans="1:34" ht="20.100000000000001" hidden="1" customHeight="1" x14ac:dyDescent="0.2">
      <c r="A29" s="21">
        <v>21</v>
      </c>
      <c r="B29" s="73"/>
      <c r="C29" s="73"/>
      <c r="D29" s="21">
        <v>210112</v>
      </c>
      <c r="E29" s="22" t="s">
        <v>108</v>
      </c>
      <c r="F29" s="21" t="s">
        <v>109</v>
      </c>
      <c r="G29" s="21" t="s">
        <v>39</v>
      </c>
      <c r="H29" s="23">
        <v>49.596142999999998</v>
      </c>
      <c r="I29" s="21">
        <v>123.56323399999999</v>
      </c>
      <c r="J29" s="21">
        <v>123.41527600000001</v>
      </c>
      <c r="K29" s="21">
        <v>41.718020000000003</v>
      </c>
      <c r="L29" s="21">
        <v>41.658129000000002</v>
      </c>
      <c r="M29" s="19" t="s">
        <v>110</v>
      </c>
      <c r="N29" s="21">
        <v>54.923786999999997</v>
      </c>
      <c r="O29" s="21">
        <v>0.53371100000000005</v>
      </c>
      <c r="P29" s="21">
        <v>9.5000000000000005E-5</v>
      </c>
      <c r="Q29" s="21" t="s">
        <v>109</v>
      </c>
      <c r="R29" s="21">
        <v>123.41787832348599</v>
      </c>
      <c r="S29" s="21">
        <v>41.691819149082903</v>
      </c>
      <c r="T29" s="22" t="s">
        <v>111</v>
      </c>
      <c r="U29" s="28">
        <f t="shared" si="3"/>
        <v>9.4085999999999999</v>
      </c>
      <c r="V29" s="17">
        <f t="shared" si="4"/>
        <v>18.970426793067357</v>
      </c>
      <c r="W29" s="23">
        <f t="shared" si="1"/>
        <v>9.4085999999999999</v>
      </c>
      <c r="X29" s="23">
        <v>7.1540999999999997</v>
      </c>
      <c r="Y29" s="23">
        <v>2.2461000000000002</v>
      </c>
      <c r="Z29" s="23">
        <v>6.1999999999999998E-3</v>
      </c>
      <c r="AA29" s="23">
        <v>1.6999999999999999E-3</v>
      </c>
      <c r="AB29" s="23">
        <v>5.0000000000000001E-4</v>
      </c>
      <c r="AC29" s="23"/>
      <c r="AD29" s="23">
        <v>0</v>
      </c>
      <c r="AE29" s="23">
        <v>0</v>
      </c>
      <c r="AF29" s="23">
        <v>0</v>
      </c>
      <c r="AG29" s="23">
        <v>0</v>
      </c>
      <c r="AH29" s="23">
        <v>0</v>
      </c>
    </row>
    <row r="30" spans="1:34" ht="20.100000000000001" hidden="1" customHeight="1" x14ac:dyDescent="0.2">
      <c r="A30" s="21">
        <v>22</v>
      </c>
      <c r="B30" s="73"/>
      <c r="C30" s="73"/>
      <c r="D30" s="21">
        <v>210112</v>
      </c>
      <c r="E30" s="22" t="s">
        <v>112</v>
      </c>
      <c r="F30" s="21" t="s">
        <v>113</v>
      </c>
      <c r="G30" s="21" t="s">
        <v>39</v>
      </c>
      <c r="H30" s="23">
        <v>32.748781000000001</v>
      </c>
      <c r="I30" s="21">
        <v>123.73185599999999</v>
      </c>
      <c r="J30" s="21">
        <v>123.648837</v>
      </c>
      <c r="K30" s="21">
        <v>41.689138</v>
      </c>
      <c r="L30" s="21">
        <v>41.602677</v>
      </c>
      <c r="M30" s="19" t="s">
        <v>114</v>
      </c>
      <c r="N30" s="21">
        <v>131.14499499999999</v>
      </c>
      <c r="O30" s="21">
        <v>5.5610039999999996</v>
      </c>
      <c r="P30" s="21">
        <v>6.3699999999999998E-4</v>
      </c>
      <c r="Q30" s="21" t="s">
        <v>113</v>
      </c>
      <c r="R30" s="21">
        <v>123.675183734226</v>
      </c>
      <c r="S30" s="21">
        <v>41.683829530134197</v>
      </c>
      <c r="T30" s="22" t="s">
        <v>114</v>
      </c>
      <c r="U30" s="28">
        <f t="shared" si="3"/>
        <v>15.910299999999999</v>
      </c>
      <c r="V30" s="17">
        <f t="shared" si="4"/>
        <v>48.582877023727995</v>
      </c>
      <c r="W30" s="23">
        <f t="shared" si="1"/>
        <v>15.910299999999999</v>
      </c>
      <c r="X30" s="23">
        <v>10.9282</v>
      </c>
      <c r="Y30" s="23">
        <v>3.0655999999999999</v>
      </c>
      <c r="Z30" s="23">
        <v>1.0525</v>
      </c>
      <c r="AA30" s="23">
        <v>0.70989999999999998</v>
      </c>
      <c r="AB30" s="23">
        <v>0.15409999999999999</v>
      </c>
      <c r="AC30" s="23"/>
      <c r="AD30" s="23">
        <v>0</v>
      </c>
      <c r="AE30" s="23">
        <v>0</v>
      </c>
      <c r="AF30" s="23">
        <v>0</v>
      </c>
      <c r="AG30" s="23">
        <v>0</v>
      </c>
      <c r="AH30" s="23">
        <v>0</v>
      </c>
    </row>
    <row r="31" spans="1:34" ht="20.100000000000001" hidden="1" customHeight="1" x14ac:dyDescent="0.2">
      <c r="A31" s="21">
        <v>23</v>
      </c>
      <c r="B31" s="73"/>
      <c r="C31" s="73"/>
      <c r="D31" s="21">
        <v>210112</v>
      </c>
      <c r="E31" s="22" t="s">
        <v>115</v>
      </c>
      <c r="F31" s="21" t="s">
        <v>116</v>
      </c>
      <c r="G31" s="21" t="s">
        <v>39</v>
      </c>
      <c r="H31" s="23">
        <v>29.585007999999998</v>
      </c>
      <c r="I31" s="21">
        <v>123.691727</v>
      </c>
      <c r="J31" s="21">
        <v>123.562775</v>
      </c>
      <c r="K31" s="21">
        <v>41.925092999999997</v>
      </c>
      <c r="L31" s="21">
        <v>41.822902999999997</v>
      </c>
      <c r="M31" s="19" t="s">
        <v>117</v>
      </c>
      <c r="N31" s="21">
        <v>103.084216</v>
      </c>
      <c r="O31" s="21">
        <v>2.9768159999999999</v>
      </c>
      <c r="P31" s="21">
        <v>1.0000000000000001E-5</v>
      </c>
      <c r="Q31" s="21"/>
      <c r="R31" s="21"/>
      <c r="S31" s="21"/>
      <c r="T31" s="22"/>
      <c r="U31" s="28">
        <f t="shared" si="3"/>
        <v>9.8991000000000007</v>
      </c>
      <c r="V31" s="17">
        <f t="shared" si="4"/>
        <v>33.459852368469875</v>
      </c>
      <c r="W31" s="23">
        <f t="shared" si="1"/>
        <v>9.8991000000000007</v>
      </c>
      <c r="X31" s="23">
        <v>7.5894000000000004</v>
      </c>
      <c r="Y31" s="23">
        <v>1.7723</v>
      </c>
      <c r="Z31" s="23">
        <v>0.39489999999999997</v>
      </c>
      <c r="AA31" s="23">
        <v>0.1273</v>
      </c>
      <c r="AB31" s="23">
        <v>1.52E-2</v>
      </c>
      <c r="AC31" s="23"/>
      <c r="AD31" s="23">
        <v>0</v>
      </c>
      <c r="AE31" s="23">
        <v>0</v>
      </c>
      <c r="AF31" s="23">
        <v>0</v>
      </c>
      <c r="AG31" s="23">
        <v>0</v>
      </c>
      <c r="AH31" s="23">
        <v>0</v>
      </c>
    </row>
    <row r="32" spans="1:34" ht="20.100000000000001" hidden="1" customHeight="1" x14ac:dyDescent="0.2">
      <c r="A32" s="21">
        <v>24</v>
      </c>
      <c r="B32" s="73"/>
      <c r="C32" s="73"/>
      <c r="D32" s="21">
        <v>210112</v>
      </c>
      <c r="E32" s="22" t="s">
        <v>118</v>
      </c>
      <c r="F32" s="21" t="s">
        <v>119</v>
      </c>
      <c r="G32" s="21" t="s">
        <v>48</v>
      </c>
      <c r="H32" s="23">
        <v>24.343432</v>
      </c>
      <c r="I32" s="21">
        <v>123.78509</v>
      </c>
      <c r="J32" s="21">
        <v>123.719797</v>
      </c>
      <c r="K32" s="21">
        <v>41.740582000000003</v>
      </c>
      <c r="L32" s="21">
        <v>41.673164999999997</v>
      </c>
      <c r="M32" s="19" t="s">
        <v>120</v>
      </c>
      <c r="N32" s="21">
        <v>124.965199</v>
      </c>
      <c r="O32" s="21">
        <v>4.2897350000000003</v>
      </c>
      <c r="P32" s="21">
        <v>3.6600000000000001E-4</v>
      </c>
      <c r="Q32" s="21" t="s">
        <v>119</v>
      </c>
      <c r="R32" s="21">
        <v>123.781191486308</v>
      </c>
      <c r="S32" s="21">
        <v>41.740581574487301</v>
      </c>
      <c r="T32" s="22" t="s">
        <v>120</v>
      </c>
      <c r="U32" s="28">
        <f t="shared" si="3"/>
        <v>14.031899999999998</v>
      </c>
      <c r="V32" s="17">
        <f t="shared" si="4"/>
        <v>57.641420486642957</v>
      </c>
      <c r="W32" s="23">
        <f t="shared" si="1"/>
        <v>14.031899999999998</v>
      </c>
      <c r="X32" s="23">
        <v>9.1670999999999996</v>
      </c>
      <c r="Y32" s="23">
        <v>3.0312000000000001</v>
      </c>
      <c r="Z32" s="23">
        <v>1.1519999999999999</v>
      </c>
      <c r="AA32" s="23">
        <v>0.58179999999999998</v>
      </c>
      <c r="AB32" s="23">
        <v>9.98E-2</v>
      </c>
      <c r="AC32" s="23"/>
      <c r="AD32" s="23">
        <v>0</v>
      </c>
      <c r="AE32" s="23">
        <v>0</v>
      </c>
      <c r="AF32" s="23">
        <v>0</v>
      </c>
      <c r="AG32" s="23">
        <v>0</v>
      </c>
      <c r="AH32" s="23">
        <v>0</v>
      </c>
    </row>
    <row r="33" spans="1:34" ht="20.100000000000001" hidden="1" customHeight="1" x14ac:dyDescent="0.2">
      <c r="A33" s="21">
        <v>25</v>
      </c>
      <c r="B33" s="73"/>
      <c r="C33" s="73"/>
      <c r="D33" s="21">
        <v>210112</v>
      </c>
      <c r="E33" s="22" t="s">
        <v>121</v>
      </c>
      <c r="F33" s="21" t="s">
        <v>122</v>
      </c>
      <c r="G33" s="21" t="s">
        <v>39</v>
      </c>
      <c r="H33" s="23">
        <v>20.43318</v>
      </c>
      <c r="I33" s="21">
        <v>123.670371</v>
      </c>
      <c r="J33" s="21">
        <v>123.562637</v>
      </c>
      <c r="K33" s="21">
        <v>41.791094999999999</v>
      </c>
      <c r="L33" s="21">
        <v>41.720609000000003</v>
      </c>
      <c r="M33" s="19" t="s">
        <v>123</v>
      </c>
      <c r="N33" s="21">
        <v>70.805977999999996</v>
      </c>
      <c r="O33" s="21">
        <v>0.92739099999999997</v>
      </c>
      <c r="P33" s="21">
        <v>0</v>
      </c>
      <c r="Q33" s="21"/>
      <c r="R33" s="21"/>
      <c r="S33" s="21"/>
      <c r="T33" s="22"/>
      <c r="U33" s="28">
        <f t="shared" si="3"/>
        <v>6.0490999999999993</v>
      </c>
      <c r="V33" s="17">
        <f t="shared" si="4"/>
        <v>29.604300456414514</v>
      </c>
      <c r="W33" s="23">
        <f t="shared" si="1"/>
        <v>6.0490999999999993</v>
      </c>
      <c r="X33" s="23">
        <v>5.7100999999999997</v>
      </c>
      <c r="Y33" s="23">
        <v>0.30270000000000002</v>
      </c>
      <c r="Z33" s="23">
        <v>2.81E-2</v>
      </c>
      <c r="AA33" s="23">
        <v>7.0000000000000001E-3</v>
      </c>
      <c r="AB33" s="23">
        <v>1.1999999999999999E-3</v>
      </c>
      <c r="AC33" s="23"/>
      <c r="AD33" s="23">
        <v>0</v>
      </c>
      <c r="AE33" s="23">
        <v>0</v>
      </c>
      <c r="AF33" s="23">
        <v>0</v>
      </c>
      <c r="AG33" s="23">
        <v>0</v>
      </c>
      <c r="AH33" s="23">
        <v>0</v>
      </c>
    </row>
    <row r="34" spans="1:34" ht="20.100000000000001" hidden="1" customHeight="1" x14ac:dyDescent="0.2">
      <c r="A34" s="21">
        <v>26</v>
      </c>
      <c r="B34" s="73"/>
      <c r="C34" s="73"/>
      <c r="D34" s="21">
        <v>210112</v>
      </c>
      <c r="E34" s="22" t="s">
        <v>124</v>
      </c>
      <c r="F34" s="21" t="s">
        <v>125</v>
      </c>
      <c r="G34" s="21" t="s">
        <v>48</v>
      </c>
      <c r="H34" s="23">
        <v>18.695820999999999</v>
      </c>
      <c r="I34" s="21">
        <v>123.764202</v>
      </c>
      <c r="J34" s="21">
        <v>123.689961</v>
      </c>
      <c r="K34" s="21">
        <v>41.682295000000003</v>
      </c>
      <c r="L34" s="21">
        <v>41.629970999999998</v>
      </c>
      <c r="M34" s="19" t="s">
        <v>114</v>
      </c>
      <c r="N34" s="21">
        <v>158.37543400000001</v>
      </c>
      <c r="O34" s="21">
        <v>8.7951239999999995</v>
      </c>
      <c r="P34" s="21">
        <v>6.87E-4</v>
      </c>
      <c r="Q34" s="21" t="s">
        <v>125</v>
      </c>
      <c r="R34" s="21">
        <v>123.689961391663</v>
      </c>
      <c r="S34" s="21">
        <v>41.659904715181703</v>
      </c>
      <c r="T34" s="22" t="s">
        <v>114</v>
      </c>
      <c r="U34" s="28">
        <f t="shared" si="3"/>
        <v>5.3559999999999999</v>
      </c>
      <c r="V34" s="17">
        <f t="shared" si="4"/>
        <v>28.648113393896956</v>
      </c>
      <c r="W34" s="23">
        <f t="shared" si="1"/>
        <v>5.3559999999999999</v>
      </c>
      <c r="X34" s="23">
        <v>3.0297000000000001</v>
      </c>
      <c r="Y34" s="23">
        <v>1.0228999999999999</v>
      </c>
      <c r="Z34" s="23">
        <v>0.55220000000000002</v>
      </c>
      <c r="AA34" s="23">
        <v>0.54569999999999996</v>
      </c>
      <c r="AB34" s="23">
        <v>0.20549999999999999</v>
      </c>
      <c r="AC34" s="23"/>
      <c r="AD34" s="23">
        <v>0</v>
      </c>
      <c r="AE34" s="23">
        <v>0</v>
      </c>
      <c r="AF34" s="23">
        <v>0</v>
      </c>
      <c r="AG34" s="23">
        <v>0</v>
      </c>
      <c r="AH34" s="23">
        <v>0</v>
      </c>
    </row>
    <row r="35" spans="1:34" ht="20.100000000000001" hidden="1" customHeight="1" x14ac:dyDescent="0.2">
      <c r="A35" s="21">
        <v>27</v>
      </c>
      <c r="B35" s="73"/>
      <c r="C35" s="73"/>
      <c r="D35" s="21">
        <v>210112</v>
      </c>
      <c r="E35" s="22" t="s">
        <v>126</v>
      </c>
      <c r="F35" s="21" t="s">
        <v>127</v>
      </c>
      <c r="G35" s="21" t="s">
        <v>48</v>
      </c>
      <c r="H35" s="23">
        <v>18.105801</v>
      </c>
      <c r="I35" s="21">
        <v>123.697609</v>
      </c>
      <c r="J35" s="21">
        <v>123.648928</v>
      </c>
      <c r="K35" s="21">
        <v>41.917929999999998</v>
      </c>
      <c r="L35" s="21">
        <v>41.837480999999997</v>
      </c>
      <c r="M35" s="19" t="s">
        <v>128</v>
      </c>
      <c r="N35" s="21">
        <v>95.296744000000004</v>
      </c>
      <c r="O35" s="21">
        <v>3.2119559999999998</v>
      </c>
      <c r="P35" s="21">
        <v>6.0700000000000001E-4</v>
      </c>
      <c r="Q35" s="21" t="s">
        <v>127</v>
      </c>
      <c r="R35" s="21">
        <v>123.67847273912901</v>
      </c>
      <c r="S35" s="21">
        <v>41.837480861517598</v>
      </c>
      <c r="T35" s="22" t="s">
        <v>129</v>
      </c>
      <c r="U35" s="28">
        <f t="shared" si="3"/>
        <v>7.9689999999999994</v>
      </c>
      <c r="V35" s="17">
        <f t="shared" si="4"/>
        <v>44.013518098426019</v>
      </c>
      <c r="W35" s="23">
        <f t="shared" si="1"/>
        <v>7.9689999999999994</v>
      </c>
      <c r="X35" s="23">
        <v>5.5263999999999998</v>
      </c>
      <c r="Y35" s="23">
        <v>1.6940999999999999</v>
      </c>
      <c r="Z35" s="23">
        <v>0.55410000000000004</v>
      </c>
      <c r="AA35" s="23">
        <v>0.17829999999999999</v>
      </c>
      <c r="AB35" s="23">
        <v>1.61E-2</v>
      </c>
      <c r="AC35" s="23"/>
      <c r="AD35" s="23">
        <v>0</v>
      </c>
      <c r="AE35" s="23">
        <v>0</v>
      </c>
      <c r="AF35" s="23">
        <v>0</v>
      </c>
      <c r="AG35" s="23">
        <v>0</v>
      </c>
      <c r="AH35" s="23">
        <v>0</v>
      </c>
    </row>
    <row r="36" spans="1:34" ht="20.100000000000001" hidden="1" customHeight="1" x14ac:dyDescent="0.2">
      <c r="A36" s="21">
        <v>28</v>
      </c>
      <c r="B36" s="73"/>
      <c r="C36" s="73"/>
      <c r="D36" s="21">
        <v>210112</v>
      </c>
      <c r="E36" s="22" t="s">
        <v>130</v>
      </c>
      <c r="F36" s="21" t="s">
        <v>131</v>
      </c>
      <c r="G36" s="21" t="s">
        <v>48</v>
      </c>
      <c r="H36" s="23">
        <v>16.428457000000002</v>
      </c>
      <c r="I36" s="21">
        <v>123.80802</v>
      </c>
      <c r="J36" s="21">
        <v>123.73365200000001</v>
      </c>
      <c r="K36" s="21">
        <v>42.058267999999998</v>
      </c>
      <c r="L36" s="21">
        <v>42.010347000000003</v>
      </c>
      <c r="M36" s="19" t="s">
        <v>132</v>
      </c>
      <c r="N36" s="21">
        <v>199.908883</v>
      </c>
      <c r="O36" s="21">
        <v>9.525188</v>
      </c>
      <c r="P36" s="21">
        <v>0</v>
      </c>
      <c r="Q36" s="21"/>
      <c r="R36" s="21"/>
      <c r="S36" s="21"/>
      <c r="T36" s="22"/>
      <c r="U36" s="28">
        <f t="shared" si="3"/>
        <v>6.1756000000000002</v>
      </c>
      <c r="V36" s="17">
        <f t="shared" si="4"/>
        <v>37.590870524237303</v>
      </c>
      <c r="W36" s="23">
        <f t="shared" si="1"/>
        <v>6.1756000000000002</v>
      </c>
      <c r="X36" s="23">
        <v>3.3624000000000001</v>
      </c>
      <c r="Y36" s="23">
        <v>1.1611</v>
      </c>
      <c r="Z36" s="23">
        <v>0.66449999999999998</v>
      </c>
      <c r="AA36" s="23">
        <v>0.66549999999999998</v>
      </c>
      <c r="AB36" s="23">
        <v>0.3221</v>
      </c>
      <c r="AC36" s="23"/>
      <c r="AD36" s="23">
        <v>0</v>
      </c>
      <c r="AE36" s="23">
        <v>0</v>
      </c>
      <c r="AF36" s="23">
        <v>0</v>
      </c>
      <c r="AG36" s="23">
        <v>0</v>
      </c>
      <c r="AH36" s="23">
        <v>0</v>
      </c>
    </row>
    <row r="37" spans="1:34" ht="20.100000000000001" hidden="1" customHeight="1" x14ac:dyDescent="0.2">
      <c r="A37" s="21">
        <v>29</v>
      </c>
      <c r="B37" s="73"/>
      <c r="C37" s="73"/>
      <c r="D37" s="21">
        <v>210112</v>
      </c>
      <c r="E37" s="22" t="s">
        <v>133</v>
      </c>
      <c r="F37" s="21" t="s">
        <v>134</v>
      </c>
      <c r="G37" s="21" t="s">
        <v>39</v>
      </c>
      <c r="H37" s="23">
        <v>16.381540999999999</v>
      </c>
      <c r="I37" s="21">
        <v>123.783776</v>
      </c>
      <c r="J37" s="21">
        <v>123.685149</v>
      </c>
      <c r="K37" s="21">
        <v>41.987149000000002</v>
      </c>
      <c r="L37" s="21">
        <v>41.878570000000003</v>
      </c>
      <c r="M37" s="19" t="s">
        <v>128</v>
      </c>
      <c r="N37" s="21">
        <v>121.98118700000001</v>
      </c>
      <c r="O37" s="21">
        <v>5.0497389999999998</v>
      </c>
      <c r="P37" s="21">
        <v>1.44E-4</v>
      </c>
      <c r="Q37" s="21"/>
      <c r="R37" s="21"/>
      <c r="S37" s="21"/>
      <c r="T37" s="22"/>
      <c r="U37" s="28">
        <f t="shared" si="3"/>
        <v>5.6801999999999992</v>
      </c>
      <c r="V37" s="17">
        <f t="shared" si="4"/>
        <v>34.674393575061096</v>
      </c>
      <c r="W37" s="23">
        <f t="shared" si="1"/>
        <v>5.6801999999999992</v>
      </c>
      <c r="X37" s="23">
        <v>3.9428999999999998</v>
      </c>
      <c r="Y37" s="23">
        <v>0.98699999999999999</v>
      </c>
      <c r="Z37" s="23">
        <v>0.41399999999999998</v>
      </c>
      <c r="AA37" s="23">
        <v>0.27179999999999999</v>
      </c>
      <c r="AB37" s="23">
        <v>6.4500000000000002E-2</v>
      </c>
      <c r="AC37" s="23"/>
      <c r="AD37" s="23">
        <v>0</v>
      </c>
      <c r="AE37" s="23">
        <v>0</v>
      </c>
      <c r="AF37" s="23">
        <v>0</v>
      </c>
      <c r="AG37" s="23">
        <v>0</v>
      </c>
      <c r="AH37" s="23">
        <v>0</v>
      </c>
    </row>
    <row r="38" spans="1:34" ht="20.100000000000001" hidden="1" customHeight="1" x14ac:dyDescent="0.2">
      <c r="A38" s="21">
        <v>30</v>
      </c>
      <c r="B38" s="73"/>
      <c r="C38" s="73"/>
      <c r="D38" s="21">
        <v>210112</v>
      </c>
      <c r="E38" s="22" t="s">
        <v>135</v>
      </c>
      <c r="F38" s="21" t="s">
        <v>136</v>
      </c>
      <c r="G38" s="21" t="s">
        <v>48</v>
      </c>
      <c r="H38" s="23">
        <v>13.538646999999999</v>
      </c>
      <c r="I38" s="21">
        <v>123.75531700000001</v>
      </c>
      <c r="J38" s="21">
        <v>123.712856</v>
      </c>
      <c r="K38" s="21">
        <v>41.780158</v>
      </c>
      <c r="L38" s="21">
        <v>41.711978999999999</v>
      </c>
      <c r="M38" s="19" t="s">
        <v>137</v>
      </c>
      <c r="N38" s="21">
        <v>110.83768000000001</v>
      </c>
      <c r="O38" s="21">
        <v>4.3047180000000003</v>
      </c>
      <c r="P38" s="21">
        <v>4.6999999999999997E-5</v>
      </c>
      <c r="Q38" s="21"/>
      <c r="R38" s="21"/>
      <c r="S38" s="21"/>
      <c r="T38" s="22"/>
      <c r="U38" s="28">
        <f t="shared" si="3"/>
        <v>7.9128000000000007</v>
      </c>
      <c r="V38" s="17">
        <f t="shared" si="4"/>
        <v>58.44601753779385</v>
      </c>
      <c r="W38" s="23">
        <f t="shared" si="1"/>
        <v>7.9128000000000007</v>
      </c>
      <c r="X38" s="23">
        <v>4.7629999999999999</v>
      </c>
      <c r="Y38" s="23">
        <v>1.7434000000000001</v>
      </c>
      <c r="Z38" s="23">
        <v>0.76619999999999999</v>
      </c>
      <c r="AA38" s="23">
        <v>0.57099999999999995</v>
      </c>
      <c r="AB38" s="23">
        <v>6.9199999999999998E-2</v>
      </c>
      <c r="AC38" s="23"/>
      <c r="AD38" s="23">
        <v>0</v>
      </c>
      <c r="AE38" s="23">
        <v>0</v>
      </c>
      <c r="AF38" s="23">
        <v>0</v>
      </c>
      <c r="AG38" s="23">
        <v>0</v>
      </c>
      <c r="AH38" s="23">
        <v>0</v>
      </c>
    </row>
    <row r="39" spans="1:34" ht="20.100000000000001" hidden="1" customHeight="1" x14ac:dyDescent="0.2">
      <c r="A39" s="21">
        <v>31</v>
      </c>
      <c r="B39" s="73"/>
      <c r="C39" s="73"/>
      <c r="D39" s="21">
        <v>210112</v>
      </c>
      <c r="E39" s="22" t="s">
        <v>138</v>
      </c>
      <c r="F39" s="21" t="s">
        <v>139</v>
      </c>
      <c r="G39" s="21" t="s">
        <v>39</v>
      </c>
      <c r="H39" s="23">
        <v>13.510776</v>
      </c>
      <c r="I39" s="21">
        <v>123.732213</v>
      </c>
      <c r="J39" s="21">
        <v>123.613365</v>
      </c>
      <c r="K39" s="21">
        <v>42.010227</v>
      </c>
      <c r="L39" s="21">
        <v>41.938761999999997</v>
      </c>
      <c r="M39" s="19" t="s">
        <v>140</v>
      </c>
      <c r="N39" s="21">
        <v>107.294281</v>
      </c>
      <c r="O39" s="21">
        <v>4.2267400000000004</v>
      </c>
      <c r="P39" s="21">
        <v>8.5000000000000006E-5</v>
      </c>
      <c r="Q39" s="21"/>
      <c r="R39" s="21"/>
      <c r="S39" s="21"/>
      <c r="T39" s="22"/>
      <c r="U39" s="28">
        <f t="shared" si="3"/>
        <v>4.2024999999999997</v>
      </c>
      <c r="V39" s="17">
        <f t="shared" si="4"/>
        <v>31.104801086184828</v>
      </c>
      <c r="W39" s="23">
        <f t="shared" si="1"/>
        <v>4.2024999999999997</v>
      </c>
      <c r="X39" s="23">
        <v>3.2852999999999999</v>
      </c>
      <c r="Y39" s="23">
        <v>0.55449999999999999</v>
      </c>
      <c r="Z39" s="23">
        <v>0.1888</v>
      </c>
      <c r="AA39" s="23">
        <v>0.13159999999999999</v>
      </c>
      <c r="AB39" s="23">
        <v>4.2299999999999997E-2</v>
      </c>
      <c r="AC39" s="23"/>
      <c r="AD39" s="23">
        <v>0</v>
      </c>
      <c r="AE39" s="23">
        <v>0</v>
      </c>
      <c r="AF39" s="23">
        <v>0</v>
      </c>
      <c r="AG39" s="23">
        <v>0</v>
      </c>
      <c r="AH39" s="23">
        <v>0</v>
      </c>
    </row>
    <row r="40" spans="1:34" ht="20.100000000000001" hidden="1" customHeight="1" x14ac:dyDescent="0.2">
      <c r="A40" s="21">
        <v>32</v>
      </c>
      <c r="B40" s="73"/>
      <c r="C40" s="73"/>
      <c r="D40" s="21">
        <v>210112</v>
      </c>
      <c r="E40" s="22" t="s">
        <v>141</v>
      </c>
      <c r="F40" s="21" t="s">
        <v>142</v>
      </c>
      <c r="G40" s="21" t="s">
        <v>48</v>
      </c>
      <c r="H40" s="23">
        <v>13.274915999999999</v>
      </c>
      <c r="I40" s="21">
        <v>123.80612000000001</v>
      </c>
      <c r="J40" s="21">
        <v>123.744028</v>
      </c>
      <c r="K40" s="21">
        <v>41.726640000000003</v>
      </c>
      <c r="L40" s="21">
        <v>41.661374000000002</v>
      </c>
      <c r="M40" s="19" t="s">
        <v>120</v>
      </c>
      <c r="N40" s="21">
        <v>143.537182</v>
      </c>
      <c r="O40" s="21">
        <v>6.5139149999999999</v>
      </c>
      <c r="P40" s="21">
        <v>5.2700000000000002E-4</v>
      </c>
      <c r="Q40" s="21"/>
      <c r="R40" s="21"/>
      <c r="S40" s="21"/>
      <c r="T40" s="22"/>
      <c r="U40" s="28">
        <f t="shared" si="3"/>
        <v>6.1136999999999997</v>
      </c>
      <c r="V40" s="17">
        <f t="shared" si="4"/>
        <v>46.054528706622321</v>
      </c>
      <c r="W40" s="23">
        <f t="shared" si="1"/>
        <v>6.1136999999999997</v>
      </c>
      <c r="X40" s="23">
        <v>3.4950000000000001</v>
      </c>
      <c r="Y40" s="23">
        <v>1.397</v>
      </c>
      <c r="Z40" s="23">
        <v>0.6431</v>
      </c>
      <c r="AA40" s="23">
        <v>0.4471</v>
      </c>
      <c r="AB40" s="23">
        <v>0.13150000000000001</v>
      </c>
      <c r="AC40" s="23"/>
      <c r="AD40" s="23">
        <v>0</v>
      </c>
      <c r="AE40" s="23">
        <v>0</v>
      </c>
      <c r="AF40" s="23">
        <v>0</v>
      </c>
      <c r="AG40" s="23">
        <v>0</v>
      </c>
      <c r="AH40" s="23">
        <v>0</v>
      </c>
    </row>
    <row r="41" spans="1:34" ht="20.100000000000001" hidden="1" customHeight="1" x14ac:dyDescent="0.2">
      <c r="A41" s="21">
        <v>33</v>
      </c>
      <c r="B41" s="73"/>
      <c r="C41" s="73"/>
      <c r="D41" s="21">
        <v>210112</v>
      </c>
      <c r="E41" s="22" t="s">
        <v>143</v>
      </c>
      <c r="F41" s="21" t="s">
        <v>144</v>
      </c>
      <c r="G41" s="21" t="s">
        <v>48</v>
      </c>
      <c r="H41" s="23">
        <v>12.519098</v>
      </c>
      <c r="I41" s="21">
        <v>123.644969</v>
      </c>
      <c r="J41" s="21">
        <v>123.56456900000001</v>
      </c>
      <c r="K41" s="21">
        <v>41.730086999999997</v>
      </c>
      <c r="L41" s="21">
        <v>41.698821000000002</v>
      </c>
      <c r="M41" s="19" t="s">
        <v>145</v>
      </c>
      <c r="N41" s="21">
        <v>78.848082000000005</v>
      </c>
      <c r="O41" s="21">
        <v>1.8030649999999999</v>
      </c>
      <c r="P41" s="21">
        <v>4.46E-4</v>
      </c>
      <c r="Q41" s="21" t="s">
        <v>144</v>
      </c>
      <c r="R41" s="21">
        <v>123.56501379293201</v>
      </c>
      <c r="S41" s="21">
        <v>41.715137326166399</v>
      </c>
      <c r="T41" s="22" t="s">
        <v>146</v>
      </c>
      <c r="U41" s="28">
        <f t="shared" si="3"/>
        <v>6.2422999999999993</v>
      </c>
      <c r="V41" s="17">
        <f t="shared" si="4"/>
        <v>49.862218508074619</v>
      </c>
      <c r="W41" s="23">
        <f t="shared" si="1"/>
        <v>6.2422999999999993</v>
      </c>
      <c r="X41" s="23">
        <v>5.8282999999999996</v>
      </c>
      <c r="Y41" s="23">
        <v>0.34179999999999999</v>
      </c>
      <c r="Z41" s="23">
        <v>5.8799999999999998E-2</v>
      </c>
      <c r="AA41" s="23">
        <v>1.23E-2</v>
      </c>
      <c r="AB41" s="23">
        <v>1.1000000000000001E-3</v>
      </c>
      <c r="AC41" s="23"/>
      <c r="AD41" s="23">
        <v>0</v>
      </c>
      <c r="AE41" s="23">
        <v>0</v>
      </c>
      <c r="AF41" s="23">
        <v>0</v>
      </c>
      <c r="AG41" s="23">
        <v>0</v>
      </c>
      <c r="AH41" s="23">
        <v>0</v>
      </c>
    </row>
    <row r="42" spans="1:34" ht="20.100000000000001" hidden="1" customHeight="1" x14ac:dyDescent="0.2">
      <c r="A42" s="21">
        <v>34</v>
      </c>
      <c r="B42" s="73"/>
      <c r="C42" s="73"/>
      <c r="D42" s="21">
        <v>210112</v>
      </c>
      <c r="E42" s="22" t="s">
        <v>147</v>
      </c>
      <c r="F42" s="21" t="s">
        <v>148</v>
      </c>
      <c r="G42" s="21" t="s">
        <v>48</v>
      </c>
      <c r="H42" s="23">
        <v>10.522975000000001</v>
      </c>
      <c r="I42" s="21">
        <v>123.61441000000001</v>
      </c>
      <c r="J42" s="21">
        <v>123.561652</v>
      </c>
      <c r="K42" s="21">
        <v>41.891039999999997</v>
      </c>
      <c r="L42" s="21">
        <v>41.847420999999997</v>
      </c>
      <c r="M42" s="19" t="s">
        <v>117</v>
      </c>
      <c r="N42" s="21">
        <v>95.820446000000004</v>
      </c>
      <c r="O42" s="21">
        <v>2.7605810000000002</v>
      </c>
      <c r="P42" s="21">
        <v>2.81E-4</v>
      </c>
      <c r="Q42" s="21" t="s">
        <v>148</v>
      </c>
      <c r="R42" s="21">
        <v>123.56885666181201</v>
      </c>
      <c r="S42" s="21">
        <v>41.847537091731198</v>
      </c>
      <c r="T42" s="22" t="s">
        <v>149</v>
      </c>
      <c r="U42" s="28">
        <f t="shared" si="3"/>
        <v>4.2336</v>
      </c>
      <c r="V42" s="17">
        <f t="shared" si="4"/>
        <v>40.231968621041105</v>
      </c>
      <c r="W42" s="23">
        <f t="shared" si="1"/>
        <v>4.2336</v>
      </c>
      <c r="X42" s="23">
        <v>3.3029000000000002</v>
      </c>
      <c r="Y42" s="23">
        <v>0.78129999999999999</v>
      </c>
      <c r="Z42" s="23">
        <v>0.1235</v>
      </c>
      <c r="AA42" s="23">
        <v>2.2599999999999999E-2</v>
      </c>
      <c r="AB42" s="23">
        <v>3.3E-3</v>
      </c>
      <c r="AC42" s="23"/>
      <c r="AD42" s="23">
        <v>0</v>
      </c>
      <c r="AE42" s="23">
        <v>0</v>
      </c>
      <c r="AF42" s="23">
        <v>0</v>
      </c>
      <c r="AG42" s="23">
        <v>0</v>
      </c>
      <c r="AH42" s="23">
        <v>0</v>
      </c>
    </row>
    <row r="43" spans="1:34" ht="20.100000000000001" hidden="1" customHeight="1" x14ac:dyDescent="0.2">
      <c r="A43" s="21">
        <v>35</v>
      </c>
      <c r="B43" s="73"/>
      <c r="C43" s="73"/>
      <c r="D43" s="21">
        <v>210112</v>
      </c>
      <c r="E43" s="22" t="s">
        <v>150</v>
      </c>
      <c r="F43" s="21" t="s">
        <v>151</v>
      </c>
      <c r="G43" s="21" t="s">
        <v>39</v>
      </c>
      <c r="H43" s="23">
        <v>8.5788720000000005</v>
      </c>
      <c r="I43" s="21">
        <v>123.74842700000001</v>
      </c>
      <c r="J43" s="21">
        <v>123.713685</v>
      </c>
      <c r="K43" s="21">
        <v>42.064618000000003</v>
      </c>
      <c r="L43" s="21">
        <v>42.017181000000001</v>
      </c>
      <c r="M43" s="19" t="s">
        <v>132</v>
      </c>
      <c r="N43" s="21">
        <v>243.54113699999999</v>
      </c>
      <c r="O43" s="21">
        <v>15.433450000000001</v>
      </c>
      <c r="P43" s="21">
        <v>0</v>
      </c>
      <c r="Q43" s="21"/>
      <c r="R43" s="21"/>
      <c r="S43" s="21"/>
      <c r="T43" s="22"/>
      <c r="U43" s="28">
        <f t="shared" si="3"/>
        <v>1.1567000000000001</v>
      </c>
      <c r="V43" s="17">
        <f t="shared" si="4"/>
        <v>13.483124587941164</v>
      </c>
      <c r="W43" s="23">
        <f t="shared" si="1"/>
        <v>1.1567000000000001</v>
      </c>
      <c r="X43" s="23">
        <v>0.47939999999999999</v>
      </c>
      <c r="Y43" s="23">
        <v>0.16650000000000001</v>
      </c>
      <c r="Z43" s="23">
        <v>0.12189999999999999</v>
      </c>
      <c r="AA43" s="23">
        <v>0.20100000000000001</v>
      </c>
      <c r="AB43" s="23">
        <v>0.18790000000000001</v>
      </c>
      <c r="AC43" s="23"/>
      <c r="AD43" s="23">
        <v>0</v>
      </c>
      <c r="AE43" s="23">
        <v>0</v>
      </c>
      <c r="AF43" s="23">
        <v>0</v>
      </c>
      <c r="AG43" s="23">
        <v>0</v>
      </c>
      <c r="AH43" s="23">
        <v>0</v>
      </c>
    </row>
    <row r="44" spans="1:34" ht="20.100000000000001" hidden="1" customHeight="1" x14ac:dyDescent="0.2">
      <c r="A44" s="21">
        <v>36</v>
      </c>
      <c r="B44" s="73"/>
      <c r="C44" s="73"/>
      <c r="D44" s="21">
        <v>210112</v>
      </c>
      <c r="E44" s="22" t="s">
        <v>152</v>
      </c>
      <c r="F44" s="21" t="s">
        <v>153</v>
      </c>
      <c r="G44" s="21" t="s">
        <v>48</v>
      </c>
      <c r="H44" s="23">
        <v>6.3505849999999997</v>
      </c>
      <c r="I44" s="21">
        <v>123.75363299999999</v>
      </c>
      <c r="J44" s="21">
        <v>123.672731</v>
      </c>
      <c r="K44" s="21">
        <v>41.634425999999998</v>
      </c>
      <c r="L44" s="21">
        <v>41.602871</v>
      </c>
      <c r="M44" s="19" t="s">
        <v>114</v>
      </c>
      <c r="N44" s="21">
        <v>200.84532300000001</v>
      </c>
      <c r="O44" s="21">
        <v>11.875226</v>
      </c>
      <c r="P44" s="21">
        <v>1.2520000000000001E-3</v>
      </c>
      <c r="Q44" s="21"/>
      <c r="R44" s="21"/>
      <c r="S44" s="21"/>
      <c r="T44" s="22"/>
      <c r="U44" s="28">
        <f t="shared" si="3"/>
        <v>1.4764999999999999</v>
      </c>
      <c r="V44" s="17">
        <f t="shared" si="4"/>
        <v>23.249826590778643</v>
      </c>
      <c r="W44" s="23">
        <f t="shared" si="1"/>
        <v>1.4764999999999999</v>
      </c>
      <c r="X44" s="23">
        <v>0.57189999999999996</v>
      </c>
      <c r="Y44" s="23">
        <v>0.28570000000000001</v>
      </c>
      <c r="Z44" s="23">
        <v>0.21740000000000001</v>
      </c>
      <c r="AA44" s="23">
        <v>0.25840000000000002</v>
      </c>
      <c r="AB44" s="23">
        <v>0.1431</v>
      </c>
      <c r="AC44" s="23"/>
      <c r="AD44" s="23">
        <v>0</v>
      </c>
      <c r="AE44" s="23">
        <v>0</v>
      </c>
      <c r="AF44" s="23">
        <v>0</v>
      </c>
      <c r="AG44" s="23">
        <v>0</v>
      </c>
      <c r="AH44" s="23">
        <v>0</v>
      </c>
    </row>
    <row r="45" spans="1:34" ht="20.100000000000001" hidden="1" customHeight="1" x14ac:dyDescent="0.2">
      <c r="A45" s="21">
        <v>37</v>
      </c>
      <c r="B45" s="73"/>
      <c r="C45" s="73"/>
      <c r="D45" s="21">
        <v>210112</v>
      </c>
      <c r="E45" s="22" t="s">
        <v>154</v>
      </c>
      <c r="F45" s="21" t="s">
        <v>155</v>
      </c>
      <c r="G45" s="21" t="s">
        <v>48</v>
      </c>
      <c r="H45" s="23">
        <v>6.3471739999999999</v>
      </c>
      <c r="I45" s="21">
        <v>123.59854799999999</v>
      </c>
      <c r="J45" s="21">
        <v>123.514534</v>
      </c>
      <c r="K45" s="21">
        <v>41.638967999999998</v>
      </c>
      <c r="L45" s="21">
        <v>41.606706000000003</v>
      </c>
      <c r="M45" s="19" t="s">
        <v>156</v>
      </c>
      <c r="N45" s="21">
        <v>92.862483999999995</v>
      </c>
      <c r="O45" s="21">
        <v>2.6061429999999999</v>
      </c>
      <c r="P45" s="21">
        <v>0</v>
      </c>
      <c r="Q45" s="21"/>
      <c r="R45" s="21"/>
      <c r="S45" s="21"/>
      <c r="T45" s="22"/>
      <c r="U45" s="28">
        <f t="shared" si="3"/>
        <v>2.6083000000000003</v>
      </c>
      <c r="V45" s="17">
        <f t="shared" si="4"/>
        <v>41.093878945180961</v>
      </c>
      <c r="W45" s="23">
        <f t="shared" si="1"/>
        <v>2.6083000000000003</v>
      </c>
      <c r="X45" s="23">
        <v>2.4045000000000001</v>
      </c>
      <c r="Y45" s="23">
        <v>0.1837</v>
      </c>
      <c r="Z45" s="23">
        <v>1.6500000000000001E-2</v>
      </c>
      <c r="AA45" s="23">
        <v>3.0999999999999999E-3</v>
      </c>
      <c r="AB45" s="23">
        <v>5.0000000000000001E-4</v>
      </c>
      <c r="AC45" s="23"/>
      <c r="AD45" s="23">
        <v>0</v>
      </c>
      <c r="AE45" s="23">
        <v>0</v>
      </c>
      <c r="AF45" s="23">
        <v>0</v>
      </c>
      <c r="AG45" s="23">
        <v>0</v>
      </c>
      <c r="AH45" s="23">
        <v>0</v>
      </c>
    </row>
    <row r="46" spans="1:34" ht="20.100000000000001" hidden="1" customHeight="1" x14ac:dyDescent="0.2">
      <c r="A46" s="21">
        <v>38</v>
      </c>
      <c r="B46" s="73"/>
      <c r="C46" s="74"/>
      <c r="D46" s="21">
        <v>210112</v>
      </c>
      <c r="E46" s="22" t="s">
        <v>157</v>
      </c>
      <c r="F46" s="21" t="s">
        <v>158</v>
      </c>
      <c r="G46" s="21" t="s">
        <v>48</v>
      </c>
      <c r="H46" s="23">
        <v>2.2650009999999998</v>
      </c>
      <c r="I46" s="21">
        <v>123.779256</v>
      </c>
      <c r="J46" s="21">
        <v>123.72199500000001</v>
      </c>
      <c r="K46" s="21">
        <v>41.984901000000001</v>
      </c>
      <c r="L46" s="21">
        <v>41.954619000000001</v>
      </c>
      <c r="M46" s="19" t="s">
        <v>132</v>
      </c>
      <c r="N46" s="21">
        <v>183.190303</v>
      </c>
      <c r="O46" s="21">
        <v>8.7803850000000008</v>
      </c>
      <c r="P46" s="21">
        <v>0</v>
      </c>
      <c r="Q46" s="21"/>
      <c r="R46" s="21"/>
      <c r="S46" s="21"/>
      <c r="T46" s="22"/>
      <c r="U46" s="28">
        <f t="shared" ref="U46:U77" si="5">W46+AC46</f>
        <v>0.64680000000000004</v>
      </c>
      <c r="V46" s="17">
        <f t="shared" ref="V46:V77" si="6">U46/H46*100</f>
        <v>28.556278783099881</v>
      </c>
      <c r="W46" s="23">
        <f t="shared" si="1"/>
        <v>0.64680000000000004</v>
      </c>
      <c r="X46" s="23">
        <v>0.21859999999999999</v>
      </c>
      <c r="Y46" s="23">
        <v>0.13919999999999999</v>
      </c>
      <c r="Z46" s="23">
        <v>0.1046</v>
      </c>
      <c r="AA46" s="23">
        <v>0.1338</v>
      </c>
      <c r="AB46" s="23">
        <v>5.0599999999999999E-2</v>
      </c>
      <c r="AC46" s="23"/>
      <c r="AD46" s="23">
        <v>0</v>
      </c>
      <c r="AE46" s="23">
        <v>0</v>
      </c>
      <c r="AF46" s="23">
        <v>0</v>
      </c>
      <c r="AG46" s="23">
        <v>0</v>
      </c>
      <c r="AH46" s="23">
        <v>0</v>
      </c>
    </row>
    <row r="47" spans="1:34" ht="20.100000000000001" hidden="1" customHeight="1" x14ac:dyDescent="0.2">
      <c r="A47" s="21">
        <v>39</v>
      </c>
      <c r="B47" s="73"/>
      <c r="C47" s="72" t="s">
        <v>159</v>
      </c>
      <c r="D47" s="21">
        <v>210113</v>
      </c>
      <c r="E47" s="22" t="s">
        <v>160</v>
      </c>
      <c r="F47" s="21" t="s">
        <v>161</v>
      </c>
      <c r="G47" s="21" t="s">
        <v>39</v>
      </c>
      <c r="H47" s="23">
        <v>50.59534</v>
      </c>
      <c r="I47" s="21">
        <v>123.64596899999999</v>
      </c>
      <c r="J47" s="21">
        <v>123.512882</v>
      </c>
      <c r="K47" s="21">
        <v>42.124532000000002</v>
      </c>
      <c r="L47" s="21">
        <v>42.054901999999998</v>
      </c>
      <c r="M47" s="19" t="s">
        <v>162</v>
      </c>
      <c r="N47" s="21">
        <v>65.113782999999998</v>
      </c>
      <c r="O47" s="21">
        <v>0.75446100000000005</v>
      </c>
      <c r="P47" s="21">
        <v>1.2999999999999999E-5</v>
      </c>
      <c r="Q47" s="21" t="s">
        <v>161</v>
      </c>
      <c r="R47" s="21">
        <v>123.523047739037</v>
      </c>
      <c r="S47" s="21">
        <v>42.123464430792602</v>
      </c>
      <c r="T47" s="22" t="s">
        <v>163</v>
      </c>
      <c r="U47" s="28">
        <f t="shared" si="5"/>
        <v>12.6387</v>
      </c>
      <c r="V47" s="17">
        <f t="shared" si="6"/>
        <v>24.979968510934011</v>
      </c>
      <c r="W47" s="23">
        <f t="shared" si="1"/>
        <v>12.6387</v>
      </c>
      <c r="X47" s="23">
        <v>12.057700000000001</v>
      </c>
      <c r="Y47" s="23">
        <v>0.40400000000000003</v>
      </c>
      <c r="Z47" s="23">
        <v>9.5100000000000004E-2</v>
      </c>
      <c r="AA47" s="23">
        <v>6.5100000000000005E-2</v>
      </c>
      <c r="AB47" s="23">
        <v>1.6799999999999999E-2</v>
      </c>
      <c r="AC47" s="23"/>
      <c r="AD47" s="23">
        <v>0</v>
      </c>
      <c r="AE47" s="23">
        <v>0</v>
      </c>
      <c r="AF47" s="23">
        <v>0</v>
      </c>
      <c r="AG47" s="23">
        <v>0</v>
      </c>
      <c r="AH47" s="23">
        <v>0</v>
      </c>
    </row>
    <row r="48" spans="1:34" ht="20.100000000000001" hidden="1" customHeight="1" x14ac:dyDescent="0.2">
      <c r="A48" s="21">
        <v>40</v>
      </c>
      <c r="B48" s="73"/>
      <c r="C48" s="73"/>
      <c r="D48" s="21">
        <v>210113</v>
      </c>
      <c r="E48" s="22" t="s">
        <v>164</v>
      </c>
      <c r="F48" s="21" t="s">
        <v>165</v>
      </c>
      <c r="G48" s="21" t="s">
        <v>39</v>
      </c>
      <c r="H48" s="23">
        <v>44.857185999999999</v>
      </c>
      <c r="I48" s="21">
        <v>123.37948</v>
      </c>
      <c r="J48" s="21">
        <v>123.268584</v>
      </c>
      <c r="K48" s="21">
        <v>42.139074000000001</v>
      </c>
      <c r="L48" s="21">
        <v>42.059224999999998</v>
      </c>
      <c r="M48" s="19" t="s">
        <v>166</v>
      </c>
      <c r="N48" s="21">
        <v>43.239289999999997</v>
      </c>
      <c r="O48" s="21">
        <v>0.27721299999999999</v>
      </c>
      <c r="P48" s="21">
        <v>5.8E-5</v>
      </c>
      <c r="Q48" s="21" t="s">
        <v>165</v>
      </c>
      <c r="R48" s="21">
        <v>123.26873654124201</v>
      </c>
      <c r="S48" s="21">
        <v>42.072229616064703</v>
      </c>
      <c r="T48" s="22" t="s">
        <v>167</v>
      </c>
      <c r="U48" s="28">
        <f t="shared" si="5"/>
        <v>1.0565</v>
      </c>
      <c r="V48" s="17">
        <f t="shared" si="6"/>
        <v>2.3552525118272021</v>
      </c>
      <c r="W48" s="23">
        <f t="shared" si="1"/>
        <v>1.0565</v>
      </c>
      <c r="X48" s="23">
        <v>0.74109999999999998</v>
      </c>
      <c r="Y48" s="23">
        <v>0.1862</v>
      </c>
      <c r="Z48" s="23">
        <v>7.0800000000000002E-2</v>
      </c>
      <c r="AA48" s="23">
        <v>3.5499999999999997E-2</v>
      </c>
      <c r="AB48" s="23">
        <v>2.29E-2</v>
      </c>
      <c r="AC48" s="23"/>
      <c r="AD48" s="23">
        <v>0</v>
      </c>
      <c r="AE48" s="23">
        <v>0</v>
      </c>
      <c r="AF48" s="23">
        <v>0</v>
      </c>
      <c r="AG48" s="23">
        <v>0</v>
      </c>
      <c r="AH48" s="23">
        <v>0</v>
      </c>
    </row>
    <row r="49" spans="1:34" ht="20.100000000000001" hidden="1" customHeight="1" x14ac:dyDescent="0.2">
      <c r="A49" s="21">
        <v>41</v>
      </c>
      <c r="B49" s="73"/>
      <c r="C49" s="73"/>
      <c r="D49" s="21">
        <v>210113</v>
      </c>
      <c r="E49" s="22" t="s">
        <v>168</v>
      </c>
      <c r="F49" s="21" t="s">
        <v>169</v>
      </c>
      <c r="G49" s="21" t="s">
        <v>39</v>
      </c>
      <c r="H49" s="23">
        <v>41.736082000000003</v>
      </c>
      <c r="I49" s="21">
        <v>123.72892899999999</v>
      </c>
      <c r="J49" s="21">
        <v>123.555984</v>
      </c>
      <c r="K49" s="21">
        <v>42.063634999999998</v>
      </c>
      <c r="L49" s="21">
        <v>41.994962999999998</v>
      </c>
      <c r="M49" s="19" t="s">
        <v>170</v>
      </c>
      <c r="N49" s="21">
        <v>119.15119</v>
      </c>
      <c r="O49" s="21">
        <v>4.8731099999999996</v>
      </c>
      <c r="P49" s="21">
        <v>1.36E-4</v>
      </c>
      <c r="Q49" s="21" t="s">
        <v>169</v>
      </c>
      <c r="R49" s="21">
        <v>123.582593202225</v>
      </c>
      <c r="S49" s="21">
        <v>42.007425133943102</v>
      </c>
      <c r="T49" s="22" t="s">
        <v>171</v>
      </c>
      <c r="U49" s="28">
        <f t="shared" si="5"/>
        <v>14.6435</v>
      </c>
      <c r="V49" s="17">
        <f t="shared" si="6"/>
        <v>35.085947933493131</v>
      </c>
      <c r="W49" s="23">
        <f t="shared" si="1"/>
        <v>14.6435</v>
      </c>
      <c r="X49" s="23">
        <v>10.1295</v>
      </c>
      <c r="Y49" s="23">
        <v>2.7252000000000001</v>
      </c>
      <c r="Z49" s="23">
        <v>0.98329999999999995</v>
      </c>
      <c r="AA49" s="23">
        <v>0.54139999999999999</v>
      </c>
      <c r="AB49" s="23">
        <v>0.2641</v>
      </c>
      <c r="AC49" s="23"/>
      <c r="AD49" s="23">
        <v>0</v>
      </c>
      <c r="AE49" s="23">
        <v>0</v>
      </c>
      <c r="AF49" s="23">
        <v>0</v>
      </c>
      <c r="AG49" s="23">
        <v>0</v>
      </c>
      <c r="AH49" s="23">
        <v>0</v>
      </c>
    </row>
    <row r="50" spans="1:34" ht="20.100000000000001" hidden="1" customHeight="1" x14ac:dyDescent="0.2">
      <c r="A50" s="21">
        <v>42</v>
      </c>
      <c r="B50" s="73"/>
      <c r="C50" s="73"/>
      <c r="D50" s="21">
        <v>210113</v>
      </c>
      <c r="E50" s="22" t="s">
        <v>172</v>
      </c>
      <c r="F50" s="21" t="s">
        <v>173</v>
      </c>
      <c r="G50" s="21" t="s">
        <v>39</v>
      </c>
      <c r="H50" s="23">
        <v>40.433960999999996</v>
      </c>
      <c r="I50" s="21">
        <v>123.47017200000001</v>
      </c>
      <c r="J50" s="21">
        <v>123.305443</v>
      </c>
      <c r="K50" s="21">
        <v>42.056489999999997</v>
      </c>
      <c r="L50" s="21">
        <v>41.974482000000002</v>
      </c>
      <c r="M50" s="19" t="s">
        <v>174</v>
      </c>
      <c r="N50" s="21">
        <v>53.107633</v>
      </c>
      <c r="O50" s="21">
        <v>0.35295399999999999</v>
      </c>
      <c r="P50" s="21">
        <v>1.0900000000000001E-4</v>
      </c>
      <c r="Q50" s="21" t="s">
        <v>173</v>
      </c>
      <c r="R50" s="21">
        <v>123.335705931831</v>
      </c>
      <c r="S50" s="21">
        <v>42.016858771650199</v>
      </c>
      <c r="T50" s="22" t="s">
        <v>175</v>
      </c>
      <c r="U50" s="28">
        <f t="shared" si="5"/>
        <v>10.1646</v>
      </c>
      <c r="V50" s="17">
        <f t="shared" si="6"/>
        <v>25.13876886808097</v>
      </c>
      <c r="W50" s="23">
        <f t="shared" si="1"/>
        <v>10.1646</v>
      </c>
      <c r="X50" s="23">
        <v>9.4995999999999992</v>
      </c>
      <c r="Y50" s="23">
        <v>0.45550000000000002</v>
      </c>
      <c r="Z50" s="23">
        <v>0.10979999999999999</v>
      </c>
      <c r="AA50" s="23">
        <v>9.9000000000000005E-2</v>
      </c>
      <c r="AB50" s="23">
        <v>6.9999999999999999E-4</v>
      </c>
      <c r="AC50" s="23"/>
      <c r="AD50" s="23">
        <v>0</v>
      </c>
      <c r="AE50" s="23">
        <v>0</v>
      </c>
      <c r="AF50" s="23">
        <v>0</v>
      </c>
      <c r="AG50" s="23">
        <v>0</v>
      </c>
      <c r="AH50" s="23">
        <v>0</v>
      </c>
    </row>
    <row r="51" spans="1:34" ht="20.100000000000001" hidden="1" customHeight="1" x14ac:dyDescent="0.2">
      <c r="A51" s="21">
        <v>43</v>
      </c>
      <c r="B51" s="73"/>
      <c r="C51" s="73"/>
      <c r="D51" s="21">
        <v>210113</v>
      </c>
      <c r="E51" s="22" t="s">
        <v>176</v>
      </c>
      <c r="F51" s="21" t="s">
        <v>177</v>
      </c>
      <c r="G51" s="21" t="s">
        <v>39</v>
      </c>
      <c r="H51" s="23">
        <v>38.795839999999998</v>
      </c>
      <c r="I51" s="21">
        <v>123.544544</v>
      </c>
      <c r="J51" s="21">
        <v>123.439733</v>
      </c>
      <c r="K51" s="21">
        <v>42.065945999999997</v>
      </c>
      <c r="L51" s="21">
        <v>41.994534999999999</v>
      </c>
      <c r="M51" s="19" t="s">
        <v>178</v>
      </c>
      <c r="N51" s="21">
        <v>61.431539999999998</v>
      </c>
      <c r="O51" s="21">
        <v>0.27809299999999998</v>
      </c>
      <c r="P51" s="21">
        <v>1.0000000000000001E-5</v>
      </c>
      <c r="Q51" s="21" t="s">
        <v>177</v>
      </c>
      <c r="R51" s="21">
        <v>123.439732987388</v>
      </c>
      <c r="S51" s="21">
        <v>42.064686395393402</v>
      </c>
      <c r="T51" s="22" t="s">
        <v>179</v>
      </c>
      <c r="U51" s="28">
        <f t="shared" si="5"/>
        <v>15.680200000000001</v>
      </c>
      <c r="V51" s="17">
        <f t="shared" si="6"/>
        <v>40.417219990596934</v>
      </c>
      <c r="W51" s="23">
        <f t="shared" si="1"/>
        <v>15.680200000000001</v>
      </c>
      <c r="X51" s="23">
        <v>15.3619</v>
      </c>
      <c r="Y51" s="23">
        <v>0.25969999999999999</v>
      </c>
      <c r="Z51" s="23">
        <v>3.3599999999999998E-2</v>
      </c>
      <c r="AA51" s="23">
        <v>1.95E-2</v>
      </c>
      <c r="AB51" s="23">
        <v>5.4999999999999997E-3</v>
      </c>
      <c r="AC51" s="23"/>
      <c r="AD51" s="23">
        <v>0</v>
      </c>
      <c r="AE51" s="23">
        <v>0</v>
      </c>
      <c r="AF51" s="23">
        <v>0</v>
      </c>
      <c r="AG51" s="23">
        <v>0</v>
      </c>
      <c r="AH51" s="23">
        <v>0</v>
      </c>
    </row>
    <row r="52" spans="1:34" ht="20.100000000000001" hidden="1" customHeight="1" x14ac:dyDescent="0.2">
      <c r="A52" s="21">
        <v>44</v>
      </c>
      <c r="B52" s="73"/>
      <c r="C52" s="73"/>
      <c r="D52" s="21">
        <v>210113</v>
      </c>
      <c r="E52" s="22" t="s">
        <v>180</v>
      </c>
      <c r="F52" s="21" t="s">
        <v>181</v>
      </c>
      <c r="G52" s="21" t="s">
        <v>48</v>
      </c>
      <c r="H52" s="23">
        <v>37.821382999999997</v>
      </c>
      <c r="I52" s="21">
        <v>123.658511</v>
      </c>
      <c r="J52" s="21">
        <v>123.51616300000001</v>
      </c>
      <c r="K52" s="21">
        <v>42.094963999999997</v>
      </c>
      <c r="L52" s="21">
        <v>42.026437999999999</v>
      </c>
      <c r="M52" s="19" t="s">
        <v>182</v>
      </c>
      <c r="N52" s="21">
        <v>87.775110999999995</v>
      </c>
      <c r="O52" s="21">
        <v>2.639996</v>
      </c>
      <c r="P52" s="21">
        <v>1.01E-4</v>
      </c>
      <c r="Q52" s="21" t="s">
        <v>181</v>
      </c>
      <c r="R52" s="21">
        <v>123.51616272851599</v>
      </c>
      <c r="S52" s="21">
        <v>42.094963573183001</v>
      </c>
      <c r="T52" s="22" t="s">
        <v>183</v>
      </c>
      <c r="U52" s="28">
        <f t="shared" si="5"/>
        <v>11.201400000000001</v>
      </c>
      <c r="V52" s="17">
        <f t="shared" si="6"/>
        <v>29.616579594670039</v>
      </c>
      <c r="W52" s="23">
        <f t="shared" si="1"/>
        <v>11.201400000000001</v>
      </c>
      <c r="X52" s="23">
        <v>10.2628</v>
      </c>
      <c r="Y52" s="23">
        <v>0.56999999999999995</v>
      </c>
      <c r="Z52" s="23">
        <v>0.2084</v>
      </c>
      <c r="AA52" s="23">
        <v>0.11169999999999999</v>
      </c>
      <c r="AB52" s="23">
        <v>4.8500000000000001E-2</v>
      </c>
      <c r="AC52" s="23"/>
      <c r="AD52" s="23">
        <v>0</v>
      </c>
      <c r="AE52" s="23">
        <v>0</v>
      </c>
      <c r="AF52" s="23">
        <v>0</v>
      </c>
      <c r="AG52" s="23">
        <v>0</v>
      </c>
      <c r="AH52" s="23">
        <v>0</v>
      </c>
    </row>
    <row r="53" spans="1:34" ht="20.100000000000001" hidden="1" customHeight="1" x14ac:dyDescent="0.2">
      <c r="A53" s="21">
        <v>45</v>
      </c>
      <c r="B53" s="73"/>
      <c r="C53" s="73"/>
      <c r="D53" s="21">
        <v>210113</v>
      </c>
      <c r="E53" s="22" t="s">
        <v>184</v>
      </c>
      <c r="F53" s="21" t="s">
        <v>185</v>
      </c>
      <c r="G53" s="21" t="s">
        <v>39</v>
      </c>
      <c r="H53" s="23">
        <v>36.076430999999999</v>
      </c>
      <c r="I53" s="21">
        <v>123.72276100000001</v>
      </c>
      <c r="J53" s="21">
        <v>123.573374</v>
      </c>
      <c r="K53" s="21">
        <v>42.011159999999997</v>
      </c>
      <c r="L53" s="21">
        <v>41.939962000000001</v>
      </c>
      <c r="M53" s="19" t="s">
        <v>186</v>
      </c>
      <c r="N53" s="21">
        <v>87.399439999999998</v>
      </c>
      <c r="O53" s="21">
        <v>1.967408</v>
      </c>
      <c r="P53" s="21">
        <v>6.0999999999999999E-5</v>
      </c>
      <c r="Q53" s="21" t="s">
        <v>185</v>
      </c>
      <c r="R53" s="21">
        <v>123.57338401249299</v>
      </c>
      <c r="S53" s="21">
        <v>41.964653666152401</v>
      </c>
      <c r="T53" s="22" t="s">
        <v>187</v>
      </c>
      <c r="U53" s="28">
        <f t="shared" si="5"/>
        <v>10.999699999999999</v>
      </c>
      <c r="V53" s="17">
        <f t="shared" si="6"/>
        <v>30.489989433821762</v>
      </c>
      <c r="W53" s="23">
        <f t="shared" si="1"/>
        <v>10.999699999999999</v>
      </c>
      <c r="X53" s="23">
        <v>9.7113999999999994</v>
      </c>
      <c r="Y53" s="23">
        <v>0.78159999999999996</v>
      </c>
      <c r="Z53" s="23">
        <v>0.2366</v>
      </c>
      <c r="AA53" s="23">
        <v>0.1757</v>
      </c>
      <c r="AB53" s="23">
        <v>9.4399999999999998E-2</v>
      </c>
      <c r="AC53" s="23"/>
      <c r="AD53" s="23">
        <v>0</v>
      </c>
      <c r="AE53" s="23">
        <v>0</v>
      </c>
      <c r="AF53" s="23">
        <v>0</v>
      </c>
      <c r="AG53" s="23">
        <v>0</v>
      </c>
      <c r="AH53" s="23">
        <v>0</v>
      </c>
    </row>
    <row r="54" spans="1:34" ht="20.100000000000001" hidden="1" customHeight="1" x14ac:dyDescent="0.2">
      <c r="A54" s="21">
        <v>46</v>
      </c>
      <c r="B54" s="73"/>
      <c r="C54" s="73"/>
      <c r="D54" s="21">
        <v>210113</v>
      </c>
      <c r="E54" s="22" t="s">
        <v>188</v>
      </c>
      <c r="F54" s="21" t="s">
        <v>189</v>
      </c>
      <c r="G54" s="21" t="s">
        <v>48</v>
      </c>
      <c r="H54" s="23">
        <v>29.580121999999999</v>
      </c>
      <c r="I54" s="21">
        <v>123.52076599999999</v>
      </c>
      <c r="J54" s="21">
        <v>123.409423</v>
      </c>
      <c r="K54" s="21">
        <v>42.108373</v>
      </c>
      <c r="L54" s="21">
        <v>42.048399000000003</v>
      </c>
      <c r="M54" s="19" t="s">
        <v>190</v>
      </c>
      <c r="N54" s="21">
        <v>50.393115999999999</v>
      </c>
      <c r="O54" s="21">
        <v>0.14096900000000001</v>
      </c>
      <c r="P54" s="21">
        <v>0</v>
      </c>
      <c r="Q54" s="21" t="s">
        <v>189</v>
      </c>
      <c r="R54" s="21">
        <v>123.409423461237</v>
      </c>
      <c r="S54" s="21">
        <v>42.1011376188981</v>
      </c>
      <c r="T54" s="22" t="s">
        <v>191</v>
      </c>
      <c r="U54" s="28">
        <f t="shared" si="5"/>
        <v>2.6368999999999998</v>
      </c>
      <c r="V54" s="17">
        <f t="shared" si="6"/>
        <v>8.9144324692102348</v>
      </c>
      <c r="W54" s="23">
        <f t="shared" si="1"/>
        <v>2.6368999999999998</v>
      </c>
      <c r="X54" s="23">
        <v>2.4453999999999998</v>
      </c>
      <c r="Y54" s="23">
        <v>0.18770000000000001</v>
      </c>
      <c r="Z54" s="23">
        <v>3.8E-3</v>
      </c>
      <c r="AA54" s="23">
        <v>0</v>
      </c>
      <c r="AB54" s="23">
        <v>0</v>
      </c>
      <c r="AC54" s="23"/>
      <c r="AD54" s="23">
        <v>0</v>
      </c>
      <c r="AE54" s="23">
        <v>0</v>
      </c>
      <c r="AF54" s="23">
        <v>0</v>
      </c>
      <c r="AG54" s="23">
        <v>0</v>
      </c>
      <c r="AH54" s="23">
        <v>0</v>
      </c>
    </row>
    <row r="55" spans="1:34" ht="20.100000000000001" hidden="1" customHeight="1" x14ac:dyDescent="0.2">
      <c r="A55" s="21">
        <v>47</v>
      </c>
      <c r="B55" s="73"/>
      <c r="C55" s="73"/>
      <c r="D55" s="21">
        <v>210113</v>
      </c>
      <c r="E55" s="22" t="s">
        <v>192</v>
      </c>
      <c r="F55" s="21" t="s">
        <v>193</v>
      </c>
      <c r="G55" s="21" t="s">
        <v>48</v>
      </c>
      <c r="H55" s="23">
        <v>26.655521</v>
      </c>
      <c r="I55" s="21">
        <v>123.512367</v>
      </c>
      <c r="J55" s="21">
        <v>123.382138</v>
      </c>
      <c r="K55" s="21">
        <v>42.148145</v>
      </c>
      <c r="L55" s="21">
        <v>42.095422999999997</v>
      </c>
      <c r="M55" s="19" t="s">
        <v>163</v>
      </c>
      <c r="N55" s="21">
        <v>45.675683999999997</v>
      </c>
      <c r="O55" s="21">
        <v>7.2868000000000002E-2</v>
      </c>
      <c r="P55" s="21">
        <v>0</v>
      </c>
      <c r="Q55" s="21" t="s">
        <v>193</v>
      </c>
      <c r="R55" s="21">
        <v>123.38213776054999</v>
      </c>
      <c r="S55" s="21">
        <v>42.125770070708001</v>
      </c>
      <c r="T55" s="22" t="s">
        <v>163</v>
      </c>
      <c r="U55" s="28">
        <f t="shared" si="5"/>
        <v>0.42049999999999998</v>
      </c>
      <c r="V55" s="17">
        <f t="shared" si="6"/>
        <v>1.5775343502008456</v>
      </c>
      <c r="W55" s="23">
        <f t="shared" si="1"/>
        <v>0.42049999999999998</v>
      </c>
      <c r="X55" s="23">
        <v>0.42049999999999998</v>
      </c>
      <c r="Y55" s="23">
        <v>0</v>
      </c>
      <c r="Z55" s="23">
        <v>0</v>
      </c>
      <c r="AA55" s="23">
        <v>0</v>
      </c>
      <c r="AB55" s="23">
        <v>0</v>
      </c>
      <c r="AC55" s="23"/>
      <c r="AD55" s="23">
        <v>0</v>
      </c>
      <c r="AE55" s="23">
        <v>0</v>
      </c>
      <c r="AF55" s="23">
        <v>0</v>
      </c>
      <c r="AG55" s="23">
        <v>0</v>
      </c>
      <c r="AH55" s="23">
        <v>0</v>
      </c>
    </row>
    <row r="56" spans="1:34" ht="20.100000000000001" hidden="1" customHeight="1" x14ac:dyDescent="0.2">
      <c r="A56" s="21">
        <v>48</v>
      </c>
      <c r="B56" s="73"/>
      <c r="C56" s="73"/>
      <c r="D56" s="21">
        <v>210113</v>
      </c>
      <c r="E56" s="22" t="s">
        <v>194</v>
      </c>
      <c r="F56" s="21" t="s">
        <v>195</v>
      </c>
      <c r="G56" s="21" t="s">
        <v>39</v>
      </c>
      <c r="H56" s="23">
        <v>22.566347</v>
      </c>
      <c r="I56" s="21">
        <v>123.576009</v>
      </c>
      <c r="J56" s="21">
        <v>123.42617199999999</v>
      </c>
      <c r="K56" s="21">
        <v>41.950994000000001</v>
      </c>
      <c r="L56" s="21">
        <v>41.876975000000002</v>
      </c>
      <c r="M56" s="19" t="s">
        <v>196</v>
      </c>
      <c r="N56" s="21">
        <v>71.415312</v>
      </c>
      <c r="O56" s="21">
        <v>0.80609500000000001</v>
      </c>
      <c r="P56" s="21">
        <v>6.0000000000000002E-5</v>
      </c>
      <c r="Q56" s="21" t="s">
        <v>195</v>
      </c>
      <c r="R56" s="21">
        <v>123.429841126298</v>
      </c>
      <c r="S56" s="21">
        <v>41.915578574788299</v>
      </c>
      <c r="T56" s="22" t="s">
        <v>197</v>
      </c>
      <c r="U56" s="28">
        <f t="shared" si="5"/>
        <v>3.8883000000000001</v>
      </c>
      <c r="V56" s="17">
        <f t="shared" si="6"/>
        <v>17.230524727817045</v>
      </c>
      <c r="W56" s="23">
        <f t="shared" si="1"/>
        <v>3.8883000000000001</v>
      </c>
      <c r="X56" s="23">
        <v>2.6597</v>
      </c>
      <c r="Y56" s="23">
        <v>1.1872</v>
      </c>
      <c r="Z56" s="23">
        <v>2.5000000000000001E-2</v>
      </c>
      <c r="AA56" s="23">
        <v>1.4200000000000001E-2</v>
      </c>
      <c r="AB56" s="23">
        <v>2.2000000000000001E-3</v>
      </c>
      <c r="AC56" s="23"/>
      <c r="AD56" s="23">
        <v>0</v>
      </c>
      <c r="AE56" s="23">
        <v>0</v>
      </c>
      <c r="AF56" s="23">
        <v>0</v>
      </c>
      <c r="AG56" s="23">
        <v>0</v>
      </c>
      <c r="AH56" s="23">
        <v>0</v>
      </c>
    </row>
    <row r="57" spans="1:34" ht="20.100000000000001" hidden="1" customHeight="1" x14ac:dyDescent="0.2">
      <c r="A57" s="21">
        <v>49</v>
      </c>
      <c r="B57" s="73"/>
      <c r="C57" s="73"/>
      <c r="D57" s="21">
        <v>210113</v>
      </c>
      <c r="E57" s="22" t="s">
        <v>198</v>
      </c>
      <c r="F57" s="21" t="s">
        <v>199</v>
      </c>
      <c r="G57" s="21" t="s">
        <v>48</v>
      </c>
      <c r="H57" s="23">
        <v>19.866326000000001</v>
      </c>
      <c r="I57" s="21">
        <v>123.440184</v>
      </c>
      <c r="J57" s="21">
        <v>123.30999</v>
      </c>
      <c r="K57" s="21">
        <v>42.009796000000001</v>
      </c>
      <c r="L57" s="21">
        <v>41.963861999999999</v>
      </c>
      <c r="M57" s="19" t="s">
        <v>200</v>
      </c>
      <c r="N57" s="21">
        <v>60.718978999999997</v>
      </c>
      <c r="O57" s="21">
        <v>0.51746499999999995</v>
      </c>
      <c r="P57" s="21">
        <v>0</v>
      </c>
      <c r="Q57" s="21" t="s">
        <v>199</v>
      </c>
      <c r="R57" s="21">
        <v>123.309990398023</v>
      </c>
      <c r="S57" s="21">
        <v>42.008936436495397</v>
      </c>
      <c r="T57" s="22" t="s">
        <v>175</v>
      </c>
      <c r="U57" s="28">
        <f t="shared" si="5"/>
        <v>4.1593</v>
      </c>
      <c r="V57" s="17">
        <f t="shared" si="6"/>
        <v>20.936432836146952</v>
      </c>
      <c r="W57" s="23">
        <f t="shared" si="1"/>
        <v>4.1593</v>
      </c>
      <c r="X57" s="23">
        <v>3.3365</v>
      </c>
      <c r="Y57" s="23">
        <v>0.81320000000000003</v>
      </c>
      <c r="Z57" s="23">
        <v>7.7000000000000002E-3</v>
      </c>
      <c r="AA57" s="23">
        <v>1.5E-3</v>
      </c>
      <c r="AB57" s="23">
        <v>4.0000000000000002E-4</v>
      </c>
      <c r="AC57" s="23"/>
      <c r="AD57" s="23">
        <v>0</v>
      </c>
      <c r="AE57" s="23">
        <v>0</v>
      </c>
      <c r="AF57" s="23">
        <v>0</v>
      </c>
      <c r="AG57" s="23">
        <v>0</v>
      </c>
      <c r="AH57" s="23">
        <v>0</v>
      </c>
    </row>
    <row r="58" spans="1:34" ht="20.100000000000001" hidden="1" customHeight="1" x14ac:dyDescent="0.2">
      <c r="A58" s="21">
        <v>50</v>
      </c>
      <c r="B58" s="73"/>
      <c r="C58" s="73"/>
      <c r="D58" s="21">
        <v>210113</v>
      </c>
      <c r="E58" s="22" t="s">
        <v>201</v>
      </c>
      <c r="F58" s="21" t="s">
        <v>202</v>
      </c>
      <c r="G58" s="21" t="s">
        <v>48</v>
      </c>
      <c r="H58" s="23">
        <v>14.895792</v>
      </c>
      <c r="I58" s="21">
        <v>123.416203</v>
      </c>
      <c r="J58" s="21">
        <v>123.335584</v>
      </c>
      <c r="K58" s="21">
        <v>42.021248</v>
      </c>
      <c r="L58" s="21">
        <v>41.991993999999998</v>
      </c>
      <c r="M58" s="19" t="s">
        <v>203</v>
      </c>
      <c r="N58" s="21">
        <v>52.540987000000001</v>
      </c>
      <c r="O58" s="21">
        <v>0.51389499999999999</v>
      </c>
      <c r="P58" s="21">
        <v>2.6999999999999999E-5</v>
      </c>
      <c r="Q58" s="21" t="s">
        <v>202</v>
      </c>
      <c r="R58" s="21">
        <v>123.335705931831</v>
      </c>
      <c r="S58" s="21">
        <v>42.016858771650199</v>
      </c>
      <c r="T58" s="22" t="s">
        <v>175</v>
      </c>
      <c r="U58" s="28">
        <f t="shared" si="5"/>
        <v>3.1166999999999998</v>
      </c>
      <c r="V58" s="17">
        <f t="shared" si="6"/>
        <v>20.923358757963321</v>
      </c>
      <c r="W58" s="23">
        <f t="shared" si="1"/>
        <v>3.1166999999999998</v>
      </c>
      <c r="X58" s="23">
        <v>3.1101999999999999</v>
      </c>
      <c r="Y58" s="23">
        <v>6.0000000000000001E-3</v>
      </c>
      <c r="Z58" s="23">
        <v>5.0000000000000001E-4</v>
      </c>
      <c r="AA58" s="23">
        <v>0</v>
      </c>
      <c r="AB58" s="23">
        <v>0</v>
      </c>
      <c r="AC58" s="23"/>
      <c r="AD58" s="23">
        <v>0</v>
      </c>
      <c r="AE58" s="23">
        <v>0</v>
      </c>
      <c r="AF58" s="23">
        <v>0</v>
      </c>
      <c r="AG58" s="23">
        <v>0</v>
      </c>
      <c r="AH58" s="23">
        <v>0</v>
      </c>
    </row>
    <row r="59" spans="1:34" ht="20.100000000000001" hidden="1" customHeight="1" x14ac:dyDescent="0.2">
      <c r="A59" s="21">
        <v>51</v>
      </c>
      <c r="B59" s="73"/>
      <c r="C59" s="73"/>
      <c r="D59" s="21">
        <v>210113</v>
      </c>
      <c r="E59" s="22" t="s">
        <v>204</v>
      </c>
      <c r="F59" s="21" t="s">
        <v>205</v>
      </c>
      <c r="G59" s="21" t="s">
        <v>48</v>
      </c>
      <c r="H59" s="23">
        <v>14.650677</v>
      </c>
      <c r="I59" s="21">
        <v>123.729606</v>
      </c>
      <c r="J59" s="21">
        <v>123.655742</v>
      </c>
      <c r="K59" s="21">
        <v>42.095094000000003</v>
      </c>
      <c r="L59" s="21">
        <v>42.043509999999998</v>
      </c>
      <c r="M59" s="19" t="s">
        <v>206</v>
      </c>
      <c r="N59" s="21">
        <v>141.18051299999999</v>
      </c>
      <c r="O59" s="21">
        <v>8.7964040000000008</v>
      </c>
      <c r="P59" s="21">
        <v>1.73E-4</v>
      </c>
      <c r="Q59" s="21" t="s">
        <v>205</v>
      </c>
      <c r="R59" s="21">
        <v>123.67813239795299</v>
      </c>
      <c r="S59" s="21">
        <v>42.0950411377897</v>
      </c>
      <c r="T59" s="22" t="s">
        <v>207</v>
      </c>
      <c r="U59" s="28">
        <f t="shared" si="5"/>
        <v>5.6812000000000014</v>
      </c>
      <c r="V59" s="17">
        <f t="shared" si="6"/>
        <v>38.777730203184475</v>
      </c>
      <c r="W59" s="23">
        <f t="shared" si="1"/>
        <v>5.6812000000000014</v>
      </c>
      <c r="X59" s="23">
        <v>3.2265000000000001</v>
      </c>
      <c r="Y59" s="23">
        <v>1.2000999999999999</v>
      </c>
      <c r="Z59" s="23">
        <v>0.54610000000000003</v>
      </c>
      <c r="AA59" s="23">
        <v>0.44800000000000001</v>
      </c>
      <c r="AB59" s="23">
        <v>0.26050000000000001</v>
      </c>
      <c r="AC59" s="23"/>
      <c r="AD59" s="23">
        <v>0</v>
      </c>
      <c r="AE59" s="23">
        <v>0</v>
      </c>
      <c r="AF59" s="23">
        <v>0</v>
      </c>
      <c r="AG59" s="23">
        <v>0</v>
      </c>
      <c r="AH59" s="23">
        <v>0</v>
      </c>
    </row>
    <row r="60" spans="1:34" ht="20.100000000000001" hidden="1" customHeight="1" x14ac:dyDescent="0.2">
      <c r="A60" s="21">
        <v>52</v>
      </c>
      <c r="B60" s="73"/>
      <c r="C60" s="73"/>
      <c r="D60" s="21">
        <v>210113</v>
      </c>
      <c r="E60" s="22" t="s">
        <v>208</v>
      </c>
      <c r="F60" s="21" t="s">
        <v>209</v>
      </c>
      <c r="G60" s="21" t="s">
        <v>48</v>
      </c>
      <c r="H60" s="23">
        <v>13.683923999999999</v>
      </c>
      <c r="I60" s="21">
        <v>123.474075</v>
      </c>
      <c r="J60" s="21">
        <v>123.432219</v>
      </c>
      <c r="K60" s="21">
        <v>42.064686000000002</v>
      </c>
      <c r="L60" s="21">
        <v>41.995885999999999</v>
      </c>
      <c r="M60" s="19" t="s">
        <v>210</v>
      </c>
      <c r="N60" s="21">
        <v>56.566355999999999</v>
      </c>
      <c r="O60" s="21">
        <v>0.306284</v>
      </c>
      <c r="P60" s="21">
        <v>0</v>
      </c>
      <c r="Q60" s="21" t="s">
        <v>209</v>
      </c>
      <c r="R60" s="21">
        <v>123.439732987388</v>
      </c>
      <c r="S60" s="21">
        <v>42.064686395393402</v>
      </c>
      <c r="T60" s="22" t="s">
        <v>179</v>
      </c>
      <c r="U60" s="28">
        <f t="shared" si="5"/>
        <v>8.2656999999999989</v>
      </c>
      <c r="V60" s="17">
        <f t="shared" si="6"/>
        <v>60.404457084093707</v>
      </c>
      <c r="W60" s="23">
        <f t="shared" si="1"/>
        <v>8.2656999999999989</v>
      </c>
      <c r="X60" s="23">
        <v>8.1478000000000002</v>
      </c>
      <c r="Y60" s="23">
        <v>0.1069</v>
      </c>
      <c r="Z60" s="23">
        <v>7.7000000000000002E-3</v>
      </c>
      <c r="AA60" s="23">
        <v>2.3E-3</v>
      </c>
      <c r="AB60" s="23">
        <v>1E-3</v>
      </c>
      <c r="AC60" s="23"/>
      <c r="AD60" s="23">
        <v>0</v>
      </c>
      <c r="AE60" s="23">
        <v>0</v>
      </c>
      <c r="AF60" s="23">
        <v>0</v>
      </c>
      <c r="AG60" s="23">
        <v>0</v>
      </c>
      <c r="AH60" s="23">
        <v>0</v>
      </c>
    </row>
    <row r="61" spans="1:34" ht="20.100000000000001" hidden="1" customHeight="1" x14ac:dyDescent="0.2">
      <c r="A61" s="21">
        <v>53</v>
      </c>
      <c r="B61" s="73"/>
      <c r="C61" s="73"/>
      <c r="D61" s="21">
        <v>210113</v>
      </c>
      <c r="E61" s="22" t="s">
        <v>211</v>
      </c>
      <c r="F61" s="21" t="s">
        <v>212</v>
      </c>
      <c r="G61" s="21" t="s">
        <v>48</v>
      </c>
      <c r="H61" s="23">
        <v>10.32155</v>
      </c>
      <c r="I61" s="21">
        <v>123.617406</v>
      </c>
      <c r="J61" s="21">
        <v>123.561044</v>
      </c>
      <c r="K61" s="21">
        <v>42.002980999999998</v>
      </c>
      <c r="L61" s="21">
        <v>41.972341999999998</v>
      </c>
      <c r="M61" s="19" t="s">
        <v>213</v>
      </c>
      <c r="N61" s="21">
        <v>76.270560000000003</v>
      </c>
      <c r="O61" s="21">
        <v>0.59667000000000003</v>
      </c>
      <c r="P61" s="21">
        <v>3.1000000000000001E-5</v>
      </c>
      <c r="Q61" s="21" t="s">
        <v>212</v>
      </c>
      <c r="R61" s="21">
        <v>123.56104366828799</v>
      </c>
      <c r="S61" s="21">
        <v>41.974680295032002</v>
      </c>
      <c r="T61" s="22" t="s">
        <v>187</v>
      </c>
      <c r="U61" s="28">
        <f t="shared" si="5"/>
        <v>3.7023000000000001</v>
      </c>
      <c r="V61" s="17">
        <f t="shared" si="6"/>
        <v>35.869612606633694</v>
      </c>
      <c r="W61" s="23">
        <f t="shared" si="1"/>
        <v>3.7023000000000001</v>
      </c>
      <c r="X61" s="23">
        <v>3.6282999999999999</v>
      </c>
      <c r="Y61" s="23">
        <v>6.2799999999999995E-2</v>
      </c>
      <c r="Z61" s="23">
        <v>5.5999999999999999E-3</v>
      </c>
      <c r="AA61" s="23">
        <v>4.8999999999999998E-3</v>
      </c>
      <c r="AB61" s="23">
        <v>6.9999999999999999E-4</v>
      </c>
      <c r="AC61" s="23"/>
      <c r="AD61" s="23">
        <v>0</v>
      </c>
      <c r="AE61" s="23">
        <v>0</v>
      </c>
      <c r="AF61" s="23">
        <v>0</v>
      </c>
      <c r="AG61" s="23">
        <v>0</v>
      </c>
      <c r="AH61" s="23">
        <v>0</v>
      </c>
    </row>
    <row r="62" spans="1:34" ht="20.100000000000001" hidden="1" customHeight="1" x14ac:dyDescent="0.2">
      <c r="A62" s="21">
        <v>54</v>
      </c>
      <c r="B62" s="73"/>
      <c r="C62" s="73"/>
      <c r="D62" s="21">
        <v>210113</v>
      </c>
      <c r="E62" s="22" t="s">
        <v>214</v>
      </c>
      <c r="F62" s="21" t="s">
        <v>215</v>
      </c>
      <c r="G62" s="21" t="s">
        <v>48</v>
      </c>
      <c r="H62" s="23">
        <v>9.2863939999999996</v>
      </c>
      <c r="I62" s="21">
        <v>123.724774</v>
      </c>
      <c r="J62" s="21">
        <v>123.654504</v>
      </c>
      <c r="K62" s="21">
        <v>42.020359999999997</v>
      </c>
      <c r="L62" s="21">
        <v>41.981251</v>
      </c>
      <c r="M62" s="19" t="s">
        <v>216</v>
      </c>
      <c r="N62" s="21">
        <v>131.978589</v>
      </c>
      <c r="O62" s="21">
        <v>6.2155570000000004</v>
      </c>
      <c r="P62" s="21">
        <v>1.44E-4</v>
      </c>
      <c r="Q62" s="21" t="s">
        <v>215</v>
      </c>
      <c r="R62" s="21">
        <v>123.657107312981</v>
      </c>
      <c r="S62" s="21">
        <v>41.981251351568602</v>
      </c>
      <c r="T62" s="22" t="s">
        <v>217</v>
      </c>
      <c r="U62" s="28">
        <f t="shared" si="5"/>
        <v>3.5091999999999999</v>
      </c>
      <c r="V62" s="17">
        <f t="shared" si="6"/>
        <v>37.788618488511254</v>
      </c>
      <c r="W62" s="23">
        <f t="shared" si="1"/>
        <v>3.5091999999999999</v>
      </c>
      <c r="X62" s="23">
        <v>2.5834999999999999</v>
      </c>
      <c r="Y62" s="23">
        <v>0.4657</v>
      </c>
      <c r="Z62" s="23">
        <v>0.1938</v>
      </c>
      <c r="AA62" s="23">
        <v>0.17760000000000001</v>
      </c>
      <c r="AB62" s="23">
        <v>8.8599999999999998E-2</v>
      </c>
      <c r="AC62" s="23"/>
      <c r="AD62" s="23">
        <v>0</v>
      </c>
      <c r="AE62" s="23">
        <v>0</v>
      </c>
      <c r="AF62" s="23">
        <v>0</v>
      </c>
      <c r="AG62" s="23">
        <v>0</v>
      </c>
      <c r="AH62" s="23">
        <v>0</v>
      </c>
    </row>
    <row r="63" spans="1:34" ht="20.100000000000001" hidden="1" customHeight="1" x14ac:dyDescent="0.2">
      <c r="A63" s="21">
        <v>55</v>
      </c>
      <c r="B63" s="73"/>
      <c r="C63" s="73"/>
      <c r="D63" s="21">
        <v>210113</v>
      </c>
      <c r="E63" s="22" t="s">
        <v>218</v>
      </c>
      <c r="F63" s="21" t="s">
        <v>219</v>
      </c>
      <c r="G63" s="21" t="s">
        <v>48</v>
      </c>
      <c r="H63" s="23">
        <v>9.0970279999999999</v>
      </c>
      <c r="I63" s="21">
        <v>123.60056899999999</v>
      </c>
      <c r="J63" s="21">
        <v>123.538072</v>
      </c>
      <c r="K63" s="21">
        <v>41.947220000000002</v>
      </c>
      <c r="L63" s="21">
        <v>41.887484000000001</v>
      </c>
      <c r="M63" s="19" t="s">
        <v>220</v>
      </c>
      <c r="N63" s="21">
        <v>95.882465999999994</v>
      </c>
      <c r="O63" s="21">
        <v>1.961865</v>
      </c>
      <c r="P63" s="21">
        <v>7.3999999999999996E-5</v>
      </c>
      <c r="Q63" s="21" t="s">
        <v>219</v>
      </c>
      <c r="R63" s="21">
        <v>123.562653183504</v>
      </c>
      <c r="S63" s="21">
        <v>41.9472197441956</v>
      </c>
      <c r="T63" s="22" t="s">
        <v>187</v>
      </c>
      <c r="U63" s="28">
        <f t="shared" si="5"/>
        <v>1.3196000000000003</v>
      </c>
      <c r="V63" s="17">
        <f t="shared" si="6"/>
        <v>14.505836411628065</v>
      </c>
      <c r="W63" s="23">
        <f t="shared" si="1"/>
        <v>1.3196000000000003</v>
      </c>
      <c r="X63" s="23">
        <v>0.84740000000000004</v>
      </c>
      <c r="Y63" s="23">
        <v>0.4395</v>
      </c>
      <c r="Z63" s="23">
        <v>2.0299999999999999E-2</v>
      </c>
      <c r="AA63" s="23">
        <v>1.11E-2</v>
      </c>
      <c r="AB63" s="23">
        <v>1.2999999999999999E-3</v>
      </c>
      <c r="AC63" s="23"/>
      <c r="AD63" s="23">
        <v>0</v>
      </c>
      <c r="AE63" s="23">
        <v>0</v>
      </c>
      <c r="AF63" s="23">
        <v>0</v>
      </c>
      <c r="AG63" s="23">
        <v>0</v>
      </c>
      <c r="AH63" s="23">
        <v>0</v>
      </c>
    </row>
    <row r="64" spans="1:34" ht="20.100000000000001" hidden="1" customHeight="1" x14ac:dyDescent="0.2">
      <c r="A64" s="21">
        <v>56</v>
      </c>
      <c r="B64" s="73"/>
      <c r="C64" s="73"/>
      <c r="D64" s="21">
        <v>210113</v>
      </c>
      <c r="E64" s="22" t="s">
        <v>221</v>
      </c>
      <c r="F64" s="21" t="s">
        <v>222</v>
      </c>
      <c r="G64" s="21" t="s">
        <v>48</v>
      </c>
      <c r="H64" s="23">
        <v>3.3600400000000001</v>
      </c>
      <c r="I64" s="21">
        <v>123.615959</v>
      </c>
      <c r="J64" s="21">
        <v>123.565375</v>
      </c>
      <c r="K64" s="21">
        <v>41.896123000000003</v>
      </c>
      <c r="L64" s="21">
        <v>41.876148000000001</v>
      </c>
      <c r="M64" s="19" t="s">
        <v>187</v>
      </c>
      <c r="N64" s="21">
        <v>124.08094800000001</v>
      </c>
      <c r="O64" s="21">
        <v>4.8296599999999996</v>
      </c>
      <c r="P64" s="21">
        <v>5.6700000000000001E-4</v>
      </c>
      <c r="Q64" s="21"/>
      <c r="R64" s="21"/>
      <c r="S64" s="21"/>
      <c r="T64" s="22"/>
      <c r="U64" s="28">
        <f t="shared" si="5"/>
        <v>1.6004</v>
      </c>
      <c r="V64" s="17">
        <f t="shared" si="6"/>
        <v>47.630385352555329</v>
      </c>
      <c r="W64" s="23">
        <f t="shared" si="1"/>
        <v>1.6004</v>
      </c>
      <c r="X64" s="23">
        <v>0.99109999999999998</v>
      </c>
      <c r="Y64" s="23">
        <v>0.39589999999999997</v>
      </c>
      <c r="Z64" s="23">
        <v>0.13059999999999999</v>
      </c>
      <c r="AA64" s="23">
        <v>6.7400000000000002E-2</v>
      </c>
      <c r="AB64" s="23">
        <v>1.54E-2</v>
      </c>
      <c r="AC64" s="23"/>
      <c r="AD64" s="23">
        <v>0</v>
      </c>
      <c r="AE64" s="23">
        <v>0</v>
      </c>
      <c r="AF64" s="23">
        <v>0</v>
      </c>
      <c r="AG64" s="23">
        <v>0</v>
      </c>
      <c r="AH64" s="23">
        <v>0</v>
      </c>
    </row>
    <row r="65" spans="1:34" ht="20.100000000000001" hidden="1" customHeight="1" x14ac:dyDescent="0.2">
      <c r="A65" s="21">
        <v>57</v>
      </c>
      <c r="B65" s="73"/>
      <c r="C65" s="74"/>
      <c r="D65" s="21">
        <v>210113</v>
      </c>
      <c r="E65" s="22" t="s">
        <v>223</v>
      </c>
      <c r="F65" s="21" t="s">
        <v>224</v>
      </c>
      <c r="G65" s="21" t="s">
        <v>39</v>
      </c>
      <c r="H65" s="23">
        <v>2.1754159999999998</v>
      </c>
      <c r="I65" s="21">
        <v>123.634669</v>
      </c>
      <c r="J65" s="21">
        <v>123.60687299999999</v>
      </c>
      <c r="K65" s="21">
        <v>41.895777000000002</v>
      </c>
      <c r="L65" s="21">
        <v>41.875706999999998</v>
      </c>
      <c r="M65" s="19" t="s">
        <v>187</v>
      </c>
      <c r="N65" s="21">
        <v>125.691168</v>
      </c>
      <c r="O65" s="21">
        <v>5.0462889999999998</v>
      </c>
      <c r="P65" s="21">
        <v>0</v>
      </c>
      <c r="Q65" s="21"/>
      <c r="R65" s="21"/>
      <c r="S65" s="21"/>
      <c r="T65" s="22"/>
      <c r="U65" s="28">
        <f t="shared" si="5"/>
        <v>0.40539999999999998</v>
      </c>
      <c r="V65" s="17">
        <f t="shared" si="6"/>
        <v>18.635516149554846</v>
      </c>
      <c r="W65" s="23">
        <f t="shared" si="1"/>
        <v>0.40539999999999998</v>
      </c>
      <c r="X65" s="23">
        <v>0.24049999999999999</v>
      </c>
      <c r="Y65" s="23">
        <v>0.1255</v>
      </c>
      <c r="Z65" s="23">
        <v>2.23E-2</v>
      </c>
      <c r="AA65" s="23">
        <v>1.4E-2</v>
      </c>
      <c r="AB65" s="23">
        <v>3.0999999999999999E-3</v>
      </c>
      <c r="AC65" s="23"/>
      <c r="AD65" s="23">
        <v>0</v>
      </c>
      <c r="AE65" s="23">
        <v>0</v>
      </c>
      <c r="AF65" s="23">
        <v>0</v>
      </c>
      <c r="AG65" s="23">
        <v>0</v>
      </c>
      <c r="AH65" s="23">
        <v>0</v>
      </c>
    </row>
    <row r="66" spans="1:34" ht="20.100000000000001" hidden="1" customHeight="1" x14ac:dyDescent="0.2">
      <c r="A66" s="21">
        <v>58</v>
      </c>
      <c r="B66" s="73"/>
      <c r="C66" s="72" t="s">
        <v>225</v>
      </c>
      <c r="D66" s="21">
        <v>210114</v>
      </c>
      <c r="E66" s="22" t="s">
        <v>226</v>
      </c>
      <c r="F66" s="21" t="s">
        <v>227</v>
      </c>
      <c r="G66" s="21" t="s">
        <v>48</v>
      </c>
      <c r="H66" s="23">
        <v>19.383323000000001</v>
      </c>
      <c r="I66" s="21">
        <v>123.408849</v>
      </c>
      <c r="J66" s="21">
        <v>123.30277100000001</v>
      </c>
      <c r="K66" s="21">
        <v>41.902715000000001</v>
      </c>
      <c r="L66" s="21">
        <v>41.867379</v>
      </c>
      <c r="M66" s="19" t="s">
        <v>228</v>
      </c>
      <c r="N66" s="21">
        <v>43.337927000000001</v>
      </c>
      <c r="O66" s="21">
        <v>0.146895</v>
      </c>
      <c r="P66" s="21">
        <v>0</v>
      </c>
      <c r="Q66" s="21" t="s">
        <v>227</v>
      </c>
      <c r="R66" s="21">
        <v>123.30277107390199</v>
      </c>
      <c r="S66" s="21">
        <v>41.902555241172998</v>
      </c>
      <c r="T66" s="22" t="s">
        <v>229</v>
      </c>
      <c r="U66" s="28">
        <f t="shared" si="5"/>
        <v>2.1941000000000002</v>
      </c>
      <c r="V66" s="17">
        <f t="shared" si="6"/>
        <v>11.319524521156668</v>
      </c>
      <c r="W66" s="23">
        <f t="shared" si="1"/>
        <v>2.1941000000000002</v>
      </c>
      <c r="X66" s="23">
        <v>0.27289999999999998</v>
      </c>
      <c r="Y66" s="23">
        <v>1.9211</v>
      </c>
      <c r="Z66" s="23">
        <v>1E-4</v>
      </c>
      <c r="AA66" s="23">
        <v>0</v>
      </c>
      <c r="AB66" s="23">
        <v>0</v>
      </c>
      <c r="AC66" s="23"/>
      <c r="AD66" s="23">
        <v>0</v>
      </c>
      <c r="AE66" s="23">
        <v>0</v>
      </c>
      <c r="AF66" s="23">
        <v>0</v>
      </c>
      <c r="AG66" s="23">
        <v>0</v>
      </c>
      <c r="AH66" s="23">
        <v>0</v>
      </c>
    </row>
    <row r="67" spans="1:34" ht="20.100000000000001" hidden="1" customHeight="1" x14ac:dyDescent="0.2">
      <c r="A67" s="21">
        <v>59</v>
      </c>
      <c r="B67" s="73"/>
      <c r="C67" s="73"/>
      <c r="D67" s="21">
        <v>210114</v>
      </c>
      <c r="E67" s="22" t="s">
        <v>230</v>
      </c>
      <c r="F67" s="21" t="s">
        <v>231</v>
      </c>
      <c r="G67" s="21" t="s">
        <v>39</v>
      </c>
      <c r="H67" s="23">
        <v>10.091754</v>
      </c>
      <c r="I67" s="21">
        <v>123.165903</v>
      </c>
      <c r="J67" s="21">
        <v>123.106177</v>
      </c>
      <c r="K67" s="21">
        <v>41.970134999999999</v>
      </c>
      <c r="L67" s="21">
        <v>41.910471000000001</v>
      </c>
      <c r="M67" s="19" t="s">
        <v>232</v>
      </c>
      <c r="N67" s="21">
        <v>32.814926999999997</v>
      </c>
      <c r="O67" s="21">
        <v>3.6471999999999997E-2</v>
      </c>
      <c r="P67" s="21">
        <v>0</v>
      </c>
      <c r="Q67" s="21"/>
      <c r="R67" s="21"/>
      <c r="S67" s="21"/>
      <c r="T67" s="22"/>
      <c r="U67" s="28">
        <f t="shared" si="5"/>
        <v>0.122</v>
      </c>
      <c r="V67" s="17">
        <f t="shared" si="6"/>
        <v>1.2089077874866947</v>
      </c>
      <c r="W67" s="23">
        <f t="shared" si="1"/>
        <v>0.122</v>
      </c>
      <c r="X67" s="23">
        <v>0.1211</v>
      </c>
      <c r="Y67" s="23">
        <v>8.9999999999999998E-4</v>
      </c>
      <c r="Z67" s="23">
        <v>0</v>
      </c>
      <c r="AA67" s="23">
        <v>0</v>
      </c>
      <c r="AB67" s="23">
        <v>0</v>
      </c>
      <c r="AC67" s="23"/>
      <c r="AD67" s="23">
        <v>0</v>
      </c>
      <c r="AE67" s="23">
        <v>0</v>
      </c>
      <c r="AF67" s="23">
        <v>0</v>
      </c>
      <c r="AG67" s="23">
        <v>0</v>
      </c>
      <c r="AH67" s="23">
        <v>0</v>
      </c>
    </row>
    <row r="68" spans="1:34" ht="20.100000000000001" hidden="1" customHeight="1" x14ac:dyDescent="0.2">
      <c r="A68" s="21">
        <v>60</v>
      </c>
      <c r="B68" s="73"/>
      <c r="C68" s="74"/>
      <c r="D68" s="21">
        <v>210114</v>
      </c>
      <c r="E68" s="22" t="s">
        <v>233</v>
      </c>
      <c r="F68" s="21" t="s">
        <v>234</v>
      </c>
      <c r="G68" s="21" t="s">
        <v>48</v>
      </c>
      <c r="H68" s="23">
        <v>9.6259130000000006</v>
      </c>
      <c r="I68" s="21">
        <v>123.16301900000001</v>
      </c>
      <c r="J68" s="21">
        <v>123.123351</v>
      </c>
      <c r="K68" s="21">
        <v>41.932057999999998</v>
      </c>
      <c r="L68" s="21">
        <v>41.879207999999998</v>
      </c>
      <c r="M68" s="19" t="s">
        <v>232</v>
      </c>
      <c r="N68" s="21">
        <v>32.354821000000001</v>
      </c>
      <c r="O68" s="21">
        <v>5.1565E-2</v>
      </c>
      <c r="P68" s="21">
        <v>0</v>
      </c>
      <c r="Q68" s="21"/>
      <c r="R68" s="21"/>
      <c r="S68" s="21"/>
      <c r="T68" s="22"/>
      <c r="U68" s="28">
        <f t="shared" si="5"/>
        <v>3.9699999999999999E-2</v>
      </c>
      <c r="V68" s="17">
        <f t="shared" si="6"/>
        <v>0.41242841068686154</v>
      </c>
      <c r="W68" s="23">
        <f t="shared" si="1"/>
        <v>3.9699999999999999E-2</v>
      </c>
      <c r="X68" s="23">
        <v>3.9699999999999999E-2</v>
      </c>
      <c r="Y68" s="23">
        <v>0</v>
      </c>
      <c r="Z68" s="23">
        <v>0</v>
      </c>
      <c r="AA68" s="23">
        <v>0</v>
      </c>
      <c r="AB68" s="23">
        <v>0</v>
      </c>
      <c r="AC68" s="23"/>
      <c r="AD68" s="23">
        <v>0</v>
      </c>
      <c r="AE68" s="23">
        <v>0</v>
      </c>
      <c r="AF68" s="23">
        <v>0</v>
      </c>
      <c r="AG68" s="23">
        <v>0</v>
      </c>
      <c r="AH68" s="23">
        <v>0</v>
      </c>
    </row>
    <row r="69" spans="1:34" ht="20.100000000000001" hidden="1" customHeight="1" x14ac:dyDescent="0.2">
      <c r="A69" s="21">
        <v>61</v>
      </c>
      <c r="B69" s="73"/>
      <c r="C69" s="72" t="s">
        <v>235</v>
      </c>
      <c r="D69" s="21">
        <v>210115</v>
      </c>
      <c r="E69" s="22" t="s">
        <v>236</v>
      </c>
      <c r="F69" s="21" t="s">
        <v>237</v>
      </c>
      <c r="G69" s="21" t="s">
        <v>48</v>
      </c>
      <c r="H69" s="23">
        <v>27.799807999999999</v>
      </c>
      <c r="I69" s="21">
        <v>122.63553899999999</v>
      </c>
      <c r="J69" s="21">
        <v>122.56186</v>
      </c>
      <c r="K69" s="21">
        <v>41.753346000000001</v>
      </c>
      <c r="L69" s="21">
        <v>41.664859</v>
      </c>
      <c r="M69" s="19" t="s">
        <v>238</v>
      </c>
      <c r="N69" s="21">
        <v>17.774525000000001</v>
      </c>
      <c r="O69" s="21">
        <v>5.8658000000000002E-2</v>
      </c>
      <c r="P69" s="21">
        <v>0</v>
      </c>
      <c r="Q69" s="21" t="s">
        <v>237</v>
      </c>
      <c r="R69" s="21">
        <v>122.57530283606199</v>
      </c>
      <c r="S69" s="21">
        <v>41.664858563343799</v>
      </c>
      <c r="T69" s="22" t="s">
        <v>239</v>
      </c>
      <c r="U69" s="28">
        <f t="shared" si="5"/>
        <v>2.9758999999999998</v>
      </c>
      <c r="V69" s="17">
        <f t="shared" si="6"/>
        <v>10.704750191080455</v>
      </c>
      <c r="W69" s="23">
        <f t="shared" si="1"/>
        <v>2.9758999999999998</v>
      </c>
      <c r="X69" s="23">
        <v>2.9039999999999999</v>
      </c>
      <c r="Y69" s="23">
        <v>5.28E-2</v>
      </c>
      <c r="Z69" s="23">
        <v>1.29E-2</v>
      </c>
      <c r="AA69" s="23">
        <v>6.0000000000000001E-3</v>
      </c>
      <c r="AB69" s="23">
        <v>2.0000000000000001E-4</v>
      </c>
      <c r="AC69" s="23"/>
      <c r="AD69" s="23">
        <v>0</v>
      </c>
      <c r="AE69" s="23">
        <v>0</v>
      </c>
      <c r="AF69" s="23">
        <v>0</v>
      </c>
      <c r="AG69" s="23">
        <v>0</v>
      </c>
      <c r="AH69" s="23">
        <v>0</v>
      </c>
    </row>
    <row r="70" spans="1:34" ht="20.100000000000001" hidden="1" customHeight="1" x14ac:dyDescent="0.2">
      <c r="A70" s="21">
        <v>62</v>
      </c>
      <c r="B70" s="73"/>
      <c r="C70" s="73"/>
      <c r="D70" s="21">
        <v>210115</v>
      </c>
      <c r="E70" s="22" t="s">
        <v>240</v>
      </c>
      <c r="F70" s="21" t="s">
        <v>241</v>
      </c>
      <c r="G70" s="21" t="s">
        <v>39</v>
      </c>
      <c r="H70" s="23">
        <v>25.072257</v>
      </c>
      <c r="I70" s="21">
        <v>122.714108</v>
      </c>
      <c r="J70" s="21">
        <v>122.619356</v>
      </c>
      <c r="K70" s="21">
        <v>41.753802</v>
      </c>
      <c r="L70" s="21">
        <v>41.683070000000001</v>
      </c>
      <c r="M70" s="19" t="s">
        <v>242</v>
      </c>
      <c r="N70" s="21">
        <v>20.10181</v>
      </c>
      <c r="O70" s="21">
        <v>7.1073999999999998E-2</v>
      </c>
      <c r="P70" s="21">
        <v>0</v>
      </c>
      <c r="Q70" s="21" t="s">
        <v>241</v>
      </c>
      <c r="R70" s="21">
        <v>122.61935641135101</v>
      </c>
      <c r="S70" s="21">
        <v>41.687944148987903</v>
      </c>
      <c r="T70" s="22" t="s">
        <v>238</v>
      </c>
      <c r="U70" s="28">
        <f t="shared" si="5"/>
        <v>1.6415</v>
      </c>
      <c r="V70" s="17">
        <f t="shared" si="6"/>
        <v>6.547077113959066</v>
      </c>
      <c r="W70" s="23">
        <f t="shared" si="1"/>
        <v>1.6415</v>
      </c>
      <c r="X70" s="23">
        <v>1.6294</v>
      </c>
      <c r="Y70" s="23">
        <v>8.0999999999999996E-3</v>
      </c>
      <c r="Z70" s="23">
        <v>3.8E-3</v>
      </c>
      <c r="AA70" s="23">
        <v>2.0000000000000001E-4</v>
      </c>
      <c r="AB70" s="23">
        <v>0</v>
      </c>
      <c r="AC70" s="23"/>
      <c r="AD70" s="23">
        <v>0</v>
      </c>
      <c r="AE70" s="23">
        <v>0</v>
      </c>
      <c r="AF70" s="23">
        <v>0</v>
      </c>
      <c r="AG70" s="23">
        <v>0</v>
      </c>
      <c r="AH70" s="23">
        <v>0</v>
      </c>
    </row>
    <row r="71" spans="1:34" ht="20.100000000000001" hidden="1" customHeight="1" x14ac:dyDescent="0.2">
      <c r="A71" s="21">
        <v>63</v>
      </c>
      <c r="B71" s="73"/>
      <c r="C71" s="73"/>
      <c r="D71" s="21">
        <v>210115</v>
      </c>
      <c r="E71" s="22" t="s">
        <v>243</v>
      </c>
      <c r="F71" s="21" t="s">
        <v>244</v>
      </c>
      <c r="G71" s="21" t="s">
        <v>48</v>
      </c>
      <c r="H71" s="23">
        <v>20.970483000000002</v>
      </c>
      <c r="I71" s="21">
        <v>122.53778800000001</v>
      </c>
      <c r="J71" s="21">
        <v>122.481786</v>
      </c>
      <c r="K71" s="21">
        <v>41.655195999999997</v>
      </c>
      <c r="L71" s="21">
        <v>41.582635000000003</v>
      </c>
      <c r="M71" s="19" t="s">
        <v>245</v>
      </c>
      <c r="N71" s="21">
        <v>12.863816999999999</v>
      </c>
      <c r="O71" s="21">
        <v>7.1400000000000005E-2</v>
      </c>
      <c r="P71" s="21">
        <v>0</v>
      </c>
      <c r="Q71" s="21" t="s">
        <v>244</v>
      </c>
      <c r="R71" s="21">
        <v>122.53404687362</v>
      </c>
      <c r="S71" s="21">
        <v>41.585838332937797</v>
      </c>
      <c r="T71" s="22" t="s">
        <v>245</v>
      </c>
      <c r="U71" s="28">
        <f t="shared" si="5"/>
        <v>5.2645000000000008</v>
      </c>
      <c r="V71" s="17">
        <f t="shared" si="6"/>
        <v>25.104333553023078</v>
      </c>
      <c r="W71" s="23">
        <f t="shared" si="1"/>
        <v>5.2620000000000005</v>
      </c>
      <c r="X71" s="23">
        <v>5.2145000000000001</v>
      </c>
      <c r="Y71" s="23">
        <v>4.2599999999999999E-2</v>
      </c>
      <c r="Z71" s="23">
        <v>4.8999999999999998E-3</v>
      </c>
      <c r="AA71" s="23">
        <v>0</v>
      </c>
      <c r="AB71" s="23">
        <v>0</v>
      </c>
      <c r="AC71" s="23">
        <f>AD71+AE71+AF71+AG71+AH71</f>
        <v>2.5000000000000001E-3</v>
      </c>
      <c r="AD71" s="23">
        <v>2.5000000000000001E-3</v>
      </c>
      <c r="AE71" s="23">
        <v>0</v>
      </c>
      <c r="AF71" s="23">
        <v>0</v>
      </c>
      <c r="AG71" s="23">
        <v>0</v>
      </c>
      <c r="AH71" s="23">
        <v>0</v>
      </c>
    </row>
    <row r="72" spans="1:34" ht="20.100000000000001" hidden="1" customHeight="1" x14ac:dyDescent="0.2">
      <c r="A72" s="21">
        <v>64</v>
      </c>
      <c r="B72" s="73"/>
      <c r="C72" s="73"/>
      <c r="D72" s="21">
        <v>210115</v>
      </c>
      <c r="E72" s="22" t="s">
        <v>246</v>
      </c>
      <c r="F72" s="21" t="s">
        <v>247</v>
      </c>
      <c r="G72" s="21" t="s">
        <v>48</v>
      </c>
      <c r="H72" s="23">
        <v>18.431909999999998</v>
      </c>
      <c r="I72" s="21">
        <v>122.66184800000001</v>
      </c>
      <c r="J72" s="21">
        <v>122.54419300000001</v>
      </c>
      <c r="K72" s="21">
        <v>41.672269999999997</v>
      </c>
      <c r="L72" s="21">
        <v>41.593637999999999</v>
      </c>
      <c r="M72" s="19" t="s">
        <v>248</v>
      </c>
      <c r="N72" s="21">
        <v>16.308268999999999</v>
      </c>
      <c r="O72" s="21">
        <v>0.121585</v>
      </c>
      <c r="P72" s="21">
        <v>0</v>
      </c>
      <c r="Q72" s="21" t="s">
        <v>247</v>
      </c>
      <c r="R72" s="21">
        <v>122.544192792069</v>
      </c>
      <c r="S72" s="21">
        <v>41.596541747586798</v>
      </c>
      <c r="T72" s="22" t="s">
        <v>245</v>
      </c>
      <c r="U72" s="28">
        <f t="shared" si="5"/>
        <v>3.1271</v>
      </c>
      <c r="V72" s="17">
        <f t="shared" si="6"/>
        <v>16.965686138875462</v>
      </c>
      <c r="W72" s="23">
        <f t="shared" si="1"/>
        <v>3.1271</v>
      </c>
      <c r="X72" s="23">
        <v>3.0817999999999999</v>
      </c>
      <c r="Y72" s="23">
        <v>4.2900000000000001E-2</v>
      </c>
      <c r="Z72" s="23">
        <v>2.3999999999999998E-3</v>
      </c>
      <c r="AA72" s="23">
        <v>0</v>
      </c>
      <c r="AB72" s="23">
        <v>0</v>
      </c>
      <c r="AC72" s="23"/>
      <c r="AD72" s="23">
        <v>0</v>
      </c>
      <c r="AE72" s="23">
        <v>0</v>
      </c>
      <c r="AF72" s="23">
        <v>0</v>
      </c>
      <c r="AG72" s="23">
        <v>0</v>
      </c>
      <c r="AH72" s="23">
        <v>0</v>
      </c>
    </row>
    <row r="73" spans="1:34" ht="20.100000000000001" hidden="1" customHeight="1" x14ac:dyDescent="0.2">
      <c r="A73" s="21">
        <v>65</v>
      </c>
      <c r="B73" s="73"/>
      <c r="C73" s="73"/>
      <c r="D73" s="21">
        <v>210115</v>
      </c>
      <c r="E73" s="22" t="s">
        <v>249</v>
      </c>
      <c r="F73" s="21" t="s">
        <v>250</v>
      </c>
      <c r="G73" s="21" t="s">
        <v>48</v>
      </c>
      <c r="H73" s="23">
        <v>17.917712000000002</v>
      </c>
      <c r="I73" s="21">
        <v>122.67412400000001</v>
      </c>
      <c r="J73" s="21">
        <v>122.60278599999999</v>
      </c>
      <c r="K73" s="21">
        <v>41.758974000000002</v>
      </c>
      <c r="L73" s="21">
        <v>41.687944000000002</v>
      </c>
      <c r="M73" s="19" t="s">
        <v>242</v>
      </c>
      <c r="N73" s="21">
        <v>18.810503000000001</v>
      </c>
      <c r="O73" s="21">
        <v>7.7171000000000003E-2</v>
      </c>
      <c r="P73" s="21">
        <v>0</v>
      </c>
      <c r="Q73" s="21" t="s">
        <v>250</v>
      </c>
      <c r="R73" s="21">
        <v>122.61935641135101</v>
      </c>
      <c r="S73" s="21">
        <v>41.687944148987903</v>
      </c>
      <c r="T73" s="22" t="s">
        <v>238</v>
      </c>
      <c r="U73" s="28">
        <f t="shared" si="5"/>
        <v>2.3328999999999995</v>
      </c>
      <c r="V73" s="17">
        <f t="shared" si="6"/>
        <v>13.020077563474619</v>
      </c>
      <c r="W73" s="23">
        <f t="shared" ref="W73:W136" si="7">X73+Y73+Z73+AA73+AB73</f>
        <v>2.3328999999999995</v>
      </c>
      <c r="X73" s="23">
        <v>2.3058999999999998</v>
      </c>
      <c r="Y73" s="23">
        <v>1.9900000000000001E-2</v>
      </c>
      <c r="Z73" s="23">
        <v>7.1000000000000004E-3</v>
      </c>
      <c r="AA73" s="23">
        <v>0</v>
      </c>
      <c r="AB73" s="23">
        <v>0</v>
      </c>
      <c r="AC73" s="23"/>
      <c r="AD73" s="23">
        <v>0</v>
      </c>
      <c r="AE73" s="23">
        <v>0</v>
      </c>
      <c r="AF73" s="23">
        <v>0</v>
      </c>
      <c r="AG73" s="23">
        <v>0</v>
      </c>
      <c r="AH73" s="23">
        <v>0</v>
      </c>
    </row>
    <row r="74" spans="1:34" ht="20.100000000000001" hidden="1" customHeight="1" x14ac:dyDescent="0.2">
      <c r="A74" s="21">
        <v>66</v>
      </c>
      <c r="B74" s="73"/>
      <c r="C74" s="73"/>
      <c r="D74" s="21">
        <v>210115</v>
      </c>
      <c r="E74" s="22" t="s">
        <v>251</v>
      </c>
      <c r="F74" s="21" t="s">
        <v>252</v>
      </c>
      <c r="G74" s="21" t="s">
        <v>48</v>
      </c>
      <c r="H74" s="23">
        <v>11.284076000000001</v>
      </c>
      <c r="I74" s="21">
        <v>122.650176</v>
      </c>
      <c r="J74" s="21">
        <v>122.599143</v>
      </c>
      <c r="K74" s="21">
        <v>41.686658999999999</v>
      </c>
      <c r="L74" s="21">
        <v>41.636811000000002</v>
      </c>
      <c r="M74" s="19" t="s">
        <v>253</v>
      </c>
      <c r="N74" s="21">
        <v>18.017719</v>
      </c>
      <c r="O74" s="21">
        <v>5.4797999999999999E-2</v>
      </c>
      <c r="P74" s="21">
        <v>0</v>
      </c>
      <c r="Q74" s="21" t="s">
        <v>252</v>
      </c>
      <c r="R74" s="21">
        <v>122.617420531001</v>
      </c>
      <c r="S74" s="21">
        <v>41.637469092740901</v>
      </c>
      <c r="T74" s="22" t="s">
        <v>239</v>
      </c>
      <c r="U74" s="28">
        <f t="shared" si="5"/>
        <v>2.5222999999999995</v>
      </c>
      <c r="V74" s="17">
        <f t="shared" si="6"/>
        <v>22.35273849626677</v>
      </c>
      <c r="W74" s="23">
        <f t="shared" si="7"/>
        <v>2.5222999999999995</v>
      </c>
      <c r="X74" s="23">
        <v>2.5005999999999999</v>
      </c>
      <c r="Y74" s="23">
        <v>1.78E-2</v>
      </c>
      <c r="Z74" s="23">
        <v>3.8999999999999998E-3</v>
      </c>
      <c r="AA74" s="23">
        <v>0</v>
      </c>
      <c r="AB74" s="23">
        <v>0</v>
      </c>
      <c r="AC74" s="23"/>
      <c r="AD74" s="23">
        <v>0</v>
      </c>
      <c r="AE74" s="23">
        <v>0</v>
      </c>
      <c r="AF74" s="23">
        <v>0</v>
      </c>
      <c r="AG74" s="23">
        <v>0</v>
      </c>
      <c r="AH74" s="23">
        <v>0</v>
      </c>
    </row>
    <row r="75" spans="1:34" ht="20.100000000000001" hidden="1" customHeight="1" x14ac:dyDescent="0.2">
      <c r="A75" s="21">
        <v>67</v>
      </c>
      <c r="B75" s="73"/>
      <c r="C75" s="74"/>
      <c r="D75" s="21">
        <v>210115</v>
      </c>
      <c r="E75" s="22" t="s">
        <v>254</v>
      </c>
      <c r="F75" s="21" t="s">
        <v>255</v>
      </c>
      <c r="G75" s="21" t="s">
        <v>48</v>
      </c>
      <c r="H75" s="23">
        <v>2.6796690000000001</v>
      </c>
      <c r="I75" s="21">
        <v>122.49789199999999</v>
      </c>
      <c r="J75" s="21">
        <v>122.47153900000001</v>
      </c>
      <c r="K75" s="21">
        <v>41.597571000000002</v>
      </c>
      <c r="L75" s="21">
        <v>41.568860999999998</v>
      </c>
      <c r="M75" s="19" t="s">
        <v>245</v>
      </c>
      <c r="N75" s="21">
        <v>12.079465000000001</v>
      </c>
      <c r="O75" s="21">
        <v>5.1083000000000003E-2</v>
      </c>
      <c r="P75" s="21">
        <v>0</v>
      </c>
      <c r="Q75" s="21"/>
      <c r="R75" s="21"/>
      <c r="S75" s="21"/>
      <c r="T75" s="22"/>
      <c r="U75" s="28">
        <f t="shared" si="5"/>
        <v>0.6450999999999999</v>
      </c>
      <c r="V75" s="17">
        <f t="shared" si="6"/>
        <v>24.073868824843661</v>
      </c>
      <c r="W75" s="23">
        <f t="shared" si="7"/>
        <v>0.64489999999999992</v>
      </c>
      <c r="X75" s="23">
        <v>0.64349999999999996</v>
      </c>
      <c r="Y75" s="23">
        <v>1.4E-3</v>
      </c>
      <c r="Z75" s="23">
        <v>0</v>
      </c>
      <c r="AA75" s="23">
        <v>0</v>
      </c>
      <c r="AB75" s="23">
        <v>0</v>
      </c>
      <c r="AC75" s="23">
        <f t="shared" ref="AC75:AC106" si="8">AD75+AE75+AF75+AG75+AH75</f>
        <v>2.0000000000000001E-4</v>
      </c>
      <c r="AD75" s="23">
        <v>2.0000000000000001E-4</v>
      </c>
      <c r="AE75" s="23">
        <v>0</v>
      </c>
      <c r="AF75" s="23">
        <v>0</v>
      </c>
      <c r="AG75" s="23">
        <v>0</v>
      </c>
      <c r="AH75" s="23">
        <v>0</v>
      </c>
    </row>
    <row r="76" spans="1:34" ht="20.100000000000001" hidden="1" customHeight="1" x14ac:dyDescent="0.2">
      <c r="A76" s="21">
        <v>68</v>
      </c>
      <c r="B76" s="73"/>
      <c r="C76" s="72" t="s">
        <v>256</v>
      </c>
      <c r="D76" s="21">
        <v>210123</v>
      </c>
      <c r="E76" s="22" t="s">
        <v>257</v>
      </c>
      <c r="F76" s="21" t="s">
        <v>258</v>
      </c>
      <c r="G76" s="21" t="s">
        <v>39</v>
      </c>
      <c r="H76" s="23">
        <v>52.652628</v>
      </c>
      <c r="I76" s="21">
        <v>123.269256</v>
      </c>
      <c r="J76" s="21">
        <v>123.110074</v>
      </c>
      <c r="K76" s="21">
        <v>42.823251999999997</v>
      </c>
      <c r="L76" s="21">
        <v>42.755203000000002</v>
      </c>
      <c r="M76" s="19" t="s">
        <v>259</v>
      </c>
      <c r="N76" s="21">
        <v>103.79271300000001</v>
      </c>
      <c r="O76" s="21">
        <v>0.596383</v>
      </c>
      <c r="P76" s="21">
        <v>8.2999999999999998E-5</v>
      </c>
      <c r="Q76" s="21" t="s">
        <v>258</v>
      </c>
      <c r="R76" s="21">
        <v>123.26705858054</v>
      </c>
      <c r="S76" s="21">
        <v>42.772999124315099</v>
      </c>
      <c r="T76" s="22" t="s">
        <v>259</v>
      </c>
      <c r="U76" s="28">
        <f t="shared" si="5"/>
        <v>11.1069</v>
      </c>
      <c r="V76" s="17">
        <f t="shared" si="6"/>
        <v>21.094673565011796</v>
      </c>
      <c r="W76" s="23">
        <f t="shared" si="7"/>
        <v>7.2454000000000001</v>
      </c>
      <c r="X76" s="23">
        <v>6.9669999999999996</v>
      </c>
      <c r="Y76" s="23">
        <v>0.1216</v>
      </c>
      <c r="Z76" s="23">
        <v>0.13650000000000001</v>
      </c>
      <c r="AA76" s="23">
        <v>1.9699999999999999E-2</v>
      </c>
      <c r="AB76" s="23">
        <v>5.9999999999999995E-4</v>
      </c>
      <c r="AC76" s="23">
        <f t="shared" si="8"/>
        <v>3.8614999999999999</v>
      </c>
      <c r="AD76" s="23">
        <v>3.7856000000000001</v>
      </c>
      <c r="AE76" s="23">
        <v>7.5899999999999995E-2</v>
      </c>
      <c r="AF76" s="23">
        <v>0</v>
      </c>
      <c r="AG76" s="23">
        <v>0</v>
      </c>
      <c r="AH76" s="23">
        <v>0</v>
      </c>
    </row>
    <row r="77" spans="1:34" ht="20.100000000000001" hidden="1" customHeight="1" x14ac:dyDescent="0.2">
      <c r="A77" s="21">
        <v>69</v>
      </c>
      <c r="B77" s="73"/>
      <c r="C77" s="73"/>
      <c r="D77" s="21">
        <v>210123</v>
      </c>
      <c r="E77" s="22" t="s">
        <v>260</v>
      </c>
      <c r="F77" s="21" t="s">
        <v>261</v>
      </c>
      <c r="G77" s="21" t="s">
        <v>39</v>
      </c>
      <c r="H77" s="23">
        <v>41.929313999999998</v>
      </c>
      <c r="I77" s="21">
        <v>123.151713</v>
      </c>
      <c r="J77" s="21">
        <v>123.063306</v>
      </c>
      <c r="K77" s="21">
        <v>42.713642</v>
      </c>
      <c r="L77" s="21">
        <v>42.625608999999997</v>
      </c>
      <c r="M77" s="19" t="s">
        <v>262</v>
      </c>
      <c r="N77" s="21">
        <v>100.715204</v>
      </c>
      <c r="O77" s="21">
        <v>0.84477899999999995</v>
      </c>
      <c r="P77" s="21">
        <v>1.74E-4</v>
      </c>
      <c r="Q77" s="21" t="s">
        <v>261</v>
      </c>
      <c r="R77" s="21">
        <v>123.08225394978901</v>
      </c>
      <c r="S77" s="21">
        <v>42.649598335698499</v>
      </c>
      <c r="T77" s="22" t="s">
        <v>263</v>
      </c>
      <c r="U77" s="28">
        <f t="shared" si="5"/>
        <v>8.618999999999998</v>
      </c>
      <c r="V77" s="17">
        <f t="shared" si="6"/>
        <v>20.556024360427166</v>
      </c>
      <c r="W77" s="23">
        <f t="shared" si="7"/>
        <v>8.5660999999999987</v>
      </c>
      <c r="X77" s="23">
        <v>8.4027999999999992</v>
      </c>
      <c r="Y77" s="23">
        <v>0.1125</v>
      </c>
      <c r="Z77" s="23">
        <v>3.6200000000000003E-2</v>
      </c>
      <c r="AA77" s="23">
        <v>1.29E-2</v>
      </c>
      <c r="AB77" s="23">
        <v>1.6999999999999999E-3</v>
      </c>
      <c r="AC77" s="23">
        <f t="shared" si="8"/>
        <v>5.2900000000000003E-2</v>
      </c>
      <c r="AD77" s="23">
        <v>0</v>
      </c>
      <c r="AE77" s="23">
        <v>5.2900000000000003E-2</v>
      </c>
      <c r="AF77" s="23">
        <v>0</v>
      </c>
      <c r="AG77" s="23">
        <v>0</v>
      </c>
      <c r="AH77" s="23">
        <v>0</v>
      </c>
    </row>
    <row r="78" spans="1:34" ht="20.100000000000001" hidden="1" customHeight="1" x14ac:dyDescent="0.2">
      <c r="A78" s="21">
        <v>70</v>
      </c>
      <c r="B78" s="73"/>
      <c r="C78" s="73"/>
      <c r="D78" s="21">
        <v>210123</v>
      </c>
      <c r="E78" s="22" t="s">
        <v>264</v>
      </c>
      <c r="F78" s="21" t="s">
        <v>265</v>
      </c>
      <c r="G78" s="21" t="s">
        <v>39</v>
      </c>
      <c r="H78" s="23">
        <v>33.853541</v>
      </c>
      <c r="I78" s="21">
        <v>123.246627</v>
      </c>
      <c r="J78" s="21">
        <v>123.13866899999999</v>
      </c>
      <c r="K78" s="21">
        <v>42.640858999999999</v>
      </c>
      <c r="L78" s="21">
        <v>42.557566000000001</v>
      </c>
      <c r="M78" s="19" t="s">
        <v>266</v>
      </c>
      <c r="N78" s="21">
        <v>105.130717</v>
      </c>
      <c r="O78" s="21">
        <v>1.7247840000000001</v>
      </c>
      <c r="P78" s="21">
        <v>1.06E-4</v>
      </c>
      <c r="Q78" s="21" t="s">
        <v>265</v>
      </c>
      <c r="R78" s="21">
        <v>123.138668554497</v>
      </c>
      <c r="S78" s="21">
        <v>42.586977346028903</v>
      </c>
      <c r="T78" s="22" t="s">
        <v>267</v>
      </c>
      <c r="U78" s="28">
        <f t="shared" ref="U78:U109" si="9">W78+AC78</f>
        <v>12.088899999999999</v>
      </c>
      <c r="V78" s="17">
        <f t="shared" ref="V78:V109" si="10">U78/H78*100</f>
        <v>35.709410723090976</v>
      </c>
      <c r="W78" s="23">
        <f t="shared" si="7"/>
        <v>12.088899999999999</v>
      </c>
      <c r="X78" s="23">
        <v>11.336</v>
      </c>
      <c r="Y78" s="23">
        <v>0.3382</v>
      </c>
      <c r="Z78" s="23">
        <v>0.2472</v>
      </c>
      <c r="AA78" s="23">
        <v>0.14899999999999999</v>
      </c>
      <c r="AB78" s="23">
        <v>1.8499999999999999E-2</v>
      </c>
      <c r="AC78" s="23">
        <f t="shared" si="8"/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</row>
    <row r="79" spans="1:34" ht="20.100000000000001" hidden="1" customHeight="1" x14ac:dyDescent="0.2">
      <c r="A79" s="21">
        <v>71</v>
      </c>
      <c r="B79" s="73"/>
      <c r="C79" s="73"/>
      <c r="D79" s="21">
        <v>210123</v>
      </c>
      <c r="E79" s="22" t="s">
        <v>268</v>
      </c>
      <c r="F79" s="21" t="s">
        <v>269</v>
      </c>
      <c r="G79" s="21" t="s">
        <v>48</v>
      </c>
      <c r="H79" s="23">
        <v>27.740534</v>
      </c>
      <c r="I79" s="21">
        <v>123.05967800000001</v>
      </c>
      <c r="J79" s="21">
        <v>122.96445300000001</v>
      </c>
      <c r="K79" s="21">
        <v>42.707822</v>
      </c>
      <c r="L79" s="21">
        <v>42.628369999999997</v>
      </c>
      <c r="M79" s="19" t="s">
        <v>270</v>
      </c>
      <c r="N79" s="21">
        <v>120.644869</v>
      </c>
      <c r="O79" s="21">
        <v>2.4972650000000001</v>
      </c>
      <c r="P79" s="21">
        <v>3.5E-4</v>
      </c>
      <c r="Q79" s="21" t="s">
        <v>269</v>
      </c>
      <c r="R79" s="21">
        <v>123.05967848560201</v>
      </c>
      <c r="S79" s="21">
        <v>42.630214076574603</v>
      </c>
      <c r="T79" s="22" t="s">
        <v>267</v>
      </c>
      <c r="U79" s="28">
        <f t="shared" si="9"/>
        <v>13.5078</v>
      </c>
      <c r="V79" s="17">
        <f t="shared" si="10"/>
        <v>48.693366897695626</v>
      </c>
      <c r="W79" s="23">
        <f t="shared" si="7"/>
        <v>13.4922</v>
      </c>
      <c r="X79" s="23">
        <v>12.914099999999999</v>
      </c>
      <c r="Y79" s="23">
        <v>0.27039999999999997</v>
      </c>
      <c r="Z79" s="23">
        <v>0.19109999999999999</v>
      </c>
      <c r="AA79" s="23">
        <v>8.8999999999999996E-2</v>
      </c>
      <c r="AB79" s="23">
        <v>2.76E-2</v>
      </c>
      <c r="AC79" s="23">
        <f t="shared" si="8"/>
        <v>1.5599999999999999E-2</v>
      </c>
      <c r="AD79" s="23">
        <v>0</v>
      </c>
      <c r="AE79" s="23">
        <v>1.5599999999999999E-2</v>
      </c>
      <c r="AF79" s="23">
        <v>0</v>
      </c>
      <c r="AG79" s="23">
        <v>0</v>
      </c>
      <c r="AH79" s="23">
        <v>0</v>
      </c>
    </row>
    <row r="80" spans="1:34" ht="20.100000000000001" hidden="1" customHeight="1" x14ac:dyDescent="0.2">
      <c r="A80" s="21">
        <v>72</v>
      </c>
      <c r="B80" s="73"/>
      <c r="C80" s="73"/>
      <c r="D80" s="21">
        <v>210123</v>
      </c>
      <c r="E80" s="22" t="s">
        <v>271</v>
      </c>
      <c r="F80" s="21" t="s">
        <v>272</v>
      </c>
      <c r="G80" s="21" t="s">
        <v>48</v>
      </c>
      <c r="H80" s="23">
        <v>26.371331000000001</v>
      </c>
      <c r="I80" s="21">
        <v>123.246987</v>
      </c>
      <c r="J80" s="21">
        <v>123.11206</v>
      </c>
      <c r="K80" s="21">
        <v>42.571911999999998</v>
      </c>
      <c r="L80" s="21">
        <v>42.507576</v>
      </c>
      <c r="M80" s="19" t="s">
        <v>273</v>
      </c>
      <c r="N80" s="21">
        <v>148.566743</v>
      </c>
      <c r="O80" s="21">
        <v>6.9887410000000001</v>
      </c>
      <c r="P80" s="21">
        <v>4.8999999999999998E-4</v>
      </c>
      <c r="Q80" s="21" t="s">
        <v>272</v>
      </c>
      <c r="R80" s="21">
        <v>123.11276994463</v>
      </c>
      <c r="S80" s="21">
        <v>42.507576257210197</v>
      </c>
      <c r="T80" s="22" t="s">
        <v>274</v>
      </c>
      <c r="U80" s="28">
        <f t="shared" si="9"/>
        <v>6.2491000000000003</v>
      </c>
      <c r="V80" s="17">
        <f t="shared" si="10"/>
        <v>23.696566547968324</v>
      </c>
      <c r="W80" s="23">
        <f t="shared" si="7"/>
        <v>6.2491000000000003</v>
      </c>
      <c r="X80" s="23">
        <v>4.9284999999999997</v>
      </c>
      <c r="Y80" s="23">
        <v>0.80530000000000002</v>
      </c>
      <c r="Z80" s="23">
        <v>0.26939999999999997</v>
      </c>
      <c r="AA80" s="23">
        <v>0.1653</v>
      </c>
      <c r="AB80" s="23">
        <v>8.0600000000000005E-2</v>
      </c>
      <c r="AC80" s="23">
        <f t="shared" si="8"/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</row>
    <row r="81" spans="1:34" ht="20.100000000000001" hidden="1" customHeight="1" x14ac:dyDescent="0.2">
      <c r="A81" s="21">
        <v>73</v>
      </c>
      <c r="B81" s="73"/>
      <c r="C81" s="73"/>
      <c r="D81" s="21">
        <v>210123</v>
      </c>
      <c r="E81" s="22" t="s">
        <v>275</v>
      </c>
      <c r="F81" s="21" t="s">
        <v>276</v>
      </c>
      <c r="G81" s="21" t="s">
        <v>48</v>
      </c>
      <c r="H81" s="23">
        <v>23.683429</v>
      </c>
      <c r="I81" s="21">
        <v>123.083012</v>
      </c>
      <c r="J81" s="21">
        <v>122.997415</v>
      </c>
      <c r="K81" s="21">
        <v>42.717722000000002</v>
      </c>
      <c r="L81" s="21">
        <v>42.649597999999997</v>
      </c>
      <c r="M81" s="19" t="s">
        <v>263</v>
      </c>
      <c r="N81" s="21">
        <v>118.512489</v>
      </c>
      <c r="O81" s="21">
        <v>1.69306</v>
      </c>
      <c r="P81" s="21">
        <v>3.2499999999999999E-4</v>
      </c>
      <c r="Q81" s="21" t="s">
        <v>276</v>
      </c>
      <c r="R81" s="21">
        <v>123.08225394978901</v>
      </c>
      <c r="S81" s="21">
        <v>42.649598335698499</v>
      </c>
      <c r="T81" s="22" t="s">
        <v>263</v>
      </c>
      <c r="U81" s="28">
        <f t="shared" si="9"/>
        <v>10.498400000000002</v>
      </c>
      <c r="V81" s="17">
        <f t="shared" si="10"/>
        <v>44.328040504607678</v>
      </c>
      <c r="W81" s="23">
        <f t="shared" si="7"/>
        <v>10.443900000000001</v>
      </c>
      <c r="X81" s="23">
        <v>10.1737</v>
      </c>
      <c r="Y81" s="23">
        <v>0.15909999999999999</v>
      </c>
      <c r="Z81" s="23">
        <v>8.5300000000000001E-2</v>
      </c>
      <c r="AA81" s="23">
        <v>2.1499999999999998E-2</v>
      </c>
      <c r="AB81" s="23">
        <v>4.3E-3</v>
      </c>
      <c r="AC81" s="23">
        <f t="shared" si="8"/>
        <v>5.45E-2</v>
      </c>
      <c r="AD81" s="23">
        <v>0</v>
      </c>
      <c r="AE81" s="23">
        <v>5.45E-2</v>
      </c>
      <c r="AF81" s="23">
        <v>0</v>
      </c>
      <c r="AG81" s="23">
        <v>0</v>
      </c>
      <c r="AH81" s="23">
        <v>0</v>
      </c>
    </row>
    <row r="82" spans="1:34" ht="20.100000000000001" hidden="1" customHeight="1" x14ac:dyDescent="0.2">
      <c r="A82" s="21">
        <v>74</v>
      </c>
      <c r="B82" s="73"/>
      <c r="C82" s="73"/>
      <c r="D82" s="21">
        <v>210123</v>
      </c>
      <c r="E82" s="22" t="s">
        <v>277</v>
      </c>
      <c r="F82" s="21" t="s">
        <v>278</v>
      </c>
      <c r="G82" s="21" t="s">
        <v>48</v>
      </c>
      <c r="H82" s="23">
        <v>20.666167999999999</v>
      </c>
      <c r="I82" s="21">
        <v>122.883199</v>
      </c>
      <c r="J82" s="21">
        <v>122.777271</v>
      </c>
      <c r="K82" s="21">
        <v>42.670597999999998</v>
      </c>
      <c r="L82" s="21">
        <v>42.621274</v>
      </c>
      <c r="M82" s="19" t="s">
        <v>279</v>
      </c>
      <c r="N82" s="21">
        <v>137.263497</v>
      </c>
      <c r="O82" s="21">
        <v>2.157098</v>
      </c>
      <c r="P82" s="21">
        <v>7.7000000000000001E-5</v>
      </c>
      <c r="Q82" s="21" t="s">
        <v>278</v>
      </c>
      <c r="R82" s="21">
        <v>122.881196617119</v>
      </c>
      <c r="S82" s="21">
        <v>42.645709032554699</v>
      </c>
      <c r="T82" s="22" t="s">
        <v>280</v>
      </c>
      <c r="U82" s="28">
        <f t="shared" si="9"/>
        <v>6.2373000000000003</v>
      </c>
      <c r="V82" s="17">
        <f t="shared" si="10"/>
        <v>30.181212114408439</v>
      </c>
      <c r="W82" s="23">
        <f t="shared" si="7"/>
        <v>5.4827000000000004</v>
      </c>
      <c r="X82" s="23">
        <v>5.2858999999999998</v>
      </c>
      <c r="Y82" s="23">
        <v>0.12770000000000001</v>
      </c>
      <c r="Z82" s="23">
        <v>4.7600000000000003E-2</v>
      </c>
      <c r="AA82" s="23">
        <v>1.8200000000000001E-2</v>
      </c>
      <c r="AB82" s="23">
        <v>3.3E-3</v>
      </c>
      <c r="AC82" s="23">
        <f t="shared" si="8"/>
        <v>0.75460000000000005</v>
      </c>
      <c r="AD82" s="23">
        <v>0.13320000000000001</v>
      </c>
      <c r="AE82" s="23">
        <v>2.01E-2</v>
      </c>
      <c r="AF82" s="23">
        <v>9.9299999999999999E-2</v>
      </c>
      <c r="AG82" s="23">
        <v>0.32150000000000001</v>
      </c>
      <c r="AH82" s="23">
        <v>0.18049999999999999</v>
      </c>
    </row>
    <row r="83" spans="1:34" ht="20.100000000000001" hidden="1" customHeight="1" x14ac:dyDescent="0.2">
      <c r="A83" s="21">
        <v>75</v>
      </c>
      <c r="B83" s="73"/>
      <c r="C83" s="73"/>
      <c r="D83" s="21">
        <v>210123</v>
      </c>
      <c r="E83" s="22" t="s">
        <v>281</v>
      </c>
      <c r="F83" s="21" t="s">
        <v>282</v>
      </c>
      <c r="G83" s="21" t="s">
        <v>48</v>
      </c>
      <c r="H83" s="23">
        <v>19.218955000000001</v>
      </c>
      <c r="I83" s="21">
        <v>122.98457500000001</v>
      </c>
      <c r="J83" s="21">
        <v>122.922912</v>
      </c>
      <c r="K83" s="21">
        <v>42.701619999999998</v>
      </c>
      <c r="L83" s="21">
        <v>42.647188</v>
      </c>
      <c r="M83" s="19" t="s">
        <v>283</v>
      </c>
      <c r="N83" s="21">
        <v>122.325975</v>
      </c>
      <c r="O83" s="21">
        <v>0.97862199999999999</v>
      </c>
      <c r="P83" s="21">
        <v>3.6000000000000001E-5</v>
      </c>
      <c r="Q83" s="21" t="s">
        <v>282</v>
      </c>
      <c r="R83" s="21">
        <v>122.928540860973</v>
      </c>
      <c r="S83" s="21">
        <v>42.647187615778101</v>
      </c>
      <c r="T83" s="22" t="s">
        <v>284</v>
      </c>
      <c r="U83" s="28">
        <f t="shared" si="9"/>
        <v>4.1553000000000004</v>
      </c>
      <c r="V83" s="17">
        <f t="shared" si="10"/>
        <v>21.620842548411193</v>
      </c>
      <c r="W83" s="23">
        <f t="shared" si="7"/>
        <v>4.0999000000000008</v>
      </c>
      <c r="X83" s="23">
        <v>4.0011000000000001</v>
      </c>
      <c r="Y83" s="23">
        <v>7.3499999999999996E-2</v>
      </c>
      <c r="Z83" s="23">
        <v>1.78E-2</v>
      </c>
      <c r="AA83" s="23">
        <v>5.5999999999999999E-3</v>
      </c>
      <c r="AB83" s="23">
        <v>1.9E-3</v>
      </c>
      <c r="AC83" s="23">
        <f t="shared" si="8"/>
        <v>5.5399999999999998E-2</v>
      </c>
      <c r="AD83" s="23">
        <v>0</v>
      </c>
      <c r="AE83" s="23">
        <v>5.5399999999999998E-2</v>
      </c>
      <c r="AF83" s="23">
        <v>0</v>
      </c>
      <c r="AG83" s="23">
        <v>0</v>
      </c>
      <c r="AH83" s="23">
        <v>0</v>
      </c>
    </row>
    <row r="84" spans="1:34" ht="20.100000000000001" hidden="1" customHeight="1" x14ac:dyDescent="0.2">
      <c r="A84" s="21">
        <v>76</v>
      </c>
      <c r="B84" s="73"/>
      <c r="C84" s="73"/>
      <c r="D84" s="21">
        <v>210123</v>
      </c>
      <c r="E84" s="22" t="s">
        <v>285</v>
      </c>
      <c r="F84" s="21" t="s">
        <v>286</v>
      </c>
      <c r="G84" s="21" t="s">
        <v>48</v>
      </c>
      <c r="H84" s="23">
        <v>18.949978000000002</v>
      </c>
      <c r="I84" s="21">
        <v>122.837835</v>
      </c>
      <c r="J84" s="21">
        <v>122.755779</v>
      </c>
      <c r="K84" s="21">
        <v>42.710264000000002</v>
      </c>
      <c r="L84" s="21">
        <v>42.666946000000003</v>
      </c>
      <c r="M84" s="19" t="s">
        <v>279</v>
      </c>
      <c r="N84" s="21">
        <v>158.895577</v>
      </c>
      <c r="O84" s="21">
        <v>1.932712</v>
      </c>
      <c r="P84" s="21">
        <v>1.13E-4</v>
      </c>
      <c r="Q84" s="21" t="s">
        <v>286</v>
      </c>
      <c r="R84" s="21">
        <v>122.83783502943</v>
      </c>
      <c r="S84" s="21">
        <v>42.681989466569398</v>
      </c>
      <c r="T84" s="22" t="s">
        <v>280</v>
      </c>
      <c r="U84" s="28">
        <f t="shared" si="9"/>
        <v>3.5955000000000008</v>
      </c>
      <c r="V84" s="17">
        <f t="shared" si="10"/>
        <v>18.973636803166741</v>
      </c>
      <c r="W84" s="23">
        <f t="shared" si="7"/>
        <v>2.8484000000000007</v>
      </c>
      <c r="X84" s="23">
        <v>2.5714000000000001</v>
      </c>
      <c r="Y84" s="23">
        <v>0.16309999999999999</v>
      </c>
      <c r="Z84" s="23">
        <v>5.2699999999999997E-2</v>
      </c>
      <c r="AA84" s="23">
        <v>3.8800000000000001E-2</v>
      </c>
      <c r="AB84" s="23">
        <v>2.24E-2</v>
      </c>
      <c r="AC84" s="23">
        <f t="shared" si="8"/>
        <v>0.74709999999999999</v>
      </c>
      <c r="AD84" s="23">
        <v>0.249</v>
      </c>
      <c r="AE84" s="23">
        <v>0</v>
      </c>
      <c r="AF84" s="23">
        <v>0.11210000000000001</v>
      </c>
      <c r="AG84" s="23">
        <v>0.253</v>
      </c>
      <c r="AH84" s="23">
        <v>0.13300000000000001</v>
      </c>
    </row>
    <row r="85" spans="1:34" ht="20.100000000000001" hidden="1" customHeight="1" x14ac:dyDescent="0.2">
      <c r="A85" s="21">
        <v>77</v>
      </c>
      <c r="B85" s="73"/>
      <c r="C85" s="73"/>
      <c r="D85" s="21">
        <v>210123</v>
      </c>
      <c r="E85" s="22" t="s">
        <v>287</v>
      </c>
      <c r="F85" s="21" t="s">
        <v>288</v>
      </c>
      <c r="G85" s="21" t="s">
        <v>48</v>
      </c>
      <c r="H85" s="23">
        <v>18.564029999999999</v>
      </c>
      <c r="I85" s="21">
        <v>123.133386</v>
      </c>
      <c r="J85" s="21">
        <v>123.071111</v>
      </c>
      <c r="K85" s="21">
        <v>42.627867999999999</v>
      </c>
      <c r="L85" s="21">
        <v>42.575744999999998</v>
      </c>
      <c r="M85" s="19" t="s">
        <v>267</v>
      </c>
      <c r="N85" s="21">
        <v>96.231222000000002</v>
      </c>
      <c r="O85" s="21">
        <v>1.5154110000000001</v>
      </c>
      <c r="P85" s="21">
        <v>3.4099999999999999E-4</v>
      </c>
      <c r="Q85" s="21" t="s">
        <v>288</v>
      </c>
      <c r="R85" s="21">
        <v>123.11302330248</v>
      </c>
      <c r="S85" s="21">
        <v>42.575745341259299</v>
      </c>
      <c r="T85" s="22" t="s">
        <v>267</v>
      </c>
      <c r="U85" s="28">
        <f t="shared" si="9"/>
        <v>6.3847999999999994</v>
      </c>
      <c r="V85" s="17">
        <f t="shared" si="10"/>
        <v>34.393394106775304</v>
      </c>
      <c r="W85" s="23">
        <f t="shared" si="7"/>
        <v>6.3228999999999997</v>
      </c>
      <c r="X85" s="23">
        <v>6.1261999999999999</v>
      </c>
      <c r="Y85" s="23">
        <v>0.13400000000000001</v>
      </c>
      <c r="Z85" s="23">
        <v>4.02E-2</v>
      </c>
      <c r="AA85" s="23">
        <v>1.7299999999999999E-2</v>
      </c>
      <c r="AB85" s="23">
        <v>5.1999999999999998E-3</v>
      </c>
      <c r="AC85" s="23">
        <f t="shared" si="8"/>
        <v>6.1899999999999997E-2</v>
      </c>
      <c r="AD85" s="23">
        <v>0</v>
      </c>
      <c r="AE85" s="23">
        <v>6.1899999999999997E-2</v>
      </c>
      <c r="AF85" s="23">
        <v>0</v>
      </c>
      <c r="AG85" s="23">
        <v>0</v>
      </c>
      <c r="AH85" s="23">
        <v>0</v>
      </c>
    </row>
    <row r="86" spans="1:34" ht="20.100000000000001" hidden="1" customHeight="1" x14ac:dyDescent="0.2">
      <c r="A86" s="21">
        <v>78</v>
      </c>
      <c r="B86" s="73"/>
      <c r="C86" s="73"/>
      <c r="D86" s="21">
        <v>210123</v>
      </c>
      <c r="E86" s="22" t="s">
        <v>289</v>
      </c>
      <c r="F86" s="21" t="s">
        <v>290</v>
      </c>
      <c r="G86" s="21" t="s">
        <v>48</v>
      </c>
      <c r="H86" s="23">
        <v>14.783160000000001</v>
      </c>
      <c r="I86" s="21">
        <v>123.19625499999999</v>
      </c>
      <c r="J86" s="21">
        <v>123.14098300000001</v>
      </c>
      <c r="K86" s="21">
        <v>42.688234000000001</v>
      </c>
      <c r="L86" s="21">
        <v>42.632556999999998</v>
      </c>
      <c r="M86" s="19" t="s">
        <v>291</v>
      </c>
      <c r="N86" s="21">
        <v>107.47059299999999</v>
      </c>
      <c r="O86" s="21">
        <v>1.1791370000000001</v>
      </c>
      <c r="P86" s="21">
        <v>3.8000000000000002E-5</v>
      </c>
      <c r="Q86" s="21" t="s">
        <v>290</v>
      </c>
      <c r="R86" s="21">
        <v>123.149960221348</v>
      </c>
      <c r="S86" s="21">
        <v>42.688233550247404</v>
      </c>
      <c r="T86" s="22" t="s">
        <v>259</v>
      </c>
      <c r="U86" s="28">
        <f t="shared" si="9"/>
        <v>4.1296999999999997</v>
      </c>
      <c r="V86" s="17">
        <f t="shared" si="10"/>
        <v>27.935164065057805</v>
      </c>
      <c r="W86" s="23">
        <f t="shared" si="7"/>
        <v>4.1296999999999997</v>
      </c>
      <c r="X86" s="23">
        <v>4.0640999999999998</v>
      </c>
      <c r="Y86" s="23">
        <v>4.9299999999999997E-2</v>
      </c>
      <c r="Z86" s="23">
        <v>1.18E-2</v>
      </c>
      <c r="AA86" s="23">
        <v>3.3999999999999998E-3</v>
      </c>
      <c r="AB86" s="23">
        <v>1.1000000000000001E-3</v>
      </c>
      <c r="AC86" s="23">
        <f t="shared" si="8"/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</row>
    <row r="87" spans="1:34" ht="20.100000000000001" hidden="1" customHeight="1" x14ac:dyDescent="0.2">
      <c r="A87" s="21">
        <v>79</v>
      </c>
      <c r="B87" s="73"/>
      <c r="C87" s="73"/>
      <c r="D87" s="21">
        <v>210123</v>
      </c>
      <c r="E87" s="22" t="s">
        <v>292</v>
      </c>
      <c r="F87" s="21" t="s">
        <v>293</v>
      </c>
      <c r="G87" s="21" t="s">
        <v>48</v>
      </c>
      <c r="H87" s="23">
        <v>14.422025</v>
      </c>
      <c r="I87" s="21">
        <v>123.229528</v>
      </c>
      <c r="J87" s="21">
        <v>123.16760600000001</v>
      </c>
      <c r="K87" s="21">
        <v>42.613275999999999</v>
      </c>
      <c r="L87" s="21">
        <v>42.569169000000002</v>
      </c>
      <c r="M87" s="19" t="s">
        <v>294</v>
      </c>
      <c r="N87" s="21">
        <v>124.679078</v>
      </c>
      <c r="O87" s="21">
        <v>3.6668669999999999</v>
      </c>
      <c r="P87" s="21">
        <v>6.6E-4</v>
      </c>
      <c r="Q87" s="21" t="s">
        <v>293</v>
      </c>
      <c r="R87" s="21">
        <v>123.167606249234</v>
      </c>
      <c r="S87" s="21">
        <v>42.591116613235997</v>
      </c>
      <c r="T87" s="22" t="s">
        <v>294</v>
      </c>
      <c r="U87" s="28">
        <f t="shared" si="9"/>
        <v>5.9203999999999999</v>
      </c>
      <c r="V87" s="17">
        <f t="shared" si="10"/>
        <v>41.051100660274827</v>
      </c>
      <c r="W87" s="23">
        <f t="shared" si="7"/>
        <v>5.9203999999999999</v>
      </c>
      <c r="X87" s="23">
        <v>5.3785999999999996</v>
      </c>
      <c r="Y87" s="23">
        <v>0.30520000000000003</v>
      </c>
      <c r="Z87" s="23">
        <v>0.1081</v>
      </c>
      <c r="AA87" s="23">
        <v>9.98E-2</v>
      </c>
      <c r="AB87" s="23">
        <v>2.87E-2</v>
      </c>
      <c r="AC87" s="23">
        <f t="shared" si="8"/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</row>
    <row r="88" spans="1:34" ht="20.100000000000001" hidden="1" customHeight="1" x14ac:dyDescent="0.2">
      <c r="A88" s="21">
        <v>80</v>
      </c>
      <c r="B88" s="73"/>
      <c r="C88" s="73"/>
      <c r="D88" s="21">
        <v>210123</v>
      </c>
      <c r="E88" s="22" t="s">
        <v>295</v>
      </c>
      <c r="F88" s="21" t="s">
        <v>296</v>
      </c>
      <c r="G88" s="21" t="s">
        <v>48</v>
      </c>
      <c r="H88" s="23">
        <v>11.950001</v>
      </c>
      <c r="I88" s="21">
        <v>123.01263</v>
      </c>
      <c r="J88" s="21">
        <v>122.960493</v>
      </c>
      <c r="K88" s="21">
        <v>42.662807000000001</v>
      </c>
      <c r="L88" s="21">
        <v>42.613753000000003</v>
      </c>
      <c r="M88" s="19" t="s">
        <v>270</v>
      </c>
      <c r="N88" s="21">
        <v>106.331796</v>
      </c>
      <c r="O88" s="21">
        <v>1.820411</v>
      </c>
      <c r="P88" s="21">
        <v>2.8200000000000002E-4</v>
      </c>
      <c r="Q88" s="21" t="s">
        <v>296</v>
      </c>
      <c r="R88" s="21">
        <v>122.97754801194399</v>
      </c>
      <c r="S88" s="21">
        <v>42.613753439801997</v>
      </c>
      <c r="T88" s="22" t="s">
        <v>297</v>
      </c>
      <c r="U88" s="28">
        <f t="shared" si="9"/>
        <v>3.9523999999999999</v>
      </c>
      <c r="V88" s="17">
        <f t="shared" si="10"/>
        <v>33.074474219709273</v>
      </c>
      <c r="W88" s="23">
        <f t="shared" si="7"/>
        <v>3.9369999999999998</v>
      </c>
      <c r="X88" s="23">
        <v>3.8588</v>
      </c>
      <c r="Y88" s="23">
        <v>5.62E-2</v>
      </c>
      <c r="Z88" s="23">
        <v>1.38E-2</v>
      </c>
      <c r="AA88" s="23">
        <v>7.1000000000000004E-3</v>
      </c>
      <c r="AB88" s="23">
        <v>1.1000000000000001E-3</v>
      </c>
      <c r="AC88" s="23">
        <f t="shared" si="8"/>
        <v>1.54E-2</v>
      </c>
      <c r="AD88" s="23">
        <v>0</v>
      </c>
      <c r="AE88" s="23">
        <v>1.54E-2</v>
      </c>
      <c r="AF88" s="23">
        <v>0</v>
      </c>
      <c r="AG88" s="23">
        <v>0</v>
      </c>
      <c r="AH88" s="23">
        <v>0</v>
      </c>
    </row>
    <row r="89" spans="1:34" ht="20.100000000000001" hidden="1" customHeight="1" x14ac:dyDescent="0.2">
      <c r="A89" s="21">
        <v>81</v>
      </c>
      <c r="B89" s="73"/>
      <c r="C89" s="73"/>
      <c r="D89" s="21">
        <v>210123</v>
      </c>
      <c r="E89" s="22" t="s">
        <v>298</v>
      </c>
      <c r="F89" s="21" t="s">
        <v>299</v>
      </c>
      <c r="G89" s="21" t="s">
        <v>48</v>
      </c>
      <c r="H89" s="23">
        <v>10.921341</v>
      </c>
      <c r="I89" s="21">
        <v>123.169685</v>
      </c>
      <c r="J89" s="21">
        <v>123.127662</v>
      </c>
      <c r="K89" s="21">
        <v>42.637838000000002</v>
      </c>
      <c r="L89" s="21">
        <v>42.586976999999997</v>
      </c>
      <c r="M89" s="19" t="s">
        <v>300</v>
      </c>
      <c r="N89" s="21">
        <v>98.966944999999996</v>
      </c>
      <c r="O89" s="21">
        <v>1.5573269999999999</v>
      </c>
      <c r="P89" s="21">
        <v>5.0000000000000002E-5</v>
      </c>
      <c r="Q89" s="21" t="s">
        <v>299</v>
      </c>
      <c r="R89" s="21">
        <v>123.138668554497</v>
      </c>
      <c r="S89" s="21">
        <v>42.586977346028903</v>
      </c>
      <c r="T89" s="22" t="s">
        <v>267</v>
      </c>
      <c r="U89" s="28">
        <f t="shared" si="9"/>
        <v>3.4354</v>
      </c>
      <c r="V89" s="17">
        <f t="shared" si="10"/>
        <v>31.455844112916171</v>
      </c>
      <c r="W89" s="23">
        <f t="shared" si="7"/>
        <v>3.4354</v>
      </c>
      <c r="X89" s="23">
        <v>3.3416999999999999</v>
      </c>
      <c r="Y89" s="23">
        <v>6.5699999999999995E-2</v>
      </c>
      <c r="Z89" s="23">
        <v>1.78E-2</v>
      </c>
      <c r="AA89" s="23">
        <v>7.7999999999999996E-3</v>
      </c>
      <c r="AB89" s="23">
        <v>2.3999999999999998E-3</v>
      </c>
      <c r="AC89" s="23">
        <f t="shared" si="8"/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</row>
    <row r="90" spans="1:34" ht="20.100000000000001" hidden="1" customHeight="1" x14ac:dyDescent="0.2">
      <c r="A90" s="21">
        <v>82</v>
      </c>
      <c r="B90" s="73"/>
      <c r="C90" s="73"/>
      <c r="D90" s="21">
        <v>210123</v>
      </c>
      <c r="E90" s="22" t="s">
        <v>301</v>
      </c>
      <c r="F90" s="21" t="s">
        <v>302</v>
      </c>
      <c r="G90" s="21" t="s">
        <v>48</v>
      </c>
      <c r="H90" s="23">
        <v>8.7588240000000006</v>
      </c>
      <c r="I90" s="21">
        <v>122.92841199999999</v>
      </c>
      <c r="J90" s="21">
        <v>122.875626</v>
      </c>
      <c r="K90" s="21">
        <v>42.628923999999998</v>
      </c>
      <c r="L90" s="21">
        <v>42.591012999999997</v>
      </c>
      <c r="M90" s="19" t="s">
        <v>303</v>
      </c>
      <c r="N90" s="21">
        <v>111.146356</v>
      </c>
      <c r="O90" s="21">
        <v>2.5686710000000001</v>
      </c>
      <c r="P90" s="21">
        <v>1.3200000000000001E-4</v>
      </c>
      <c r="Q90" s="21" t="s">
        <v>302</v>
      </c>
      <c r="R90" s="21">
        <v>122.92190040221099</v>
      </c>
      <c r="S90" s="21">
        <v>42.627335690700697</v>
      </c>
      <c r="T90" s="22" t="s">
        <v>284</v>
      </c>
      <c r="U90" s="28">
        <f t="shared" si="9"/>
        <v>4.1831000000000005</v>
      </c>
      <c r="V90" s="17">
        <f t="shared" si="10"/>
        <v>47.758694546208488</v>
      </c>
      <c r="W90" s="23">
        <f t="shared" si="7"/>
        <v>4.1831000000000005</v>
      </c>
      <c r="X90" s="23">
        <v>3.9759000000000002</v>
      </c>
      <c r="Y90" s="23">
        <v>0.1376</v>
      </c>
      <c r="Z90" s="23">
        <v>4.2000000000000003E-2</v>
      </c>
      <c r="AA90" s="23">
        <v>2.24E-2</v>
      </c>
      <c r="AB90" s="23">
        <v>5.1999999999999998E-3</v>
      </c>
      <c r="AC90" s="23">
        <f t="shared" si="8"/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</row>
    <row r="91" spans="1:34" ht="20.100000000000001" hidden="1" customHeight="1" x14ac:dyDescent="0.2">
      <c r="A91" s="21">
        <v>83</v>
      </c>
      <c r="B91" s="73"/>
      <c r="C91" s="74"/>
      <c r="D91" s="21">
        <v>210123</v>
      </c>
      <c r="E91" s="22" t="s">
        <v>304</v>
      </c>
      <c r="F91" s="21" t="s">
        <v>305</v>
      </c>
      <c r="G91" s="21" t="s">
        <v>48</v>
      </c>
      <c r="H91" s="23">
        <v>3.8169879999999998</v>
      </c>
      <c r="I91" s="21">
        <v>123.593852</v>
      </c>
      <c r="J91" s="21">
        <v>123.543735</v>
      </c>
      <c r="K91" s="21">
        <v>42.653489999999998</v>
      </c>
      <c r="L91" s="21">
        <v>42.631214</v>
      </c>
      <c r="M91" s="19" t="s">
        <v>306</v>
      </c>
      <c r="N91" s="21">
        <v>112.479951</v>
      </c>
      <c r="O91" s="21">
        <v>3.1655069999999998</v>
      </c>
      <c r="P91" s="21">
        <v>6.3199999999999997E-4</v>
      </c>
      <c r="Q91" s="21"/>
      <c r="R91" s="21"/>
      <c r="S91" s="21"/>
      <c r="T91" s="22"/>
      <c r="U91" s="28">
        <f t="shared" si="9"/>
        <v>1.8116000000000001</v>
      </c>
      <c r="V91" s="17">
        <f t="shared" si="10"/>
        <v>47.461506297635729</v>
      </c>
      <c r="W91" s="23">
        <f t="shared" si="7"/>
        <v>1.8116000000000001</v>
      </c>
      <c r="X91" s="23">
        <v>1.7125999999999999</v>
      </c>
      <c r="Y91" s="23">
        <v>6.59E-2</v>
      </c>
      <c r="Z91" s="23">
        <v>1.5699999999999999E-2</v>
      </c>
      <c r="AA91" s="23">
        <v>1.35E-2</v>
      </c>
      <c r="AB91" s="23">
        <v>3.8999999999999998E-3</v>
      </c>
      <c r="AC91" s="23">
        <f t="shared" si="8"/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</row>
    <row r="92" spans="1:34" ht="20.100000000000001" hidden="1" customHeight="1" x14ac:dyDescent="0.2">
      <c r="A92" s="21">
        <v>84</v>
      </c>
      <c r="B92" s="73"/>
      <c r="C92" s="72" t="s">
        <v>307</v>
      </c>
      <c r="D92" s="21">
        <v>210124</v>
      </c>
      <c r="E92" s="22" t="s">
        <v>308</v>
      </c>
      <c r="F92" s="21" t="s">
        <v>309</v>
      </c>
      <c r="G92" s="21" t="s">
        <v>39</v>
      </c>
      <c r="H92" s="23">
        <v>51.976557</v>
      </c>
      <c r="I92" s="21">
        <v>123.47533900000001</v>
      </c>
      <c r="J92" s="21">
        <v>123.311267</v>
      </c>
      <c r="K92" s="21">
        <v>42.566282000000001</v>
      </c>
      <c r="L92" s="21">
        <v>42.493336999999997</v>
      </c>
      <c r="M92" s="19" t="s">
        <v>310</v>
      </c>
      <c r="N92" s="21">
        <v>107.955153</v>
      </c>
      <c r="O92" s="21">
        <v>1.725344</v>
      </c>
      <c r="P92" s="21">
        <v>1.3100000000000001E-4</v>
      </c>
      <c r="Q92" s="21" t="s">
        <v>309</v>
      </c>
      <c r="R92" s="21">
        <v>123.426519671733</v>
      </c>
      <c r="S92" s="21">
        <v>42.5586398673315</v>
      </c>
      <c r="T92" s="22" t="s">
        <v>311</v>
      </c>
      <c r="U92" s="28">
        <f t="shared" si="9"/>
        <v>11.467899999999998</v>
      </c>
      <c r="V92" s="17">
        <f t="shared" si="10"/>
        <v>22.063600711374551</v>
      </c>
      <c r="W92" s="23">
        <f t="shared" si="7"/>
        <v>11.467899999999998</v>
      </c>
      <c r="X92" s="23">
        <v>10.0085</v>
      </c>
      <c r="Y92" s="23">
        <v>0.52590000000000003</v>
      </c>
      <c r="Z92" s="23">
        <v>0.2465</v>
      </c>
      <c r="AA92" s="23">
        <v>0.52629999999999999</v>
      </c>
      <c r="AB92" s="23">
        <v>0.16070000000000001</v>
      </c>
      <c r="AC92" s="23">
        <f t="shared" si="8"/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</row>
    <row r="93" spans="1:34" ht="20.100000000000001" hidden="1" customHeight="1" x14ac:dyDescent="0.2">
      <c r="A93" s="21">
        <v>85</v>
      </c>
      <c r="B93" s="73"/>
      <c r="C93" s="73"/>
      <c r="D93" s="21">
        <v>210124</v>
      </c>
      <c r="E93" s="22" t="s">
        <v>312</v>
      </c>
      <c r="F93" s="21" t="s">
        <v>313</v>
      </c>
      <c r="G93" s="21" t="s">
        <v>39</v>
      </c>
      <c r="H93" s="23">
        <v>50.490473000000001</v>
      </c>
      <c r="I93" s="21">
        <v>123.33542799999999</v>
      </c>
      <c r="J93" s="21">
        <v>123.22588</v>
      </c>
      <c r="K93" s="21">
        <v>42.289296</v>
      </c>
      <c r="L93" s="21">
        <v>42.182794000000001</v>
      </c>
      <c r="M93" s="19" t="s">
        <v>314</v>
      </c>
      <c r="N93" s="21">
        <v>74.029003000000003</v>
      </c>
      <c r="O93" s="21">
        <v>1.7396419999999999</v>
      </c>
      <c r="P93" s="21">
        <v>9.1399999999999999E-4</v>
      </c>
      <c r="Q93" s="21" t="s">
        <v>313</v>
      </c>
      <c r="R93" s="21">
        <v>123.305200168223</v>
      </c>
      <c r="S93" s="21">
        <v>42.188180832350703</v>
      </c>
      <c r="T93" s="22" t="s">
        <v>315</v>
      </c>
      <c r="U93" s="28">
        <f t="shared" si="9"/>
        <v>16.325599999999998</v>
      </c>
      <c r="V93" s="17">
        <f t="shared" si="10"/>
        <v>32.334020717136077</v>
      </c>
      <c r="W93" s="23">
        <f t="shared" si="7"/>
        <v>16.325599999999998</v>
      </c>
      <c r="X93" s="23">
        <v>15.5444</v>
      </c>
      <c r="Y93" s="23">
        <v>0.27779999999999999</v>
      </c>
      <c r="Z93" s="23">
        <v>0.157</v>
      </c>
      <c r="AA93" s="23">
        <v>0.19969999999999999</v>
      </c>
      <c r="AB93" s="23">
        <v>0.1467</v>
      </c>
      <c r="AC93" s="23">
        <f t="shared" si="8"/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</row>
    <row r="94" spans="1:34" ht="20.100000000000001" hidden="1" customHeight="1" x14ac:dyDescent="0.2">
      <c r="A94" s="21">
        <v>86</v>
      </c>
      <c r="B94" s="73"/>
      <c r="C94" s="73"/>
      <c r="D94" s="21">
        <v>210124</v>
      </c>
      <c r="E94" s="22" t="s">
        <v>316</v>
      </c>
      <c r="F94" s="21" t="s">
        <v>317</v>
      </c>
      <c r="G94" s="21" t="s">
        <v>48</v>
      </c>
      <c r="H94" s="23">
        <v>48.664532999999999</v>
      </c>
      <c r="I94" s="21">
        <v>123.039299</v>
      </c>
      <c r="J94" s="21">
        <v>122.93922600000001</v>
      </c>
      <c r="K94" s="21">
        <v>42.338369999999998</v>
      </c>
      <c r="L94" s="21">
        <v>42.241790999999999</v>
      </c>
      <c r="M94" s="19" t="s">
        <v>318</v>
      </c>
      <c r="N94" s="21">
        <v>57.888317999999998</v>
      </c>
      <c r="O94" s="21">
        <v>0.81555599999999995</v>
      </c>
      <c r="P94" s="21">
        <v>3.8000000000000002E-5</v>
      </c>
      <c r="Q94" s="21" t="s">
        <v>317</v>
      </c>
      <c r="R94" s="21">
        <v>123.03929891521599</v>
      </c>
      <c r="S94" s="21">
        <v>42.242037507186403</v>
      </c>
      <c r="T94" s="22" t="s">
        <v>319</v>
      </c>
      <c r="U94" s="28">
        <f t="shared" si="9"/>
        <v>9.3362000000000016</v>
      </c>
      <c r="V94" s="17">
        <f t="shared" si="10"/>
        <v>19.184813712277897</v>
      </c>
      <c r="W94" s="23">
        <f t="shared" si="7"/>
        <v>9.3362000000000016</v>
      </c>
      <c r="X94" s="23">
        <v>8.3124000000000002</v>
      </c>
      <c r="Y94" s="23">
        <v>0.62809999999999999</v>
      </c>
      <c r="Z94" s="23">
        <v>0.17280000000000001</v>
      </c>
      <c r="AA94" s="23">
        <v>0.19040000000000001</v>
      </c>
      <c r="AB94" s="23">
        <v>3.2500000000000001E-2</v>
      </c>
      <c r="AC94" s="23">
        <f t="shared" si="8"/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</row>
    <row r="95" spans="1:34" ht="20.100000000000001" hidden="1" customHeight="1" x14ac:dyDescent="0.2">
      <c r="A95" s="21">
        <v>87</v>
      </c>
      <c r="B95" s="73"/>
      <c r="C95" s="73"/>
      <c r="D95" s="21">
        <v>210124</v>
      </c>
      <c r="E95" s="22" t="s">
        <v>320</v>
      </c>
      <c r="F95" s="21" t="s">
        <v>321</v>
      </c>
      <c r="G95" s="21" t="s">
        <v>48</v>
      </c>
      <c r="H95" s="23">
        <v>44.126587000000001</v>
      </c>
      <c r="I95" s="21">
        <v>123.58640800000001</v>
      </c>
      <c r="J95" s="21">
        <v>123.50259</v>
      </c>
      <c r="K95" s="21">
        <v>42.626417000000004</v>
      </c>
      <c r="L95" s="21">
        <v>42.511994999999999</v>
      </c>
      <c r="M95" s="19" t="s">
        <v>322</v>
      </c>
      <c r="N95" s="21">
        <v>121.50868800000001</v>
      </c>
      <c r="O95" s="21">
        <v>3.41391</v>
      </c>
      <c r="P95" s="21">
        <v>3.8000000000000002E-4</v>
      </c>
      <c r="Q95" s="21" t="s">
        <v>321</v>
      </c>
      <c r="R95" s="21">
        <v>123.56383715438101</v>
      </c>
      <c r="S95" s="21">
        <v>42.5119952478789</v>
      </c>
      <c r="T95" s="22" t="s">
        <v>323</v>
      </c>
      <c r="U95" s="28">
        <f t="shared" si="9"/>
        <v>16.913699999999999</v>
      </c>
      <c r="V95" s="17">
        <f t="shared" si="10"/>
        <v>38.329952869457138</v>
      </c>
      <c r="W95" s="23">
        <f t="shared" si="7"/>
        <v>16.913699999999999</v>
      </c>
      <c r="X95" s="23">
        <v>15.8163</v>
      </c>
      <c r="Y95" s="23">
        <v>0.41599999999999998</v>
      </c>
      <c r="Z95" s="23">
        <v>0.1235</v>
      </c>
      <c r="AA95" s="23">
        <v>0.24010000000000001</v>
      </c>
      <c r="AB95" s="23">
        <v>0.31780000000000003</v>
      </c>
      <c r="AC95" s="23">
        <f t="shared" si="8"/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</row>
    <row r="96" spans="1:34" ht="20.100000000000001" hidden="1" customHeight="1" x14ac:dyDescent="0.2">
      <c r="A96" s="21">
        <v>88</v>
      </c>
      <c r="B96" s="73"/>
      <c r="C96" s="73"/>
      <c r="D96" s="21">
        <v>210124</v>
      </c>
      <c r="E96" s="22" t="s">
        <v>324</v>
      </c>
      <c r="F96" s="21" t="s">
        <v>325</v>
      </c>
      <c r="G96" s="21" t="s">
        <v>39</v>
      </c>
      <c r="H96" s="23">
        <v>42.794459000000003</v>
      </c>
      <c r="I96" s="21">
        <v>122.912987</v>
      </c>
      <c r="J96" s="21">
        <v>122.81521100000001</v>
      </c>
      <c r="K96" s="21">
        <v>42.335298999999999</v>
      </c>
      <c r="L96" s="21">
        <v>42.248849</v>
      </c>
      <c r="M96" s="19" t="s">
        <v>326</v>
      </c>
      <c r="N96" s="21">
        <v>71.821247999999997</v>
      </c>
      <c r="O96" s="21">
        <v>1.4250259999999999</v>
      </c>
      <c r="P96" s="21">
        <v>1.4899999999999999E-4</v>
      </c>
      <c r="Q96" s="21" t="s">
        <v>325</v>
      </c>
      <c r="R96" s="21">
        <v>122.878937447279</v>
      </c>
      <c r="S96" s="21">
        <v>42.254942721911398</v>
      </c>
      <c r="T96" s="22" t="s">
        <v>327</v>
      </c>
      <c r="U96" s="28">
        <f t="shared" si="9"/>
        <v>7.5757999999999992</v>
      </c>
      <c r="V96" s="17">
        <f t="shared" si="10"/>
        <v>17.70275913524225</v>
      </c>
      <c r="W96" s="23">
        <f t="shared" si="7"/>
        <v>7.4488999999999992</v>
      </c>
      <c r="X96" s="23">
        <v>6.8659999999999997</v>
      </c>
      <c r="Y96" s="23">
        <v>0.30449999999999999</v>
      </c>
      <c r="Z96" s="23">
        <v>8.5500000000000007E-2</v>
      </c>
      <c r="AA96" s="23">
        <v>8.1299999999999997E-2</v>
      </c>
      <c r="AB96" s="23">
        <v>0.1116</v>
      </c>
      <c r="AC96" s="23">
        <f t="shared" si="8"/>
        <v>0.12690000000000001</v>
      </c>
      <c r="AD96" s="23">
        <v>0.12690000000000001</v>
      </c>
      <c r="AE96" s="23">
        <v>0</v>
      </c>
      <c r="AF96" s="23">
        <v>0</v>
      </c>
      <c r="AG96" s="23">
        <v>0</v>
      </c>
      <c r="AH96" s="23">
        <v>0</v>
      </c>
    </row>
    <row r="97" spans="1:34" ht="20.100000000000001" hidden="1" customHeight="1" x14ac:dyDescent="0.2">
      <c r="A97" s="21">
        <v>89</v>
      </c>
      <c r="B97" s="73"/>
      <c r="C97" s="73"/>
      <c r="D97" s="21">
        <v>210124</v>
      </c>
      <c r="E97" s="22" t="s">
        <v>328</v>
      </c>
      <c r="F97" s="21" t="s">
        <v>329</v>
      </c>
      <c r="G97" s="21" t="s">
        <v>39</v>
      </c>
      <c r="H97" s="23">
        <v>42.575924000000001</v>
      </c>
      <c r="I97" s="21">
        <v>123.450569</v>
      </c>
      <c r="J97" s="21">
        <v>123.34117500000001</v>
      </c>
      <c r="K97" s="21">
        <v>42.230040000000002</v>
      </c>
      <c r="L97" s="21">
        <v>42.151488999999998</v>
      </c>
      <c r="M97" s="19" t="s">
        <v>330</v>
      </c>
      <c r="N97" s="21">
        <v>48.573303000000003</v>
      </c>
      <c r="O97" s="21">
        <v>0.39873599999999998</v>
      </c>
      <c r="P97" s="21">
        <v>3.0000000000000001E-6</v>
      </c>
      <c r="Q97" s="21" t="s">
        <v>329</v>
      </c>
      <c r="R97" s="21">
        <v>123.34117536221601</v>
      </c>
      <c r="S97" s="21">
        <v>42.180772521711901</v>
      </c>
      <c r="T97" s="22" t="s">
        <v>330</v>
      </c>
      <c r="U97" s="28">
        <f t="shared" si="9"/>
        <v>3.0290000000000004</v>
      </c>
      <c r="V97" s="17">
        <f t="shared" si="10"/>
        <v>7.1143494149416471</v>
      </c>
      <c r="W97" s="23">
        <f t="shared" si="7"/>
        <v>3.0290000000000004</v>
      </c>
      <c r="X97" s="23">
        <v>2.7263000000000002</v>
      </c>
      <c r="Y97" s="23">
        <v>0.16059999999999999</v>
      </c>
      <c r="Z97" s="23">
        <v>7.2800000000000004E-2</v>
      </c>
      <c r="AA97" s="23">
        <v>5.0599999999999999E-2</v>
      </c>
      <c r="AB97" s="23">
        <v>1.8700000000000001E-2</v>
      </c>
      <c r="AC97" s="23">
        <f t="shared" si="8"/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</row>
    <row r="98" spans="1:34" ht="20.100000000000001" hidden="1" customHeight="1" x14ac:dyDescent="0.2">
      <c r="A98" s="21">
        <v>90</v>
      </c>
      <c r="B98" s="73"/>
      <c r="C98" s="73"/>
      <c r="D98" s="21">
        <v>210124</v>
      </c>
      <c r="E98" s="22" t="s">
        <v>331</v>
      </c>
      <c r="F98" s="21" t="s">
        <v>332</v>
      </c>
      <c r="G98" s="21" t="s">
        <v>39</v>
      </c>
      <c r="H98" s="23">
        <v>41.784216000000001</v>
      </c>
      <c r="I98" s="21">
        <v>123.338622</v>
      </c>
      <c r="J98" s="21">
        <v>123.236896</v>
      </c>
      <c r="K98" s="21">
        <v>42.568857999999999</v>
      </c>
      <c r="L98" s="21">
        <v>42.466844000000002</v>
      </c>
      <c r="M98" s="19" t="s">
        <v>333</v>
      </c>
      <c r="N98" s="21">
        <v>151.65363400000001</v>
      </c>
      <c r="O98" s="21">
        <v>6.420661</v>
      </c>
      <c r="P98" s="21">
        <v>5.0900000000000001E-4</v>
      </c>
      <c r="Q98" s="21" t="s">
        <v>332</v>
      </c>
      <c r="R98" s="21">
        <v>123.32842815425499</v>
      </c>
      <c r="S98" s="21">
        <v>42.467234573697297</v>
      </c>
      <c r="T98" s="22" t="s">
        <v>334</v>
      </c>
      <c r="U98" s="28">
        <f t="shared" si="9"/>
        <v>12.2315</v>
      </c>
      <c r="V98" s="17">
        <f t="shared" si="10"/>
        <v>29.27301543721677</v>
      </c>
      <c r="W98" s="23">
        <f t="shared" si="7"/>
        <v>12.2315</v>
      </c>
      <c r="X98" s="23">
        <v>10.152699999999999</v>
      </c>
      <c r="Y98" s="23">
        <v>1.3277000000000001</v>
      </c>
      <c r="Z98" s="23">
        <v>0.26379999999999998</v>
      </c>
      <c r="AA98" s="23">
        <v>0.20710000000000001</v>
      </c>
      <c r="AB98" s="23">
        <v>0.2802</v>
      </c>
      <c r="AC98" s="23">
        <f t="shared" si="8"/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</row>
    <row r="99" spans="1:34" ht="20.100000000000001" hidden="1" customHeight="1" x14ac:dyDescent="0.2">
      <c r="A99" s="21">
        <v>91</v>
      </c>
      <c r="B99" s="73"/>
      <c r="C99" s="73"/>
      <c r="D99" s="21">
        <v>210124</v>
      </c>
      <c r="E99" s="22" t="s">
        <v>335</v>
      </c>
      <c r="F99" s="21" t="s">
        <v>336</v>
      </c>
      <c r="G99" s="21" t="s">
        <v>39</v>
      </c>
      <c r="H99" s="23">
        <v>40.988934</v>
      </c>
      <c r="I99" s="21">
        <v>122.99739599999999</v>
      </c>
      <c r="J99" s="21">
        <v>122.906138</v>
      </c>
      <c r="K99" s="21">
        <v>42.548095000000004</v>
      </c>
      <c r="L99" s="21">
        <v>42.429506000000003</v>
      </c>
      <c r="M99" s="19" t="s">
        <v>337</v>
      </c>
      <c r="N99" s="21">
        <v>87.812997999999993</v>
      </c>
      <c r="O99" s="21">
        <v>2.0686360000000001</v>
      </c>
      <c r="P99" s="21">
        <v>2.9799999999999998E-4</v>
      </c>
      <c r="Q99" s="21" t="s">
        <v>336</v>
      </c>
      <c r="R99" s="21">
        <v>122.975022023815</v>
      </c>
      <c r="S99" s="21">
        <v>42.430180737541697</v>
      </c>
      <c r="T99" s="22" t="s">
        <v>338</v>
      </c>
      <c r="U99" s="28">
        <f t="shared" si="9"/>
        <v>14.6547</v>
      </c>
      <c r="V99" s="17">
        <f t="shared" si="10"/>
        <v>35.752820505163662</v>
      </c>
      <c r="W99" s="23">
        <f t="shared" si="7"/>
        <v>14.6463</v>
      </c>
      <c r="X99" s="23">
        <v>13.571199999999999</v>
      </c>
      <c r="Y99" s="23">
        <v>0.35160000000000002</v>
      </c>
      <c r="Z99" s="23">
        <v>0.19339999999999999</v>
      </c>
      <c r="AA99" s="23">
        <v>0.3548</v>
      </c>
      <c r="AB99" s="23">
        <v>0.17530000000000001</v>
      </c>
      <c r="AC99" s="23">
        <f t="shared" si="8"/>
        <v>8.3999999999999995E-3</v>
      </c>
      <c r="AD99" s="23">
        <v>8.3999999999999995E-3</v>
      </c>
      <c r="AE99" s="23">
        <v>0</v>
      </c>
      <c r="AF99" s="23">
        <v>0</v>
      </c>
      <c r="AG99" s="23">
        <v>0</v>
      </c>
      <c r="AH99" s="23">
        <v>0</v>
      </c>
    </row>
    <row r="100" spans="1:34" ht="20.100000000000001" hidden="1" customHeight="1" x14ac:dyDescent="0.2">
      <c r="A100" s="21">
        <v>92</v>
      </c>
      <c r="B100" s="73"/>
      <c r="C100" s="73"/>
      <c r="D100" s="21">
        <v>210124</v>
      </c>
      <c r="E100" s="22" t="s">
        <v>339</v>
      </c>
      <c r="F100" s="21" t="s">
        <v>340</v>
      </c>
      <c r="G100" s="21" t="s">
        <v>39</v>
      </c>
      <c r="H100" s="23">
        <v>38.640222000000001</v>
      </c>
      <c r="I100" s="21">
        <v>123.470039</v>
      </c>
      <c r="J100" s="21">
        <v>123.378462</v>
      </c>
      <c r="K100" s="21">
        <v>42.479055000000002</v>
      </c>
      <c r="L100" s="21">
        <v>42.366193000000003</v>
      </c>
      <c r="M100" s="19" t="s">
        <v>341</v>
      </c>
      <c r="N100" s="21">
        <v>127.77736400000001</v>
      </c>
      <c r="O100" s="21">
        <v>5.1247090000000002</v>
      </c>
      <c r="P100" s="21">
        <v>7.0799999999999997E-4</v>
      </c>
      <c r="Q100" s="21" t="s">
        <v>340</v>
      </c>
      <c r="R100" s="21">
        <v>123.39466022936401</v>
      </c>
      <c r="S100" s="21">
        <v>42.3663824650165</v>
      </c>
      <c r="T100" s="22" t="s">
        <v>342</v>
      </c>
      <c r="U100" s="28">
        <f t="shared" si="9"/>
        <v>17.057099999999998</v>
      </c>
      <c r="V100" s="17">
        <f t="shared" si="10"/>
        <v>44.143379921574976</v>
      </c>
      <c r="W100" s="23">
        <f t="shared" si="7"/>
        <v>17.057099999999998</v>
      </c>
      <c r="X100" s="23">
        <v>15.3828</v>
      </c>
      <c r="Y100" s="23">
        <v>0.76039999999999996</v>
      </c>
      <c r="Z100" s="23">
        <v>0.15429999999999999</v>
      </c>
      <c r="AA100" s="23">
        <v>0.46939999999999998</v>
      </c>
      <c r="AB100" s="23">
        <v>0.29020000000000001</v>
      </c>
      <c r="AC100" s="23">
        <f t="shared" si="8"/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</row>
    <row r="101" spans="1:34" ht="20.100000000000001" hidden="1" customHeight="1" x14ac:dyDescent="0.2">
      <c r="A101" s="21">
        <v>93</v>
      </c>
      <c r="B101" s="73"/>
      <c r="C101" s="73"/>
      <c r="D101" s="21">
        <v>210124</v>
      </c>
      <c r="E101" s="22" t="s">
        <v>343</v>
      </c>
      <c r="F101" s="21" t="s">
        <v>344</v>
      </c>
      <c r="G101" s="21" t="s">
        <v>39</v>
      </c>
      <c r="H101" s="23">
        <v>38.094363999999999</v>
      </c>
      <c r="I101" s="21">
        <v>123.259828</v>
      </c>
      <c r="J101" s="21">
        <v>123.177425</v>
      </c>
      <c r="K101" s="21">
        <v>42.460309000000002</v>
      </c>
      <c r="L101" s="21">
        <v>42.356347999999997</v>
      </c>
      <c r="M101" s="19" t="s">
        <v>345</v>
      </c>
      <c r="N101" s="21">
        <v>92.810488000000007</v>
      </c>
      <c r="O101" s="21">
        <v>2.3683260000000002</v>
      </c>
      <c r="P101" s="21">
        <v>4.2900000000000002E-4</v>
      </c>
      <c r="Q101" s="21" t="s">
        <v>344</v>
      </c>
      <c r="R101" s="21">
        <v>123.177425075429</v>
      </c>
      <c r="S101" s="21">
        <v>42.386518064106703</v>
      </c>
      <c r="T101" s="22" t="s">
        <v>346</v>
      </c>
      <c r="U101" s="28">
        <f t="shared" si="9"/>
        <v>9.2153999999999989</v>
      </c>
      <c r="V101" s="17">
        <f t="shared" si="10"/>
        <v>24.190980062037521</v>
      </c>
      <c r="W101" s="23">
        <f t="shared" si="7"/>
        <v>9.2006999999999994</v>
      </c>
      <c r="X101" s="23">
        <v>8.6646999999999998</v>
      </c>
      <c r="Y101" s="23">
        <v>0.22570000000000001</v>
      </c>
      <c r="Z101" s="23">
        <v>0.10249999999999999</v>
      </c>
      <c r="AA101" s="23">
        <v>0.1179</v>
      </c>
      <c r="AB101" s="23">
        <v>8.9899999999999994E-2</v>
      </c>
      <c r="AC101" s="23">
        <f t="shared" si="8"/>
        <v>1.47E-2</v>
      </c>
      <c r="AD101" s="23">
        <v>0</v>
      </c>
      <c r="AE101" s="23">
        <v>1.47E-2</v>
      </c>
      <c r="AF101" s="23">
        <v>0</v>
      </c>
      <c r="AG101" s="23">
        <v>0</v>
      </c>
      <c r="AH101" s="23">
        <v>0</v>
      </c>
    </row>
    <row r="102" spans="1:34" ht="20.100000000000001" hidden="1" customHeight="1" x14ac:dyDescent="0.2">
      <c r="A102" s="21">
        <v>94</v>
      </c>
      <c r="B102" s="73"/>
      <c r="C102" s="73"/>
      <c r="D102" s="21">
        <v>210124</v>
      </c>
      <c r="E102" s="22" t="s">
        <v>347</v>
      </c>
      <c r="F102" s="21" t="s">
        <v>348</v>
      </c>
      <c r="G102" s="21" t="s">
        <v>48</v>
      </c>
      <c r="H102" s="23">
        <v>34.534896000000003</v>
      </c>
      <c r="I102" s="21">
        <v>123.63078400000001</v>
      </c>
      <c r="J102" s="21">
        <v>123.562448</v>
      </c>
      <c r="K102" s="21">
        <v>42.621546000000002</v>
      </c>
      <c r="L102" s="21">
        <v>42.513210000000001</v>
      </c>
      <c r="M102" s="19" t="s">
        <v>349</v>
      </c>
      <c r="N102" s="21">
        <v>131.726519</v>
      </c>
      <c r="O102" s="21">
        <v>4.2633729999999996</v>
      </c>
      <c r="P102" s="21">
        <v>5.2999999999999998E-4</v>
      </c>
      <c r="Q102" s="21"/>
      <c r="R102" s="21"/>
      <c r="S102" s="21"/>
      <c r="T102" s="22"/>
      <c r="U102" s="28">
        <f t="shared" si="9"/>
        <v>15.39</v>
      </c>
      <c r="V102" s="17">
        <f t="shared" si="10"/>
        <v>44.563620518793513</v>
      </c>
      <c r="W102" s="23">
        <f t="shared" si="7"/>
        <v>15.39</v>
      </c>
      <c r="X102" s="23">
        <v>14.3254</v>
      </c>
      <c r="Y102" s="23">
        <v>0.53400000000000003</v>
      </c>
      <c r="Z102" s="23">
        <v>8.0199999999999994E-2</v>
      </c>
      <c r="AA102" s="23">
        <v>0.17280000000000001</v>
      </c>
      <c r="AB102" s="23">
        <v>0.27760000000000001</v>
      </c>
      <c r="AC102" s="23">
        <f t="shared" si="8"/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</row>
    <row r="103" spans="1:34" ht="20.100000000000001" hidden="1" customHeight="1" x14ac:dyDescent="0.2">
      <c r="A103" s="21">
        <v>95</v>
      </c>
      <c r="B103" s="73"/>
      <c r="C103" s="73"/>
      <c r="D103" s="21">
        <v>210124</v>
      </c>
      <c r="E103" s="22" t="s">
        <v>350</v>
      </c>
      <c r="F103" s="21" t="s">
        <v>351</v>
      </c>
      <c r="G103" s="21" t="s">
        <v>48</v>
      </c>
      <c r="H103" s="23">
        <v>33.846493000000002</v>
      </c>
      <c r="I103" s="21">
        <v>123.456901</v>
      </c>
      <c r="J103" s="21">
        <v>123.352052</v>
      </c>
      <c r="K103" s="21">
        <v>42.513568999999997</v>
      </c>
      <c r="L103" s="21">
        <v>42.452235999999999</v>
      </c>
      <c r="M103" s="19" t="s">
        <v>352</v>
      </c>
      <c r="N103" s="21">
        <v>117.443372</v>
      </c>
      <c r="O103" s="21">
        <v>3.4008060000000002</v>
      </c>
      <c r="P103" s="21">
        <v>2.3599999999999999E-4</v>
      </c>
      <c r="Q103" s="21" t="s">
        <v>351</v>
      </c>
      <c r="R103" s="21">
        <v>123.353052330956</v>
      </c>
      <c r="S103" s="21">
        <v>42.454867627113401</v>
      </c>
      <c r="T103" s="22" t="s">
        <v>334</v>
      </c>
      <c r="U103" s="28">
        <f t="shared" si="9"/>
        <v>5.8673999999999999</v>
      </c>
      <c r="V103" s="17">
        <f t="shared" si="10"/>
        <v>17.335326292150857</v>
      </c>
      <c r="W103" s="23">
        <f t="shared" si="7"/>
        <v>5.8673999999999999</v>
      </c>
      <c r="X103" s="23">
        <v>5.3209999999999997</v>
      </c>
      <c r="Y103" s="23">
        <v>0.22950000000000001</v>
      </c>
      <c r="Z103" s="23">
        <v>6.83E-2</v>
      </c>
      <c r="AA103" s="23">
        <v>9.1300000000000006E-2</v>
      </c>
      <c r="AB103" s="23">
        <v>0.1573</v>
      </c>
      <c r="AC103" s="23">
        <f t="shared" si="8"/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</row>
    <row r="104" spans="1:34" ht="20.100000000000001" hidden="1" customHeight="1" x14ac:dyDescent="0.2">
      <c r="A104" s="21">
        <v>96</v>
      </c>
      <c r="B104" s="73"/>
      <c r="C104" s="73"/>
      <c r="D104" s="21">
        <v>210124</v>
      </c>
      <c r="E104" s="22" t="s">
        <v>353</v>
      </c>
      <c r="F104" s="21" t="s">
        <v>354</v>
      </c>
      <c r="G104" s="21" t="s">
        <v>48</v>
      </c>
      <c r="H104" s="23">
        <v>33.004303</v>
      </c>
      <c r="I104" s="21">
        <v>123.37276199999999</v>
      </c>
      <c r="J104" s="21">
        <v>123.23476599999999</v>
      </c>
      <c r="K104" s="21">
        <v>42.397855</v>
      </c>
      <c r="L104" s="21">
        <v>42.346845000000002</v>
      </c>
      <c r="M104" s="19" t="s">
        <v>355</v>
      </c>
      <c r="N104" s="21">
        <v>97.848853000000005</v>
      </c>
      <c r="O104" s="21">
        <v>2.9134120000000001</v>
      </c>
      <c r="P104" s="21">
        <v>1.0460000000000001E-3</v>
      </c>
      <c r="Q104" s="21" t="s">
        <v>354</v>
      </c>
      <c r="R104" s="21">
        <v>123.372762500745</v>
      </c>
      <c r="S104" s="21">
        <v>42.350225055292803</v>
      </c>
      <c r="T104" s="22" t="s">
        <v>342</v>
      </c>
      <c r="U104" s="28">
        <f t="shared" si="9"/>
        <v>13.692699999999999</v>
      </c>
      <c r="V104" s="17">
        <f t="shared" si="10"/>
        <v>41.487620568748255</v>
      </c>
      <c r="W104" s="23">
        <f t="shared" si="7"/>
        <v>13.692699999999999</v>
      </c>
      <c r="X104" s="23">
        <v>12.87</v>
      </c>
      <c r="Y104" s="23">
        <v>0.29520000000000002</v>
      </c>
      <c r="Z104" s="23">
        <v>0.11360000000000001</v>
      </c>
      <c r="AA104" s="23">
        <v>0.21879999999999999</v>
      </c>
      <c r="AB104" s="23">
        <v>0.1951</v>
      </c>
      <c r="AC104" s="23">
        <f t="shared" si="8"/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</row>
    <row r="105" spans="1:34" ht="20.100000000000001" hidden="1" customHeight="1" x14ac:dyDescent="0.2">
      <c r="A105" s="21">
        <v>97</v>
      </c>
      <c r="B105" s="73"/>
      <c r="C105" s="73"/>
      <c r="D105" s="21">
        <v>210124</v>
      </c>
      <c r="E105" s="22" t="s">
        <v>356</v>
      </c>
      <c r="F105" s="21" t="s">
        <v>357</v>
      </c>
      <c r="G105" s="21" t="s">
        <v>48</v>
      </c>
      <c r="H105" s="23">
        <v>32.016024000000002</v>
      </c>
      <c r="I105" s="21">
        <v>123.0979</v>
      </c>
      <c r="J105" s="21">
        <v>123.032054</v>
      </c>
      <c r="K105" s="21">
        <v>42.519893000000003</v>
      </c>
      <c r="L105" s="21">
        <v>42.408462</v>
      </c>
      <c r="M105" s="19" t="s">
        <v>358</v>
      </c>
      <c r="N105" s="21">
        <v>68.886553000000006</v>
      </c>
      <c r="O105" s="21">
        <v>0.81491000000000002</v>
      </c>
      <c r="P105" s="21">
        <v>8.7999999999999998E-5</v>
      </c>
      <c r="Q105" s="21" t="s">
        <v>357</v>
      </c>
      <c r="R105" s="21">
        <v>123.06617666463001</v>
      </c>
      <c r="S105" s="21">
        <v>42.409452839719599</v>
      </c>
      <c r="T105" s="22" t="s">
        <v>346</v>
      </c>
      <c r="U105" s="28">
        <f t="shared" si="9"/>
        <v>4.2168999999999999</v>
      </c>
      <c r="V105" s="17">
        <f t="shared" si="10"/>
        <v>13.1712170130807</v>
      </c>
      <c r="W105" s="23">
        <f t="shared" si="7"/>
        <v>4.2168999999999999</v>
      </c>
      <c r="X105" s="23">
        <v>3.9249999999999998</v>
      </c>
      <c r="Y105" s="23">
        <v>0.12989999999999999</v>
      </c>
      <c r="Z105" s="23">
        <v>7.3599999999999999E-2</v>
      </c>
      <c r="AA105" s="23">
        <v>6.7000000000000004E-2</v>
      </c>
      <c r="AB105" s="23">
        <v>2.1399999999999999E-2</v>
      </c>
      <c r="AC105" s="23">
        <f t="shared" si="8"/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</row>
    <row r="106" spans="1:34" ht="20.100000000000001" hidden="1" customHeight="1" x14ac:dyDescent="0.2">
      <c r="A106" s="21">
        <v>98</v>
      </c>
      <c r="B106" s="73"/>
      <c r="C106" s="73"/>
      <c r="D106" s="21">
        <v>210124</v>
      </c>
      <c r="E106" s="22" t="s">
        <v>359</v>
      </c>
      <c r="F106" s="21" t="s">
        <v>360</v>
      </c>
      <c r="G106" s="21" t="s">
        <v>48</v>
      </c>
      <c r="H106" s="23">
        <v>31.991541999999999</v>
      </c>
      <c r="I106" s="21">
        <v>123.389298</v>
      </c>
      <c r="J106" s="21">
        <v>123.323712</v>
      </c>
      <c r="K106" s="21">
        <v>42.275897999999998</v>
      </c>
      <c r="L106" s="21">
        <v>42.180773000000002</v>
      </c>
      <c r="M106" s="19" t="s">
        <v>361</v>
      </c>
      <c r="N106" s="21">
        <v>75.536528000000004</v>
      </c>
      <c r="O106" s="21">
        <v>2.3581319999999999</v>
      </c>
      <c r="P106" s="21">
        <v>5.4100000000000003E-4</v>
      </c>
      <c r="Q106" s="21" t="s">
        <v>360</v>
      </c>
      <c r="R106" s="21">
        <v>123.34117536221601</v>
      </c>
      <c r="S106" s="21">
        <v>42.180772521711901</v>
      </c>
      <c r="T106" s="22" t="s">
        <v>330</v>
      </c>
      <c r="U106" s="28">
        <f t="shared" si="9"/>
        <v>8.6564999999999994</v>
      </c>
      <c r="V106" s="17">
        <f t="shared" si="10"/>
        <v>27.05871445646477</v>
      </c>
      <c r="W106" s="23">
        <f t="shared" si="7"/>
        <v>8.6564999999999994</v>
      </c>
      <c r="X106" s="23">
        <v>7.9248000000000003</v>
      </c>
      <c r="Y106" s="23">
        <v>0.35439999999999999</v>
      </c>
      <c r="Z106" s="23">
        <v>9.8400000000000001E-2</v>
      </c>
      <c r="AA106" s="23">
        <v>0.1729</v>
      </c>
      <c r="AB106" s="23">
        <v>0.106</v>
      </c>
      <c r="AC106" s="23">
        <f t="shared" si="8"/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</row>
    <row r="107" spans="1:34" ht="20.100000000000001" hidden="1" customHeight="1" x14ac:dyDescent="0.2">
      <c r="A107" s="21">
        <v>99</v>
      </c>
      <c r="B107" s="73"/>
      <c r="C107" s="73"/>
      <c r="D107" s="21">
        <v>210124</v>
      </c>
      <c r="E107" s="22" t="s">
        <v>362</v>
      </c>
      <c r="F107" s="21" t="s">
        <v>363</v>
      </c>
      <c r="G107" s="21" t="s">
        <v>39</v>
      </c>
      <c r="H107" s="23">
        <v>27.554241999999999</v>
      </c>
      <c r="I107" s="21">
        <v>123.294082</v>
      </c>
      <c r="J107" s="21">
        <v>123.207595</v>
      </c>
      <c r="K107" s="21">
        <v>42.538114999999998</v>
      </c>
      <c r="L107" s="21">
        <v>42.433568999999999</v>
      </c>
      <c r="M107" s="19" t="s">
        <v>364</v>
      </c>
      <c r="N107" s="21">
        <v>158.46367799999999</v>
      </c>
      <c r="O107" s="21">
        <v>7.3298259999999997</v>
      </c>
      <c r="P107" s="21">
        <v>4.3399999999999998E-4</v>
      </c>
      <c r="Q107" s="21" t="s">
        <v>363</v>
      </c>
      <c r="R107" s="21">
        <v>123.281946778228</v>
      </c>
      <c r="S107" s="21">
        <v>42.440518558850798</v>
      </c>
      <c r="T107" s="22" t="s">
        <v>334</v>
      </c>
      <c r="U107" s="28">
        <f t="shared" si="9"/>
        <v>7.6328000000000005</v>
      </c>
      <c r="V107" s="17">
        <f t="shared" si="10"/>
        <v>27.700997908053509</v>
      </c>
      <c r="W107" s="23">
        <f t="shared" si="7"/>
        <v>7.6265000000000001</v>
      </c>
      <c r="X107" s="23">
        <v>6.2</v>
      </c>
      <c r="Y107" s="23">
        <v>0.94899999999999995</v>
      </c>
      <c r="Z107" s="23">
        <v>0.15329999999999999</v>
      </c>
      <c r="AA107" s="23">
        <v>0.1178</v>
      </c>
      <c r="AB107" s="23">
        <v>0.2064</v>
      </c>
      <c r="AC107" s="23">
        <f t="shared" ref="AC107:AC138" si="11">AD107+AE107+AF107+AG107+AH107</f>
        <v>6.3E-3</v>
      </c>
      <c r="AD107" s="23">
        <v>6.3E-3</v>
      </c>
      <c r="AE107" s="23">
        <v>0</v>
      </c>
      <c r="AF107" s="23">
        <v>0</v>
      </c>
      <c r="AG107" s="23">
        <v>0</v>
      </c>
      <c r="AH107" s="23">
        <v>0</v>
      </c>
    </row>
    <row r="108" spans="1:34" ht="20.100000000000001" hidden="1" customHeight="1" x14ac:dyDescent="0.2">
      <c r="A108" s="21">
        <v>100</v>
      </c>
      <c r="B108" s="73"/>
      <c r="C108" s="73"/>
      <c r="D108" s="21">
        <v>210124</v>
      </c>
      <c r="E108" s="22" t="s">
        <v>365</v>
      </c>
      <c r="F108" s="21" t="s">
        <v>366</v>
      </c>
      <c r="G108" s="21" t="s">
        <v>48</v>
      </c>
      <c r="H108" s="23">
        <v>27.250212000000001</v>
      </c>
      <c r="I108" s="21">
        <v>122.950406</v>
      </c>
      <c r="J108" s="21">
        <v>122.878935</v>
      </c>
      <c r="K108" s="21">
        <v>42.323860000000003</v>
      </c>
      <c r="L108" s="21">
        <v>42.254942999999997</v>
      </c>
      <c r="M108" s="19" t="s">
        <v>318</v>
      </c>
      <c r="N108" s="21">
        <v>68.583090999999996</v>
      </c>
      <c r="O108" s="21">
        <v>0.89288199999999995</v>
      </c>
      <c r="P108" s="21">
        <v>0</v>
      </c>
      <c r="Q108" s="21" t="s">
        <v>366</v>
      </c>
      <c r="R108" s="21">
        <v>122.878937447279</v>
      </c>
      <c r="S108" s="21">
        <v>42.254942721911398</v>
      </c>
      <c r="T108" s="22" t="s">
        <v>327</v>
      </c>
      <c r="U108" s="28">
        <f t="shared" si="9"/>
        <v>5.8867000000000012</v>
      </c>
      <c r="V108" s="17">
        <f t="shared" si="10"/>
        <v>21.602400744625402</v>
      </c>
      <c r="W108" s="23">
        <f t="shared" si="7"/>
        <v>5.835300000000001</v>
      </c>
      <c r="X108" s="23">
        <v>5.3741000000000003</v>
      </c>
      <c r="Y108" s="23">
        <v>0.22700000000000001</v>
      </c>
      <c r="Z108" s="23">
        <v>0.1071</v>
      </c>
      <c r="AA108" s="23">
        <v>0.1096</v>
      </c>
      <c r="AB108" s="23">
        <v>1.7500000000000002E-2</v>
      </c>
      <c r="AC108" s="23">
        <f t="shared" si="11"/>
        <v>5.1400000000000001E-2</v>
      </c>
      <c r="AD108" s="23">
        <v>9.4000000000000004E-3</v>
      </c>
      <c r="AE108" s="23">
        <v>4.2000000000000003E-2</v>
      </c>
      <c r="AF108" s="23">
        <v>0</v>
      </c>
      <c r="AG108" s="23">
        <v>0</v>
      </c>
      <c r="AH108" s="23">
        <v>0</v>
      </c>
    </row>
    <row r="109" spans="1:34" ht="20.100000000000001" hidden="1" customHeight="1" x14ac:dyDescent="0.2">
      <c r="A109" s="21">
        <v>101</v>
      </c>
      <c r="B109" s="73"/>
      <c r="C109" s="73"/>
      <c r="D109" s="21">
        <v>210124</v>
      </c>
      <c r="E109" s="22" t="s">
        <v>367</v>
      </c>
      <c r="F109" s="21" t="s">
        <v>368</v>
      </c>
      <c r="G109" s="21" t="s">
        <v>39</v>
      </c>
      <c r="H109" s="23">
        <v>26.920884000000001</v>
      </c>
      <c r="I109" s="21">
        <v>123.30665999999999</v>
      </c>
      <c r="J109" s="21">
        <v>123.165989</v>
      </c>
      <c r="K109" s="21">
        <v>42.324050999999997</v>
      </c>
      <c r="L109" s="21">
        <v>42.282370999999998</v>
      </c>
      <c r="M109" s="19" t="s">
        <v>369</v>
      </c>
      <c r="N109" s="21">
        <v>99.484952000000007</v>
      </c>
      <c r="O109" s="21">
        <v>3.1702560000000002</v>
      </c>
      <c r="P109" s="21">
        <v>6.7000000000000002E-4</v>
      </c>
      <c r="Q109" s="21" t="s">
        <v>368</v>
      </c>
      <c r="R109" s="21">
        <v>123.306660354043</v>
      </c>
      <c r="S109" s="21">
        <v>42.306069661553401</v>
      </c>
      <c r="T109" s="22" t="s">
        <v>342</v>
      </c>
      <c r="U109" s="28">
        <f t="shared" si="9"/>
        <v>8.6031999999999993</v>
      </c>
      <c r="V109" s="17">
        <f t="shared" si="10"/>
        <v>31.957345828613949</v>
      </c>
      <c r="W109" s="23">
        <f t="shared" si="7"/>
        <v>8.5506999999999991</v>
      </c>
      <c r="X109" s="23">
        <v>7.952</v>
      </c>
      <c r="Y109" s="23">
        <v>0.26479999999999998</v>
      </c>
      <c r="Z109" s="23">
        <v>8.8999999999999996E-2</v>
      </c>
      <c r="AA109" s="23">
        <v>0.1183</v>
      </c>
      <c r="AB109" s="23">
        <v>0.12659999999999999</v>
      </c>
      <c r="AC109" s="23">
        <f t="shared" si="11"/>
        <v>5.2499999999999998E-2</v>
      </c>
      <c r="AD109" s="23">
        <v>0</v>
      </c>
      <c r="AE109" s="23">
        <v>5.2499999999999998E-2</v>
      </c>
      <c r="AF109" s="23">
        <v>0</v>
      </c>
      <c r="AG109" s="23">
        <v>0</v>
      </c>
      <c r="AH109" s="23">
        <v>0</v>
      </c>
    </row>
    <row r="110" spans="1:34" ht="20.100000000000001" hidden="1" customHeight="1" x14ac:dyDescent="0.2">
      <c r="A110" s="21">
        <v>102</v>
      </c>
      <c r="B110" s="73"/>
      <c r="C110" s="73"/>
      <c r="D110" s="21">
        <v>210124</v>
      </c>
      <c r="E110" s="22" t="s">
        <v>370</v>
      </c>
      <c r="F110" s="21" t="s">
        <v>371</v>
      </c>
      <c r="G110" s="21" t="s">
        <v>48</v>
      </c>
      <c r="H110" s="23">
        <v>26.742702999999999</v>
      </c>
      <c r="I110" s="21">
        <v>123.48204</v>
      </c>
      <c r="J110" s="21">
        <v>123.42333499999999</v>
      </c>
      <c r="K110" s="21">
        <v>42.379224999999998</v>
      </c>
      <c r="L110" s="21">
        <v>42.265642999999997</v>
      </c>
      <c r="M110" s="19" t="s">
        <v>372</v>
      </c>
      <c r="N110" s="21">
        <v>94.416387</v>
      </c>
      <c r="O110" s="21">
        <v>3.3829229999999999</v>
      </c>
      <c r="P110" s="21">
        <v>5.1999999999999995E-4</v>
      </c>
      <c r="Q110" s="21" t="s">
        <v>371</v>
      </c>
      <c r="R110" s="21">
        <v>123.45305935073</v>
      </c>
      <c r="S110" s="21">
        <v>42.265642660172801</v>
      </c>
      <c r="T110" s="22" t="s">
        <v>372</v>
      </c>
      <c r="U110" s="28">
        <f t="shared" ref="U110:U141" si="12">W110+AC110</f>
        <v>6.6157000000000004</v>
      </c>
      <c r="V110" s="17">
        <f t="shared" ref="V110:V141" si="13">U110/H110*100</f>
        <v>24.738337033470405</v>
      </c>
      <c r="W110" s="23">
        <f t="shared" si="7"/>
        <v>6.5699000000000005</v>
      </c>
      <c r="X110" s="23">
        <v>5.8594999999999997</v>
      </c>
      <c r="Y110" s="23">
        <v>0.26290000000000002</v>
      </c>
      <c r="Z110" s="23">
        <v>8.48E-2</v>
      </c>
      <c r="AA110" s="23">
        <v>0.24110000000000001</v>
      </c>
      <c r="AB110" s="23">
        <v>0.1216</v>
      </c>
      <c r="AC110" s="23">
        <f t="shared" si="11"/>
        <v>4.58E-2</v>
      </c>
      <c r="AD110" s="23">
        <v>4.58E-2</v>
      </c>
      <c r="AE110" s="23">
        <v>0</v>
      </c>
      <c r="AF110" s="23">
        <v>0</v>
      </c>
      <c r="AG110" s="23">
        <v>0</v>
      </c>
      <c r="AH110" s="23">
        <v>0</v>
      </c>
    </row>
    <row r="111" spans="1:34" ht="20.100000000000001" hidden="1" customHeight="1" x14ac:dyDescent="0.2">
      <c r="A111" s="21">
        <v>103</v>
      </c>
      <c r="B111" s="73"/>
      <c r="C111" s="73"/>
      <c r="D111" s="21">
        <v>210124</v>
      </c>
      <c r="E111" s="22" t="s">
        <v>373</v>
      </c>
      <c r="F111" s="21" t="s">
        <v>374</v>
      </c>
      <c r="G111" s="21" t="s">
        <v>39</v>
      </c>
      <c r="H111" s="23">
        <v>26.121054999999998</v>
      </c>
      <c r="I111" s="21">
        <v>123.222275</v>
      </c>
      <c r="J111" s="21">
        <v>123.152827</v>
      </c>
      <c r="K111" s="21">
        <v>42.302081999999999</v>
      </c>
      <c r="L111" s="21">
        <v>42.22484</v>
      </c>
      <c r="M111" s="19" t="s">
        <v>375</v>
      </c>
      <c r="N111" s="21">
        <v>88.573528999999994</v>
      </c>
      <c r="O111" s="21">
        <v>2.790556</v>
      </c>
      <c r="P111" s="21">
        <v>7.3899999999999997E-4</v>
      </c>
      <c r="Q111" s="21"/>
      <c r="R111" s="21"/>
      <c r="S111" s="21"/>
      <c r="T111" s="22"/>
      <c r="U111" s="28">
        <f t="shared" si="12"/>
        <v>5.7330999999999994</v>
      </c>
      <c r="V111" s="17">
        <f t="shared" si="13"/>
        <v>21.948194665184847</v>
      </c>
      <c r="W111" s="23">
        <f t="shared" si="7"/>
        <v>5.7319999999999993</v>
      </c>
      <c r="X111" s="23">
        <v>5.1704999999999997</v>
      </c>
      <c r="Y111" s="23">
        <v>0.3029</v>
      </c>
      <c r="Z111" s="23">
        <v>0.09</v>
      </c>
      <c r="AA111" s="23">
        <v>0.1038</v>
      </c>
      <c r="AB111" s="23">
        <v>6.4799999999999996E-2</v>
      </c>
      <c r="AC111" s="23">
        <f t="shared" si="11"/>
        <v>1.1000000000000001E-3</v>
      </c>
      <c r="AD111" s="23">
        <v>0</v>
      </c>
      <c r="AE111" s="23">
        <v>0</v>
      </c>
      <c r="AF111" s="23">
        <v>0</v>
      </c>
      <c r="AG111" s="23">
        <v>1.1000000000000001E-3</v>
      </c>
      <c r="AH111" s="23">
        <v>0</v>
      </c>
    </row>
    <row r="112" spans="1:34" ht="20.100000000000001" hidden="1" customHeight="1" x14ac:dyDescent="0.2">
      <c r="A112" s="21">
        <v>104</v>
      </c>
      <c r="B112" s="73"/>
      <c r="C112" s="73"/>
      <c r="D112" s="21">
        <v>210124</v>
      </c>
      <c r="E112" s="22" t="s">
        <v>376</v>
      </c>
      <c r="F112" s="21" t="s">
        <v>377</v>
      </c>
      <c r="G112" s="21" t="s">
        <v>48</v>
      </c>
      <c r="H112" s="23">
        <v>23.385248000000001</v>
      </c>
      <c r="I112" s="21">
        <v>123.21068099999999</v>
      </c>
      <c r="J112" s="21">
        <v>123.11107199999999</v>
      </c>
      <c r="K112" s="21">
        <v>42.534596000000001</v>
      </c>
      <c r="L112" s="21">
        <v>42.494667</v>
      </c>
      <c r="M112" s="19" t="s">
        <v>378</v>
      </c>
      <c r="N112" s="21">
        <v>107.342099</v>
      </c>
      <c r="O112" s="21">
        <v>3.7030340000000002</v>
      </c>
      <c r="P112" s="21">
        <v>3.3500000000000001E-4</v>
      </c>
      <c r="Q112" s="21" t="s">
        <v>377</v>
      </c>
      <c r="R112" s="21">
        <v>123.11107177225099</v>
      </c>
      <c r="S112" s="21">
        <v>42.503396425480801</v>
      </c>
      <c r="T112" s="22" t="s">
        <v>274</v>
      </c>
      <c r="U112" s="28">
        <f t="shared" si="12"/>
        <v>4.4131</v>
      </c>
      <c r="V112" s="17">
        <f t="shared" si="13"/>
        <v>18.871298692235378</v>
      </c>
      <c r="W112" s="23">
        <f t="shared" si="7"/>
        <v>4.4131</v>
      </c>
      <c r="X112" s="23">
        <v>3.9937999999999998</v>
      </c>
      <c r="Y112" s="23">
        <v>0.23180000000000001</v>
      </c>
      <c r="Z112" s="23">
        <v>6.5000000000000002E-2</v>
      </c>
      <c r="AA112" s="23">
        <v>5.8400000000000001E-2</v>
      </c>
      <c r="AB112" s="23">
        <v>6.4100000000000004E-2</v>
      </c>
      <c r="AC112" s="23">
        <f t="shared" si="11"/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</row>
    <row r="113" spans="1:34" ht="20.100000000000001" hidden="1" customHeight="1" x14ac:dyDescent="0.2">
      <c r="A113" s="21">
        <v>105</v>
      </c>
      <c r="B113" s="73"/>
      <c r="C113" s="73"/>
      <c r="D113" s="21">
        <v>210124</v>
      </c>
      <c r="E113" s="22" t="s">
        <v>379</v>
      </c>
      <c r="F113" s="21" t="s">
        <v>380</v>
      </c>
      <c r="G113" s="21" t="s">
        <v>48</v>
      </c>
      <c r="H113" s="23">
        <v>22.922274999999999</v>
      </c>
      <c r="I113" s="21">
        <v>122.95109100000001</v>
      </c>
      <c r="J113" s="21">
        <v>122.869152</v>
      </c>
      <c r="K113" s="21">
        <v>42.453080999999997</v>
      </c>
      <c r="L113" s="21">
        <v>42.405265</v>
      </c>
      <c r="M113" s="19" t="s">
        <v>381</v>
      </c>
      <c r="N113" s="21">
        <v>94.400834000000003</v>
      </c>
      <c r="O113" s="21">
        <v>3.0469059999999999</v>
      </c>
      <c r="P113" s="21">
        <v>4.26E-4</v>
      </c>
      <c r="Q113" s="21" t="s">
        <v>380</v>
      </c>
      <c r="R113" s="21">
        <v>122.94898893747499</v>
      </c>
      <c r="S113" s="21">
        <v>42.405704800889502</v>
      </c>
      <c r="T113" s="22" t="s">
        <v>382</v>
      </c>
      <c r="U113" s="28">
        <f t="shared" si="12"/>
        <v>9.8882999999999992</v>
      </c>
      <c r="V113" s="17">
        <f t="shared" si="13"/>
        <v>43.138388314423416</v>
      </c>
      <c r="W113" s="23">
        <f t="shared" si="7"/>
        <v>9.6258999999999997</v>
      </c>
      <c r="X113" s="23">
        <v>8.7934000000000001</v>
      </c>
      <c r="Y113" s="23">
        <v>0.44719999999999999</v>
      </c>
      <c r="Z113" s="23">
        <v>9.3100000000000002E-2</v>
      </c>
      <c r="AA113" s="23">
        <v>0.15190000000000001</v>
      </c>
      <c r="AB113" s="23">
        <v>0.14030000000000001</v>
      </c>
      <c r="AC113" s="23">
        <f t="shared" si="11"/>
        <v>0.26239999999999997</v>
      </c>
      <c r="AD113" s="23">
        <v>9.6199999999999994E-2</v>
      </c>
      <c r="AE113" s="23">
        <v>0</v>
      </c>
      <c r="AF113" s="23">
        <v>0</v>
      </c>
      <c r="AG113" s="23">
        <v>0</v>
      </c>
      <c r="AH113" s="23">
        <v>0.16619999999999999</v>
      </c>
    </row>
    <row r="114" spans="1:34" ht="20.100000000000001" hidden="1" customHeight="1" x14ac:dyDescent="0.2">
      <c r="A114" s="21">
        <v>106</v>
      </c>
      <c r="B114" s="73"/>
      <c r="C114" s="73"/>
      <c r="D114" s="21">
        <v>210124</v>
      </c>
      <c r="E114" s="22" t="s">
        <v>383</v>
      </c>
      <c r="F114" s="21" t="s">
        <v>384</v>
      </c>
      <c r="G114" s="21" t="s">
        <v>48</v>
      </c>
      <c r="H114" s="23">
        <v>22.107481</v>
      </c>
      <c r="I114" s="21">
        <v>123.265869</v>
      </c>
      <c r="J114" s="21">
        <v>123.197704</v>
      </c>
      <c r="K114" s="21">
        <v>42.506405000000001</v>
      </c>
      <c r="L114" s="21">
        <v>42.451208000000001</v>
      </c>
      <c r="M114" s="19" t="s">
        <v>364</v>
      </c>
      <c r="N114" s="21">
        <v>131.79860500000001</v>
      </c>
      <c r="O114" s="21">
        <v>4.5948289999999998</v>
      </c>
      <c r="P114" s="21">
        <v>7.0899999999999999E-4</v>
      </c>
      <c r="Q114" s="21" t="s">
        <v>384</v>
      </c>
      <c r="R114" s="21">
        <v>123.261704183776</v>
      </c>
      <c r="S114" s="21">
        <v>42.459132312031002</v>
      </c>
      <c r="T114" s="22" t="s">
        <v>334</v>
      </c>
      <c r="U114" s="28">
        <f t="shared" si="12"/>
        <v>6.5238000000000014</v>
      </c>
      <c r="V114" s="17">
        <f t="shared" si="13"/>
        <v>29.509467858414091</v>
      </c>
      <c r="W114" s="23">
        <f t="shared" si="7"/>
        <v>6.5238000000000014</v>
      </c>
      <c r="X114" s="23">
        <v>5.8912000000000004</v>
      </c>
      <c r="Y114" s="23">
        <v>0.30890000000000001</v>
      </c>
      <c r="Z114" s="23">
        <v>9.9000000000000005E-2</v>
      </c>
      <c r="AA114" s="23">
        <v>0.1166</v>
      </c>
      <c r="AB114" s="23">
        <v>0.1081</v>
      </c>
      <c r="AC114" s="23">
        <f t="shared" si="11"/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</row>
    <row r="115" spans="1:34" ht="20.100000000000001" hidden="1" customHeight="1" x14ac:dyDescent="0.2">
      <c r="A115" s="21">
        <v>107</v>
      </c>
      <c r="B115" s="73"/>
      <c r="C115" s="73"/>
      <c r="D115" s="21">
        <v>210124</v>
      </c>
      <c r="E115" s="22" t="s">
        <v>385</v>
      </c>
      <c r="F115" s="21" t="s">
        <v>386</v>
      </c>
      <c r="G115" s="21" t="s">
        <v>48</v>
      </c>
      <c r="H115" s="23">
        <v>21.176829000000001</v>
      </c>
      <c r="I115" s="21">
        <v>123.47063799999999</v>
      </c>
      <c r="J115" s="21">
        <v>123.37965699999999</v>
      </c>
      <c r="K115" s="21">
        <v>42.258372999999999</v>
      </c>
      <c r="L115" s="21">
        <v>42.203479000000002</v>
      </c>
      <c r="M115" s="19" t="s">
        <v>387</v>
      </c>
      <c r="N115" s="21">
        <v>62.676406999999998</v>
      </c>
      <c r="O115" s="21">
        <v>0.65237000000000001</v>
      </c>
      <c r="P115" s="21">
        <v>8.8999999999999995E-5</v>
      </c>
      <c r="Q115" s="21" t="s">
        <v>386</v>
      </c>
      <c r="R115" s="21">
        <v>123.470638451868</v>
      </c>
      <c r="S115" s="21">
        <v>42.230666621909798</v>
      </c>
      <c r="T115" s="22" t="s">
        <v>388</v>
      </c>
      <c r="U115" s="28">
        <f t="shared" si="12"/>
        <v>3.3038999999999996</v>
      </c>
      <c r="V115" s="17">
        <f t="shared" si="13"/>
        <v>15.60148594485038</v>
      </c>
      <c r="W115" s="23">
        <f t="shared" si="7"/>
        <v>3.2264999999999997</v>
      </c>
      <c r="X115" s="23">
        <v>2.8757999999999999</v>
      </c>
      <c r="Y115" s="23">
        <v>0.16320000000000001</v>
      </c>
      <c r="Z115" s="23">
        <v>7.9000000000000001E-2</v>
      </c>
      <c r="AA115" s="23">
        <v>7.1900000000000006E-2</v>
      </c>
      <c r="AB115" s="23">
        <v>3.6600000000000001E-2</v>
      </c>
      <c r="AC115" s="23">
        <f t="shared" si="11"/>
        <v>7.7399999999999997E-2</v>
      </c>
      <c r="AD115" s="23">
        <v>0</v>
      </c>
      <c r="AE115" s="23">
        <v>0</v>
      </c>
      <c r="AF115" s="23">
        <v>0</v>
      </c>
      <c r="AG115" s="23">
        <v>4.1799999999999997E-2</v>
      </c>
      <c r="AH115" s="23">
        <v>3.56E-2</v>
      </c>
    </row>
    <row r="116" spans="1:34" ht="20.100000000000001" hidden="1" customHeight="1" x14ac:dyDescent="0.2">
      <c r="A116" s="21">
        <v>108</v>
      </c>
      <c r="B116" s="73"/>
      <c r="C116" s="73"/>
      <c r="D116" s="21">
        <v>210124</v>
      </c>
      <c r="E116" s="22" t="s">
        <v>389</v>
      </c>
      <c r="F116" s="21" t="s">
        <v>390</v>
      </c>
      <c r="G116" s="21" t="s">
        <v>48</v>
      </c>
      <c r="H116" s="23">
        <v>19.836776</v>
      </c>
      <c r="I116" s="21">
        <v>122.89911499999999</v>
      </c>
      <c r="J116" s="21">
        <v>122.81832900000001</v>
      </c>
      <c r="K116" s="21">
        <v>42.504975000000002</v>
      </c>
      <c r="L116" s="21">
        <v>42.459501000000003</v>
      </c>
      <c r="M116" s="19" t="s">
        <v>338</v>
      </c>
      <c r="N116" s="21">
        <v>126.347745</v>
      </c>
      <c r="O116" s="21">
        <v>5.3162349999999998</v>
      </c>
      <c r="P116" s="21">
        <v>9.1799999999999998E-4</v>
      </c>
      <c r="Q116" s="21" t="s">
        <v>390</v>
      </c>
      <c r="R116" s="21">
        <v>122.899062153918</v>
      </c>
      <c r="S116" s="21">
        <v>42.494312582986304</v>
      </c>
      <c r="T116" s="22" t="s">
        <v>338</v>
      </c>
      <c r="U116" s="28">
        <f t="shared" si="12"/>
        <v>11.1591</v>
      </c>
      <c r="V116" s="17">
        <f t="shared" si="13"/>
        <v>56.254605083003405</v>
      </c>
      <c r="W116" s="23">
        <f t="shared" si="7"/>
        <v>10.852600000000001</v>
      </c>
      <c r="X116" s="23">
        <v>8.8855000000000004</v>
      </c>
      <c r="Y116" s="23">
        <v>0.43180000000000002</v>
      </c>
      <c r="Z116" s="23">
        <v>0.38279999999999997</v>
      </c>
      <c r="AA116" s="23">
        <v>0.94899999999999995</v>
      </c>
      <c r="AB116" s="23">
        <v>0.20349999999999999</v>
      </c>
      <c r="AC116" s="23">
        <f t="shared" si="11"/>
        <v>0.30649999999999999</v>
      </c>
      <c r="AD116" s="23">
        <v>0.1744</v>
      </c>
      <c r="AE116" s="23">
        <v>0</v>
      </c>
      <c r="AF116" s="23">
        <v>0</v>
      </c>
      <c r="AG116" s="23">
        <v>1.9199999999999998E-2</v>
      </c>
      <c r="AH116" s="23">
        <v>0.1129</v>
      </c>
    </row>
    <row r="117" spans="1:34" ht="20.100000000000001" hidden="1" customHeight="1" x14ac:dyDescent="0.2">
      <c r="A117" s="21">
        <v>109</v>
      </c>
      <c r="B117" s="73"/>
      <c r="C117" s="73"/>
      <c r="D117" s="21">
        <v>210124</v>
      </c>
      <c r="E117" s="22" t="s">
        <v>391</v>
      </c>
      <c r="F117" s="21" t="s">
        <v>392</v>
      </c>
      <c r="G117" s="21" t="s">
        <v>48</v>
      </c>
      <c r="H117" s="23">
        <v>19.054856999999998</v>
      </c>
      <c r="I117" s="21">
        <v>122.88133500000001</v>
      </c>
      <c r="J117" s="21">
        <v>122.81569399999999</v>
      </c>
      <c r="K117" s="21">
        <v>42.448317000000003</v>
      </c>
      <c r="L117" s="21">
        <v>42.394455000000001</v>
      </c>
      <c r="M117" s="19" t="s">
        <v>393</v>
      </c>
      <c r="N117" s="21">
        <v>134.51240999999999</v>
      </c>
      <c r="O117" s="21">
        <v>6.9524619999999997</v>
      </c>
      <c r="P117" s="21">
        <v>9.0799999999999995E-4</v>
      </c>
      <c r="Q117" s="21" t="s">
        <v>392</v>
      </c>
      <c r="R117" s="21">
        <v>122.815694219527</v>
      </c>
      <c r="S117" s="21">
        <v>42.412662270541297</v>
      </c>
      <c r="T117" s="22" t="s">
        <v>394</v>
      </c>
      <c r="U117" s="28">
        <f t="shared" si="12"/>
        <v>8.7611000000000008</v>
      </c>
      <c r="V117" s="17">
        <f t="shared" si="13"/>
        <v>45.978303589473285</v>
      </c>
      <c r="W117" s="23">
        <f t="shared" si="7"/>
        <v>8.5312000000000001</v>
      </c>
      <c r="X117" s="23">
        <v>7.3391000000000002</v>
      </c>
      <c r="Y117" s="23">
        <v>0.75409999999999999</v>
      </c>
      <c r="Z117" s="23">
        <v>0.1593</v>
      </c>
      <c r="AA117" s="23">
        <v>7.8299999999999995E-2</v>
      </c>
      <c r="AB117" s="23">
        <v>0.20039999999999999</v>
      </c>
      <c r="AC117" s="23">
        <f t="shared" si="11"/>
        <v>0.22989999999999999</v>
      </c>
      <c r="AD117" s="23">
        <v>0.22989999999999999</v>
      </c>
      <c r="AE117" s="23">
        <v>0</v>
      </c>
      <c r="AF117" s="23">
        <v>0</v>
      </c>
      <c r="AG117" s="23">
        <v>0</v>
      </c>
      <c r="AH117" s="23">
        <v>0</v>
      </c>
    </row>
    <row r="118" spans="1:34" ht="20.100000000000001" hidden="1" customHeight="1" x14ac:dyDescent="0.2">
      <c r="A118" s="21">
        <v>110</v>
      </c>
      <c r="B118" s="73"/>
      <c r="C118" s="73"/>
      <c r="D118" s="21">
        <v>210124</v>
      </c>
      <c r="E118" s="22" t="s">
        <v>395</v>
      </c>
      <c r="F118" s="21" t="s">
        <v>396</v>
      </c>
      <c r="G118" s="21" t="s">
        <v>48</v>
      </c>
      <c r="H118" s="23">
        <v>18.424925999999999</v>
      </c>
      <c r="I118" s="21">
        <v>123.20670800000001</v>
      </c>
      <c r="J118" s="21">
        <v>123.11641</v>
      </c>
      <c r="K118" s="21">
        <v>42.508372000000001</v>
      </c>
      <c r="L118" s="21">
        <v>42.444839999999999</v>
      </c>
      <c r="M118" s="19" t="s">
        <v>397</v>
      </c>
      <c r="N118" s="21">
        <v>117.393488</v>
      </c>
      <c r="O118" s="21">
        <v>5.6426020000000001</v>
      </c>
      <c r="P118" s="21">
        <v>1.008E-3</v>
      </c>
      <c r="Q118" s="21" t="s">
        <v>396</v>
      </c>
      <c r="R118" s="21">
        <v>123.11647212525899</v>
      </c>
      <c r="S118" s="21">
        <v>42.4704283904031</v>
      </c>
      <c r="T118" s="22" t="s">
        <v>274</v>
      </c>
      <c r="U118" s="28">
        <f t="shared" si="12"/>
        <v>4.5636999999999999</v>
      </c>
      <c r="V118" s="17">
        <f t="shared" si="13"/>
        <v>24.76916325199895</v>
      </c>
      <c r="W118" s="23">
        <f t="shared" si="7"/>
        <v>4.5636999999999999</v>
      </c>
      <c r="X118" s="23">
        <v>4.1536999999999997</v>
      </c>
      <c r="Y118" s="23">
        <v>0.18</v>
      </c>
      <c r="Z118" s="23">
        <v>5.5300000000000002E-2</v>
      </c>
      <c r="AA118" s="23">
        <v>6.6900000000000001E-2</v>
      </c>
      <c r="AB118" s="23">
        <v>0.10780000000000001</v>
      </c>
      <c r="AC118" s="23">
        <f t="shared" si="11"/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</row>
    <row r="119" spans="1:34" ht="20.100000000000001" hidden="1" customHeight="1" x14ac:dyDescent="0.2">
      <c r="A119" s="21">
        <v>111</v>
      </c>
      <c r="B119" s="73"/>
      <c r="C119" s="73"/>
      <c r="D119" s="21">
        <v>210124</v>
      </c>
      <c r="E119" s="22" t="s">
        <v>398</v>
      </c>
      <c r="F119" s="21" t="s">
        <v>399</v>
      </c>
      <c r="G119" s="21" t="s">
        <v>48</v>
      </c>
      <c r="H119" s="23">
        <v>16.984293000000001</v>
      </c>
      <c r="I119" s="21">
        <v>123.469989</v>
      </c>
      <c r="J119" s="21">
        <v>123.39880599999999</v>
      </c>
      <c r="K119" s="21">
        <v>42.430349</v>
      </c>
      <c r="L119" s="21">
        <v>42.388877000000001</v>
      </c>
      <c r="M119" s="19" t="s">
        <v>400</v>
      </c>
      <c r="N119" s="21">
        <v>132.15379100000001</v>
      </c>
      <c r="O119" s="21">
        <v>6.4079600000000001</v>
      </c>
      <c r="P119" s="21">
        <v>7.6300000000000001E-4</v>
      </c>
      <c r="Q119" s="21" t="s">
        <v>399</v>
      </c>
      <c r="R119" s="21">
        <v>123.40021105357999</v>
      </c>
      <c r="S119" s="21">
        <v>42.396039448186897</v>
      </c>
      <c r="T119" s="22" t="s">
        <v>400</v>
      </c>
      <c r="U119" s="28">
        <f t="shared" si="12"/>
        <v>8.867300000000002</v>
      </c>
      <c r="V119" s="17">
        <f t="shared" si="13"/>
        <v>52.208826119521149</v>
      </c>
      <c r="W119" s="23">
        <f t="shared" si="7"/>
        <v>8.867300000000002</v>
      </c>
      <c r="X119" s="23">
        <v>8.1285000000000007</v>
      </c>
      <c r="Y119" s="23">
        <v>0.56230000000000002</v>
      </c>
      <c r="Z119" s="23">
        <v>4.3999999999999997E-2</v>
      </c>
      <c r="AA119" s="23">
        <v>4.2099999999999999E-2</v>
      </c>
      <c r="AB119" s="23">
        <v>9.0399999999999994E-2</v>
      </c>
      <c r="AC119" s="23">
        <f t="shared" si="11"/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</row>
    <row r="120" spans="1:34" ht="20.100000000000001" hidden="1" customHeight="1" x14ac:dyDescent="0.2">
      <c r="A120" s="21">
        <v>112</v>
      </c>
      <c r="B120" s="73"/>
      <c r="C120" s="73"/>
      <c r="D120" s="21">
        <v>210124</v>
      </c>
      <c r="E120" s="22" t="s">
        <v>401</v>
      </c>
      <c r="F120" s="21" t="s">
        <v>402</v>
      </c>
      <c r="G120" s="21" t="s">
        <v>48</v>
      </c>
      <c r="H120" s="23">
        <v>15.533601000000001</v>
      </c>
      <c r="I120" s="21">
        <v>123.63082</v>
      </c>
      <c r="J120" s="21">
        <v>123.54350700000001</v>
      </c>
      <c r="K120" s="21">
        <v>42.650762999999998</v>
      </c>
      <c r="L120" s="21">
        <v>42.613235000000003</v>
      </c>
      <c r="M120" s="19" t="s">
        <v>403</v>
      </c>
      <c r="N120" s="21">
        <v>125.77054200000001</v>
      </c>
      <c r="O120" s="21">
        <v>4.6848799999999997</v>
      </c>
      <c r="P120" s="21">
        <v>5.6499999999999996E-4</v>
      </c>
      <c r="Q120" s="21" t="s">
        <v>402</v>
      </c>
      <c r="R120" s="21">
        <v>123.630819580932</v>
      </c>
      <c r="S120" s="21">
        <v>42.637202732407403</v>
      </c>
      <c r="T120" s="22" t="s">
        <v>404</v>
      </c>
      <c r="U120" s="28">
        <f t="shared" si="12"/>
        <v>6.6916000000000002</v>
      </c>
      <c r="V120" s="17">
        <f t="shared" si="13"/>
        <v>43.078227643416355</v>
      </c>
      <c r="W120" s="23">
        <f t="shared" si="7"/>
        <v>6.6916000000000002</v>
      </c>
      <c r="X120" s="23">
        <v>6.0949</v>
      </c>
      <c r="Y120" s="23">
        <v>0.27339999999999998</v>
      </c>
      <c r="Z120" s="23">
        <v>5.8900000000000001E-2</v>
      </c>
      <c r="AA120" s="23">
        <v>0.14180000000000001</v>
      </c>
      <c r="AB120" s="23">
        <v>0.1226</v>
      </c>
      <c r="AC120" s="23">
        <f t="shared" si="11"/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</row>
    <row r="121" spans="1:34" ht="20.100000000000001" hidden="1" customHeight="1" x14ac:dyDescent="0.2">
      <c r="A121" s="21">
        <v>113</v>
      </c>
      <c r="B121" s="73"/>
      <c r="C121" s="73"/>
      <c r="D121" s="21">
        <v>210124</v>
      </c>
      <c r="E121" s="22" t="s">
        <v>405</v>
      </c>
      <c r="F121" s="21" t="s">
        <v>406</v>
      </c>
      <c r="G121" s="21" t="s">
        <v>48</v>
      </c>
      <c r="H121" s="23">
        <v>15.400878000000001</v>
      </c>
      <c r="I121" s="21">
        <v>122.94129100000001</v>
      </c>
      <c r="J121" s="21">
        <v>122.878024</v>
      </c>
      <c r="K121" s="21">
        <v>42.363067999999998</v>
      </c>
      <c r="L121" s="21">
        <v>42.311692999999998</v>
      </c>
      <c r="M121" s="19" t="s">
        <v>407</v>
      </c>
      <c r="N121" s="21">
        <v>72.410730000000001</v>
      </c>
      <c r="O121" s="21">
        <v>1.422933</v>
      </c>
      <c r="P121" s="21">
        <v>2.9599999999999998E-4</v>
      </c>
      <c r="Q121" s="21" t="s">
        <v>406</v>
      </c>
      <c r="R121" s="21">
        <v>122.892132909944</v>
      </c>
      <c r="S121" s="21">
        <v>42.363068285026998</v>
      </c>
      <c r="T121" s="22" t="s">
        <v>394</v>
      </c>
      <c r="U121" s="28">
        <f t="shared" si="12"/>
        <v>3.7487999999999997</v>
      </c>
      <c r="V121" s="17">
        <f t="shared" si="13"/>
        <v>24.341469362980472</v>
      </c>
      <c r="W121" s="23">
        <f t="shared" si="7"/>
        <v>3.7112999999999996</v>
      </c>
      <c r="X121" s="23">
        <v>3.4224999999999999</v>
      </c>
      <c r="Y121" s="23">
        <v>0.12330000000000001</v>
      </c>
      <c r="Z121" s="23">
        <v>5.7799999999999997E-2</v>
      </c>
      <c r="AA121" s="23">
        <v>8.4099999999999994E-2</v>
      </c>
      <c r="AB121" s="23">
        <v>2.3599999999999999E-2</v>
      </c>
      <c r="AC121" s="23">
        <f t="shared" si="11"/>
        <v>3.7499999999999999E-2</v>
      </c>
      <c r="AD121" s="23">
        <v>3.7499999999999999E-2</v>
      </c>
      <c r="AE121" s="23">
        <v>0</v>
      </c>
      <c r="AF121" s="23">
        <v>0</v>
      </c>
      <c r="AG121" s="23">
        <v>0</v>
      </c>
      <c r="AH121" s="23">
        <v>0</v>
      </c>
    </row>
    <row r="122" spans="1:34" ht="20.100000000000001" hidden="1" customHeight="1" x14ac:dyDescent="0.2">
      <c r="A122" s="21">
        <v>114</v>
      </c>
      <c r="B122" s="73"/>
      <c r="C122" s="73"/>
      <c r="D122" s="21">
        <v>210124</v>
      </c>
      <c r="E122" s="22" t="s">
        <v>408</v>
      </c>
      <c r="F122" s="21" t="s">
        <v>409</v>
      </c>
      <c r="G122" s="21" t="s">
        <v>48</v>
      </c>
      <c r="H122" s="23">
        <v>15.269456</v>
      </c>
      <c r="I122" s="21">
        <v>123.36729</v>
      </c>
      <c r="J122" s="21">
        <v>123.309842</v>
      </c>
      <c r="K122" s="21">
        <v>42.543556000000002</v>
      </c>
      <c r="L122" s="21">
        <v>42.480665999999999</v>
      </c>
      <c r="M122" s="19" t="s">
        <v>410</v>
      </c>
      <c r="N122" s="21">
        <v>105.80193199999999</v>
      </c>
      <c r="O122" s="21">
        <v>1.2571460000000001</v>
      </c>
      <c r="P122" s="21">
        <v>6.3E-5</v>
      </c>
      <c r="Q122" s="21" t="s">
        <v>409</v>
      </c>
      <c r="R122" s="21">
        <v>123.32641573411399</v>
      </c>
      <c r="S122" s="21">
        <v>42.480665891601397</v>
      </c>
      <c r="T122" s="22" t="s">
        <v>411</v>
      </c>
      <c r="U122" s="28">
        <f t="shared" si="12"/>
        <v>4.0297999999999998</v>
      </c>
      <c r="V122" s="17">
        <f t="shared" si="13"/>
        <v>26.391247992069921</v>
      </c>
      <c r="W122" s="23">
        <f t="shared" si="7"/>
        <v>3.9792999999999998</v>
      </c>
      <c r="X122" s="23">
        <v>3.589</v>
      </c>
      <c r="Y122" s="23">
        <v>0.18429999999999999</v>
      </c>
      <c r="Z122" s="23">
        <v>9.6100000000000005E-2</v>
      </c>
      <c r="AA122" s="23">
        <v>7.4099999999999999E-2</v>
      </c>
      <c r="AB122" s="23">
        <v>3.5799999999999998E-2</v>
      </c>
      <c r="AC122" s="23">
        <f t="shared" si="11"/>
        <v>5.0500000000000003E-2</v>
      </c>
      <c r="AD122" s="23">
        <v>0</v>
      </c>
      <c r="AE122" s="23">
        <v>5.0500000000000003E-2</v>
      </c>
      <c r="AF122" s="23">
        <v>0</v>
      </c>
      <c r="AG122" s="23">
        <v>0</v>
      </c>
      <c r="AH122" s="23">
        <v>0</v>
      </c>
    </row>
    <row r="123" spans="1:34" ht="20.100000000000001" hidden="1" customHeight="1" x14ac:dyDescent="0.2">
      <c r="A123" s="21">
        <v>115</v>
      </c>
      <c r="B123" s="73"/>
      <c r="C123" s="73"/>
      <c r="D123" s="21">
        <v>210124</v>
      </c>
      <c r="E123" s="22" t="s">
        <v>412</v>
      </c>
      <c r="F123" s="21" t="s">
        <v>413</v>
      </c>
      <c r="G123" s="21" t="s">
        <v>39</v>
      </c>
      <c r="H123" s="23">
        <v>15.268342000000001</v>
      </c>
      <c r="I123" s="21">
        <v>122.839556</v>
      </c>
      <c r="J123" s="21">
        <v>122.764112</v>
      </c>
      <c r="K123" s="21">
        <v>42.302576000000002</v>
      </c>
      <c r="L123" s="21">
        <v>42.250737999999998</v>
      </c>
      <c r="M123" s="19" t="s">
        <v>414</v>
      </c>
      <c r="N123" s="21">
        <v>71.848097999999993</v>
      </c>
      <c r="O123" s="21">
        <v>1.270535</v>
      </c>
      <c r="P123" s="21">
        <v>1.46E-4</v>
      </c>
      <c r="Q123" s="21"/>
      <c r="R123" s="21"/>
      <c r="S123" s="21"/>
      <c r="T123" s="22"/>
      <c r="U123" s="28">
        <f t="shared" si="12"/>
        <v>3.3493999999999997</v>
      </c>
      <c r="V123" s="17">
        <f t="shared" si="13"/>
        <v>21.936893999361551</v>
      </c>
      <c r="W123" s="23">
        <f t="shared" si="7"/>
        <v>3.2454999999999998</v>
      </c>
      <c r="X123" s="23">
        <v>3.0207999999999999</v>
      </c>
      <c r="Y123" s="23">
        <v>0.1026</v>
      </c>
      <c r="Z123" s="23">
        <v>4.2999999999999997E-2</v>
      </c>
      <c r="AA123" s="23">
        <v>5.2900000000000003E-2</v>
      </c>
      <c r="AB123" s="23">
        <v>2.6200000000000001E-2</v>
      </c>
      <c r="AC123" s="23">
        <f t="shared" si="11"/>
        <v>0.10390000000000001</v>
      </c>
      <c r="AD123" s="23">
        <v>0.10390000000000001</v>
      </c>
      <c r="AE123" s="23">
        <v>0</v>
      </c>
      <c r="AF123" s="23">
        <v>0</v>
      </c>
      <c r="AG123" s="23">
        <v>0</v>
      </c>
      <c r="AH123" s="23">
        <v>0</v>
      </c>
    </row>
    <row r="124" spans="1:34" ht="20.100000000000001" hidden="1" customHeight="1" x14ac:dyDescent="0.2">
      <c r="A124" s="21">
        <v>116</v>
      </c>
      <c r="B124" s="73"/>
      <c r="C124" s="73"/>
      <c r="D124" s="21">
        <v>210124</v>
      </c>
      <c r="E124" s="22" t="s">
        <v>415</v>
      </c>
      <c r="F124" s="21" t="s">
        <v>416</v>
      </c>
      <c r="G124" s="21" t="s">
        <v>48</v>
      </c>
      <c r="H124" s="23">
        <v>14.814959</v>
      </c>
      <c r="I124" s="21">
        <v>123.528694</v>
      </c>
      <c r="J124" s="21">
        <v>123.446183</v>
      </c>
      <c r="K124" s="21">
        <v>42.493406</v>
      </c>
      <c r="L124" s="21">
        <v>42.460648999999997</v>
      </c>
      <c r="M124" s="19" t="s">
        <v>417</v>
      </c>
      <c r="N124" s="21">
        <v>182.358912</v>
      </c>
      <c r="O124" s="21">
        <v>9.3086110000000009</v>
      </c>
      <c r="P124" s="21">
        <v>5.4500000000000002E-4</v>
      </c>
      <c r="Q124" s="21"/>
      <c r="R124" s="21"/>
      <c r="S124" s="21"/>
      <c r="T124" s="22"/>
      <c r="U124" s="28">
        <f t="shared" si="12"/>
        <v>3.7260000000000004</v>
      </c>
      <c r="V124" s="17">
        <f t="shared" si="13"/>
        <v>25.15025522514102</v>
      </c>
      <c r="W124" s="23">
        <f t="shared" si="7"/>
        <v>3.7260000000000004</v>
      </c>
      <c r="X124" s="23">
        <v>3.1078000000000001</v>
      </c>
      <c r="Y124" s="23">
        <v>0.37230000000000002</v>
      </c>
      <c r="Z124" s="23">
        <v>4.1500000000000002E-2</v>
      </c>
      <c r="AA124" s="23">
        <v>7.6399999999999996E-2</v>
      </c>
      <c r="AB124" s="23">
        <v>0.128</v>
      </c>
      <c r="AC124" s="23">
        <f t="shared" si="11"/>
        <v>0</v>
      </c>
      <c r="AD124" s="23">
        <v>0</v>
      </c>
      <c r="AE124" s="23">
        <v>0</v>
      </c>
      <c r="AF124" s="23">
        <v>0</v>
      </c>
      <c r="AG124" s="23">
        <v>0</v>
      </c>
      <c r="AH124" s="23">
        <v>0</v>
      </c>
    </row>
    <row r="125" spans="1:34" ht="20.100000000000001" hidden="1" customHeight="1" x14ac:dyDescent="0.2">
      <c r="A125" s="21">
        <v>117</v>
      </c>
      <c r="B125" s="73"/>
      <c r="C125" s="73"/>
      <c r="D125" s="21">
        <v>210124</v>
      </c>
      <c r="E125" s="22" t="s">
        <v>418</v>
      </c>
      <c r="F125" s="21" t="s">
        <v>419</v>
      </c>
      <c r="G125" s="21" t="s">
        <v>48</v>
      </c>
      <c r="H125" s="23">
        <v>14.196065000000001</v>
      </c>
      <c r="I125" s="21">
        <v>122.93902799999999</v>
      </c>
      <c r="J125" s="21">
        <v>122.859809</v>
      </c>
      <c r="K125" s="21">
        <v>42.424641000000001</v>
      </c>
      <c r="L125" s="21">
        <v>42.370956</v>
      </c>
      <c r="M125" s="19" t="s">
        <v>420</v>
      </c>
      <c r="N125" s="21">
        <v>99.286829999999995</v>
      </c>
      <c r="O125" s="21">
        <v>3.9687450000000002</v>
      </c>
      <c r="P125" s="21">
        <v>3.0200000000000002E-4</v>
      </c>
      <c r="Q125" s="21" t="s">
        <v>419</v>
      </c>
      <c r="R125" s="21">
        <v>122.939027586904</v>
      </c>
      <c r="S125" s="21">
        <v>42.372825128855702</v>
      </c>
      <c r="T125" s="22" t="s">
        <v>382</v>
      </c>
      <c r="U125" s="28">
        <f t="shared" si="12"/>
        <v>4.5159000000000002</v>
      </c>
      <c r="V125" s="17">
        <f t="shared" si="13"/>
        <v>31.810927887411054</v>
      </c>
      <c r="W125" s="23">
        <f t="shared" si="7"/>
        <v>4.3409000000000004</v>
      </c>
      <c r="X125" s="23">
        <v>3.4889000000000001</v>
      </c>
      <c r="Y125" s="23">
        <v>0.5625</v>
      </c>
      <c r="Z125" s="23">
        <v>0.1542</v>
      </c>
      <c r="AA125" s="23">
        <v>4.5699999999999998E-2</v>
      </c>
      <c r="AB125" s="23">
        <v>8.9599999999999999E-2</v>
      </c>
      <c r="AC125" s="23">
        <f t="shared" si="11"/>
        <v>0.17499999999999999</v>
      </c>
      <c r="AD125" s="23">
        <v>0.17499999999999999</v>
      </c>
      <c r="AE125" s="23">
        <v>0</v>
      </c>
      <c r="AF125" s="23">
        <v>0</v>
      </c>
      <c r="AG125" s="23">
        <v>0</v>
      </c>
      <c r="AH125" s="23">
        <v>0</v>
      </c>
    </row>
    <row r="126" spans="1:34" ht="20.100000000000001" hidden="1" customHeight="1" x14ac:dyDescent="0.2">
      <c r="A126" s="21">
        <v>118</v>
      </c>
      <c r="B126" s="73"/>
      <c r="C126" s="73"/>
      <c r="D126" s="21">
        <v>210124</v>
      </c>
      <c r="E126" s="22" t="s">
        <v>421</v>
      </c>
      <c r="F126" s="21" t="s">
        <v>422</v>
      </c>
      <c r="G126" s="21" t="s">
        <v>48</v>
      </c>
      <c r="H126" s="23">
        <v>13.756855</v>
      </c>
      <c r="I126" s="21">
        <v>123.184009</v>
      </c>
      <c r="J126" s="21">
        <v>123.134725</v>
      </c>
      <c r="K126" s="21">
        <v>42.447370999999997</v>
      </c>
      <c r="L126" s="21">
        <v>42.374665</v>
      </c>
      <c r="M126" s="19" t="s">
        <v>346</v>
      </c>
      <c r="N126" s="21">
        <v>85.414727999999997</v>
      </c>
      <c r="O126" s="21">
        <v>1.9881819999999999</v>
      </c>
      <c r="P126" s="21">
        <v>5.4799999999999998E-4</v>
      </c>
      <c r="Q126" s="21" t="s">
        <v>422</v>
      </c>
      <c r="R126" s="21">
        <v>123.15139391709501</v>
      </c>
      <c r="S126" s="21">
        <v>42.375040927193702</v>
      </c>
      <c r="T126" s="22" t="s">
        <v>346</v>
      </c>
      <c r="U126" s="28">
        <f t="shared" si="12"/>
        <v>1.7977000000000003</v>
      </c>
      <c r="V126" s="17">
        <f t="shared" si="13"/>
        <v>13.067666992201346</v>
      </c>
      <c r="W126" s="23">
        <f t="shared" si="7"/>
        <v>1.7977000000000003</v>
      </c>
      <c r="X126" s="23">
        <v>1.6623000000000001</v>
      </c>
      <c r="Y126" s="23">
        <v>7.17E-2</v>
      </c>
      <c r="Z126" s="23">
        <v>2.1899999999999999E-2</v>
      </c>
      <c r="AA126" s="23">
        <v>2.2599999999999999E-2</v>
      </c>
      <c r="AB126" s="23">
        <v>1.9199999999999998E-2</v>
      </c>
      <c r="AC126" s="23">
        <f t="shared" si="11"/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</row>
    <row r="127" spans="1:34" ht="20.100000000000001" hidden="1" customHeight="1" x14ac:dyDescent="0.2">
      <c r="A127" s="21">
        <v>119</v>
      </c>
      <c r="B127" s="73"/>
      <c r="C127" s="73"/>
      <c r="D127" s="21">
        <v>210124</v>
      </c>
      <c r="E127" s="22" t="s">
        <v>423</v>
      </c>
      <c r="F127" s="21" t="s">
        <v>424</v>
      </c>
      <c r="G127" s="21" t="s">
        <v>48</v>
      </c>
      <c r="H127" s="23">
        <v>13.615515</v>
      </c>
      <c r="I127" s="21">
        <v>123.50671199999999</v>
      </c>
      <c r="J127" s="21">
        <v>123.445285</v>
      </c>
      <c r="K127" s="21">
        <v>42.613397999999997</v>
      </c>
      <c r="L127" s="21">
        <v>42.545748000000003</v>
      </c>
      <c r="M127" s="19" t="s">
        <v>311</v>
      </c>
      <c r="N127" s="21">
        <v>111.534273</v>
      </c>
      <c r="O127" s="21">
        <v>1.0046079999999999</v>
      </c>
      <c r="P127" s="21">
        <v>1.5100000000000001E-4</v>
      </c>
      <c r="Q127" s="21" t="s">
        <v>424</v>
      </c>
      <c r="R127" s="21">
        <v>123.459784033311</v>
      </c>
      <c r="S127" s="21">
        <v>42.5457481856253</v>
      </c>
      <c r="T127" s="22" t="s">
        <v>311</v>
      </c>
      <c r="U127" s="28">
        <f t="shared" si="12"/>
        <v>3.1660999999999997</v>
      </c>
      <c r="V127" s="17">
        <f t="shared" si="13"/>
        <v>23.253619124946795</v>
      </c>
      <c r="W127" s="23">
        <f t="shared" si="7"/>
        <v>3.1443999999999996</v>
      </c>
      <c r="X127" s="23">
        <v>2.8431999999999999</v>
      </c>
      <c r="Y127" s="23">
        <v>0.15690000000000001</v>
      </c>
      <c r="Z127" s="23">
        <v>6.7500000000000004E-2</v>
      </c>
      <c r="AA127" s="23">
        <v>6.5199999999999994E-2</v>
      </c>
      <c r="AB127" s="23">
        <v>1.1599999999999999E-2</v>
      </c>
      <c r="AC127" s="23">
        <f t="shared" si="11"/>
        <v>2.1700000000000001E-2</v>
      </c>
      <c r="AD127" s="23">
        <v>2.1700000000000001E-2</v>
      </c>
      <c r="AE127" s="23">
        <v>0</v>
      </c>
      <c r="AF127" s="23">
        <v>0</v>
      </c>
      <c r="AG127" s="23">
        <v>0</v>
      </c>
      <c r="AH127" s="23">
        <v>0</v>
      </c>
    </row>
    <row r="128" spans="1:34" ht="20.100000000000001" hidden="1" customHeight="1" x14ac:dyDescent="0.2">
      <c r="A128" s="21">
        <v>120</v>
      </c>
      <c r="B128" s="73"/>
      <c r="C128" s="73"/>
      <c r="D128" s="21">
        <v>210124</v>
      </c>
      <c r="E128" s="22" t="s">
        <v>425</v>
      </c>
      <c r="F128" s="21" t="s">
        <v>426</v>
      </c>
      <c r="G128" s="21" t="s">
        <v>48</v>
      </c>
      <c r="H128" s="23">
        <v>12.966628999999999</v>
      </c>
      <c r="I128" s="21">
        <v>123.295266</v>
      </c>
      <c r="J128" s="21">
        <v>123.250557</v>
      </c>
      <c r="K128" s="21">
        <v>42.237608999999999</v>
      </c>
      <c r="L128" s="21">
        <v>42.188014000000003</v>
      </c>
      <c r="M128" s="19" t="s">
        <v>315</v>
      </c>
      <c r="N128" s="21">
        <v>55.746735999999999</v>
      </c>
      <c r="O128" s="21">
        <v>0.57366700000000004</v>
      </c>
      <c r="P128" s="21">
        <v>2.5999999999999998E-4</v>
      </c>
      <c r="Q128" s="21" t="s">
        <v>426</v>
      </c>
      <c r="R128" s="21">
        <v>123.25155339163</v>
      </c>
      <c r="S128" s="21">
        <v>42.188175292651898</v>
      </c>
      <c r="T128" s="22" t="s">
        <v>427</v>
      </c>
      <c r="U128" s="28">
        <f t="shared" si="12"/>
        <v>1.0893000000000002</v>
      </c>
      <c r="V128" s="17">
        <f t="shared" si="13"/>
        <v>8.4007956115656608</v>
      </c>
      <c r="W128" s="23">
        <f t="shared" si="7"/>
        <v>1.0893000000000002</v>
      </c>
      <c r="X128" s="23">
        <v>0.97050000000000003</v>
      </c>
      <c r="Y128" s="23">
        <v>8.9099999999999999E-2</v>
      </c>
      <c r="Z128" s="23">
        <v>1.8100000000000002E-2</v>
      </c>
      <c r="AA128" s="23">
        <v>1.01E-2</v>
      </c>
      <c r="AB128" s="23">
        <v>1.5E-3</v>
      </c>
      <c r="AC128" s="23">
        <f t="shared" si="11"/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</row>
    <row r="129" spans="1:34" ht="20.100000000000001" hidden="1" customHeight="1" x14ac:dyDescent="0.2">
      <c r="A129" s="21">
        <v>121</v>
      </c>
      <c r="B129" s="73"/>
      <c r="C129" s="73"/>
      <c r="D129" s="21">
        <v>210124</v>
      </c>
      <c r="E129" s="22" t="s">
        <v>428</v>
      </c>
      <c r="F129" s="21" t="s">
        <v>429</v>
      </c>
      <c r="G129" s="21" t="s">
        <v>48</v>
      </c>
      <c r="H129" s="23">
        <v>12.943635</v>
      </c>
      <c r="I129" s="21">
        <v>122.848484</v>
      </c>
      <c r="J129" s="21">
        <v>122.761156</v>
      </c>
      <c r="K129" s="21">
        <v>42.332315999999999</v>
      </c>
      <c r="L129" s="21">
        <v>42.280647000000002</v>
      </c>
      <c r="M129" s="19" t="s">
        <v>414</v>
      </c>
      <c r="N129" s="21">
        <v>82.912674999999993</v>
      </c>
      <c r="O129" s="21">
        <v>2.9980639999999998</v>
      </c>
      <c r="P129" s="21">
        <v>5.5999999999999999E-5</v>
      </c>
      <c r="Q129" s="21"/>
      <c r="R129" s="21"/>
      <c r="S129" s="21"/>
      <c r="T129" s="22"/>
      <c r="U129" s="28">
        <f t="shared" si="12"/>
        <v>4.7299999999999995</v>
      </c>
      <c r="V129" s="17">
        <f t="shared" si="13"/>
        <v>36.543057649570613</v>
      </c>
      <c r="W129" s="23">
        <f t="shared" si="7"/>
        <v>4.7040999999999995</v>
      </c>
      <c r="X129" s="23">
        <v>4.3209</v>
      </c>
      <c r="Y129" s="23">
        <v>0.17949999999999999</v>
      </c>
      <c r="Z129" s="23">
        <v>5.5399999999999998E-2</v>
      </c>
      <c r="AA129" s="23">
        <v>8.8400000000000006E-2</v>
      </c>
      <c r="AB129" s="23">
        <v>5.9900000000000002E-2</v>
      </c>
      <c r="AC129" s="23">
        <f t="shared" si="11"/>
        <v>2.5899999999999999E-2</v>
      </c>
      <c r="AD129" s="23">
        <v>2.5899999999999999E-2</v>
      </c>
      <c r="AE129" s="23">
        <v>0</v>
      </c>
      <c r="AF129" s="23">
        <v>0</v>
      </c>
      <c r="AG129" s="23">
        <v>0</v>
      </c>
      <c r="AH129" s="23">
        <v>0</v>
      </c>
    </row>
    <row r="130" spans="1:34" ht="20.100000000000001" hidden="1" customHeight="1" x14ac:dyDescent="0.2">
      <c r="A130" s="21">
        <v>122</v>
      </c>
      <c r="B130" s="73"/>
      <c r="C130" s="73"/>
      <c r="D130" s="21">
        <v>210124</v>
      </c>
      <c r="E130" s="22" t="s">
        <v>430</v>
      </c>
      <c r="F130" s="21" t="s">
        <v>431</v>
      </c>
      <c r="G130" s="21" t="s">
        <v>39</v>
      </c>
      <c r="H130" s="23">
        <v>12.783886000000001</v>
      </c>
      <c r="I130" s="21">
        <v>122.870667</v>
      </c>
      <c r="J130" s="21">
        <v>122.81238</v>
      </c>
      <c r="K130" s="21">
        <v>42.474978</v>
      </c>
      <c r="L130" s="21">
        <v>42.400008999999997</v>
      </c>
      <c r="M130" s="19" t="s">
        <v>338</v>
      </c>
      <c r="N130" s="21">
        <v>138.01227</v>
      </c>
      <c r="O130" s="21">
        <v>6.1472100000000003</v>
      </c>
      <c r="P130" s="21">
        <v>1.3010000000000001E-3</v>
      </c>
      <c r="Q130" s="21"/>
      <c r="R130" s="21"/>
      <c r="S130" s="21"/>
      <c r="T130" s="22"/>
      <c r="U130" s="28">
        <f t="shared" si="12"/>
        <v>7.7327999999999983</v>
      </c>
      <c r="V130" s="17">
        <f t="shared" si="13"/>
        <v>60.48864953895864</v>
      </c>
      <c r="W130" s="23">
        <f t="shared" si="7"/>
        <v>7.4479999999999986</v>
      </c>
      <c r="X130" s="23">
        <v>5.6106999999999996</v>
      </c>
      <c r="Y130" s="23">
        <v>0.61709999999999998</v>
      </c>
      <c r="Z130" s="23">
        <v>0.28239999999999998</v>
      </c>
      <c r="AA130" s="23">
        <v>0.79510000000000003</v>
      </c>
      <c r="AB130" s="23">
        <v>0.14269999999999999</v>
      </c>
      <c r="AC130" s="23">
        <f t="shared" si="11"/>
        <v>0.2848</v>
      </c>
      <c r="AD130" s="23">
        <v>0.27129999999999999</v>
      </c>
      <c r="AE130" s="23">
        <v>0</v>
      </c>
      <c r="AF130" s="23">
        <v>0</v>
      </c>
      <c r="AG130" s="23">
        <v>0</v>
      </c>
      <c r="AH130" s="23">
        <v>1.35E-2</v>
      </c>
    </row>
    <row r="131" spans="1:34" ht="20.100000000000001" hidden="1" customHeight="1" x14ac:dyDescent="0.2">
      <c r="A131" s="21">
        <v>123</v>
      </c>
      <c r="B131" s="73"/>
      <c r="C131" s="73"/>
      <c r="D131" s="21">
        <v>210124</v>
      </c>
      <c r="E131" s="22" t="s">
        <v>432</v>
      </c>
      <c r="F131" s="21" t="s">
        <v>433</v>
      </c>
      <c r="G131" s="21" t="s">
        <v>48</v>
      </c>
      <c r="H131" s="23">
        <v>12.692266999999999</v>
      </c>
      <c r="I131" s="21">
        <v>123.183854</v>
      </c>
      <c r="J131" s="21">
        <v>123.13012500000001</v>
      </c>
      <c r="K131" s="21">
        <v>42.290182999999999</v>
      </c>
      <c r="L131" s="21">
        <v>42.244545000000002</v>
      </c>
      <c r="M131" s="19" t="s">
        <v>434</v>
      </c>
      <c r="N131" s="21">
        <v>89.325135000000003</v>
      </c>
      <c r="O131" s="21">
        <v>3.1139890000000001</v>
      </c>
      <c r="P131" s="21">
        <v>1.258E-3</v>
      </c>
      <c r="Q131" s="21"/>
      <c r="R131" s="21"/>
      <c r="S131" s="21"/>
      <c r="T131" s="22"/>
      <c r="U131" s="28">
        <f t="shared" si="12"/>
        <v>3.1997</v>
      </c>
      <c r="V131" s="17">
        <f t="shared" si="13"/>
        <v>25.209838400027358</v>
      </c>
      <c r="W131" s="23">
        <f t="shared" si="7"/>
        <v>3.1997</v>
      </c>
      <c r="X131" s="23">
        <v>2.8170999999999999</v>
      </c>
      <c r="Y131" s="23">
        <v>0.16070000000000001</v>
      </c>
      <c r="Z131" s="23">
        <v>7.2700000000000001E-2</v>
      </c>
      <c r="AA131" s="23">
        <v>0.1048</v>
      </c>
      <c r="AB131" s="23">
        <v>4.4400000000000002E-2</v>
      </c>
      <c r="AC131" s="23">
        <f t="shared" si="11"/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0</v>
      </c>
    </row>
    <row r="132" spans="1:34" ht="20.100000000000001" hidden="1" customHeight="1" x14ac:dyDescent="0.2">
      <c r="A132" s="21">
        <v>124</v>
      </c>
      <c r="B132" s="73"/>
      <c r="C132" s="73"/>
      <c r="D132" s="21">
        <v>210124</v>
      </c>
      <c r="E132" s="22" t="s">
        <v>435</v>
      </c>
      <c r="F132" s="21" t="s">
        <v>436</v>
      </c>
      <c r="G132" s="21" t="s">
        <v>48</v>
      </c>
      <c r="H132" s="23">
        <v>12.62288</v>
      </c>
      <c r="I132" s="21">
        <v>123.43217799999999</v>
      </c>
      <c r="J132" s="21">
        <v>123.35985700000001</v>
      </c>
      <c r="K132" s="21">
        <v>42.291263000000001</v>
      </c>
      <c r="L132" s="21">
        <v>42.247965999999998</v>
      </c>
      <c r="M132" s="19" t="s">
        <v>437</v>
      </c>
      <c r="N132" s="21">
        <v>73.696343999999996</v>
      </c>
      <c r="O132" s="21">
        <v>1.8110710000000001</v>
      </c>
      <c r="P132" s="21">
        <v>3.9599999999999998E-4</v>
      </c>
      <c r="Q132" s="21" t="s">
        <v>436</v>
      </c>
      <c r="R132" s="21">
        <v>123.432177517536</v>
      </c>
      <c r="S132" s="21">
        <v>42.267751357531601</v>
      </c>
      <c r="T132" s="22" t="s">
        <v>342</v>
      </c>
      <c r="U132" s="28">
        <f t="shared" si="12"/>
        <v>3.7280999999999995</v>
      </c>
      <c r="V132" s="17">
        <f t="shared" si="13"/>
        <v>29.534464401150924</v>
      </c>
      <c r="W132" s="23">
        <f t="shared" si="7"/>
        <v>3.7280999999999995</v>
      </c>
      <c r="X132" s="23">
        <v>3.52</v>
      </c>
      <c r="Y132" s="23">
        <v>6.3799999999999996E-2</v>
      </c>
      <c r="Z132" s="23">
        <v>4.5999999999999999E-2</v>
      </c>
      <c r="AA132" s="23">
        <v>6.2E-2</v>
      </c>
      <c r="AB132" s="23">
        <v>3.6299999999999999E-2</v>
      </c>
      <c r="AC132" s="23">
        <f t="shared" si="11"/>
        <v>0</v>
      </c>
      <c r="AD132" s="23">
        <v>0</v>
      </c>
      <c r="AE132" s="23">
        <v>0</v>
      </c>
      <c r="AF132" s="23">
        <v>0</v>
      </c>
      <c r="AG132" s="23">
        <v>0</v>
      </c>
      <c r="AH132" s="23">
        <v>0</v>
      </c>
    </row>
    <row r="133" spans="1:34" ht="20.100000000000001" hidden="1" customHeight="1" x14ac:dyDescent="0.2">
      <c r="A133" s="21">
        <v>125</v>
      </c>
      <c r="B133" s="73"/>
      <c r="C133" s="73"/>
      <c r="D133" s="21">
        <v>210124</v>
      </c>
      <c r="E133" s="22" t="s">
        <v>438</v>
      </c>
      <c r="F133" s="21" t="s">
        <v>439</v>
      </c>
      <c r="G133" s="21" t="s">
        <v>48</v>
      </c>
      <c r="H133" s="23">
        <v>12.225991</v>
      </c>
      <c r="I133" s="21">
        <v>123.244401</v>
      </c>
      <c r="J133" s="21">
        <v>123.17390399999999</v>
      </c>
      <c r="K133" s="21">
        <v>42.363247999999999</v>
      </c>
      <c r="L133" s="21">
        <v>42.315849999999998</v>
      </c>
      <c r="M133" s="19" t="s">
        <v>440</v>
      </c>
      <c r="N133" s="21">
        <v>103.66462199999999</v>
      </c>
      <c r="O133" s="21">
        <v>2.2190080000000001</v>
      </c>
      <c r="P133" s="21">
        <v>3.8200000000000002E-4</v>
      </c>
      <c r="Q133" s="21" t="s">
        <v>439</v>
      </c>
      <c r="R133" s="21">
        <v>123.228274536486</v>
      </c>
      <c r="S133" s="21">
        <v>42.315849656605202</v>
      </c>
      <c r="T133" s="22" t="s">
        <v>440</v>
      </c>
      <c r="U133" s="28">
        <f t="shared" si="12"/>
        <v>4.8068</v>
      </c>
      <c r="V133" s="17">
        <f t="shared" si="13"/>
        <v>39.316240294958497</v>
      </c>
      <c r="W133" s="23">
        <f t="shared" si="7"/>
        <v>4.8068</v>
      </c>
      <c r="X133" s="23">
        <v>4.6002000000000001</v>
      </c>
      <c r="Y133" s="23">
        <v>6.2399999999999997E-2</v>
      </c>
      <c r="Z133" s="23">
        <v>3.8899999999999997E-2</v>
      </c>
      <c r="AA133" s="23">
        <v>5.91E-2</v>
      </c>
      <c r="AB133" s="23">
        <v>4.6199999999999998E-2</v>
      </c>
      <c r="AC133" s="23">
        <f t="shared" si="11"/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</row>
    <row r="134" spans="1:34" ht="20.100000000000001" hidden="1" customHeight="1" x14ac:dyDescent="0.2">
      <c r="A134" s="21">
        <v>126</v>
      </c>
      <c r="B134" s="73"/>
      <c r="C134" s="73"/>
      <c r="D134" s="21">
        <v>210124</v>
      </c>
      <c r="E134" s="22" t="s">
        <v>441</v>
      </c>
      <c r="F134" s="21" t="s">
        <v>442</v>
      </c>
      <c r="G134" s="21" t="s">
        <v>48</v>
      </c>
      <c r="H134" s="23">
        <v>12.174891000000001</v>
      </c>
      <c r="I134" s="21">
        <v>123.1617</v>
      </c>
      <c r="J134" s="21">
        <v>123.109836</v>
      </c>
      <c r="K134" s="21">
        <v>42.453584999999997</v>
      </c>
      <c r="L134" s="21">
        <v>42.411363999999999</v>
      </c>
      <c r="M134" s="19" t="s">
        <v>346</v>
      </c>
      <c r="N134" s="21">
        <v>80.286348000000004</v>
      </c>
      <c r="O134" s="21">
        <v>2.2862209999999998</v>
      </c>
      <c r="P134" s="21">
        <v>3.19E-4</v>
      </c>
      <c r="Q134" s="21" t="s">
        <v>442</v>
      </c>
      <c r="R134" s="21">
        <v>123.110342446503</v>
      </c>
      <c r="S134" s="21">
        <v>42.442113101391698</v>
      </c>
      <c r="T134" s="22" t="s">
        <v>346</v>
      </c>
      <c r="U134" s="28">
        <f t="shared" si="12"/>
        <v>1.6711</v>
      </c>
      <c r="V134" s="17">
        <f t="shared" si="13"/>
        <v>13.72579023500087</v>
      </c>
      <c r="W134" s="23">
        <f t="shared" si="7"/>
        <v>1.6711</v>
      </c>
      <c r="X134" s="23">
        <v>1.4392</v>
      </c>
      <c r="Y134" s="23">
        <v>0.1065</v>
      </c>
      <c r="Z134" s="23">
        <v>5.5E-2</v>
      </c>
      <c r="AA134" s="23">
        <v>5.4100000000000002E-2</v>
      </c>
      <c r="AB134" s="23">
        <v>1.6299999999999999E-2</v>
      </c>
      <c r="AC134" s="23">
        <f t="shared" si="11"/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</row>
    <row r="135" spans="1:34" ht="20.100000000000001" hidden="1" customHeight="1" x14ac:dyDescent="0.2">
      <c r="A135" s="21">
        <v>127</v>
      </c>
      <c r="B135" s="73"/>
      <c r="C135" s="73"/>
      <c r="D135" s="21">
        <v>210124</v>
      </c>
      <c r="E135" s="22" t="s">
        <v>443</v>
      </c>
      <c r="F135" s="21" t="s">
        <v>444</v>
      </c>
      <c r="G135" s="21" t="s">
        <v>48</v>
      </c>
      <c r="H135" s="23">
        <v>11.925758999999999</v>
      </c>
      <c r="I135" s="21">
        <v>123.20195200000001</v>
      </c>
      <c r="J135" s="21">
        <v>123.172743</v>
      </c>
      <c r="K135" s="21">
        <v>42.458089999999999</v>
      </c>
      <c r="L135" s="21">
        <v>42.386518000000002</v>
      </c>
      <c r="M135" s="19" t="s">
        <v>346</v>
      </c>
      <c r="N135" s="21">
        <v>103.30784300000001</v>
      </c>
      <c r="O135" s="21">
        <v>3.298098</v>
      </c>
      <c r="P135" s="21">
        <v>5.5599999999999996E-4</v>
      </c>
      <c r="Q135" s="21" t="s">
        <v>444</v>
      </c>
      <c r="R135" s="21">
        <v>123.177425075429</v>
      </c>
      <c r="S135" s="21">
        <v>42.386518064106703</v>
      </c>
      <c r="T135" s="22" t="s">
        <v>346</v>
      </c>
      <c r="U135" s="28">
        <f t="shared" si="12"/>
        <v>1.9111</v>
      </c>
      <c r="V135" s="17">
        <f t="shared" si="13"/>
        <v>16.024975852689963</v>
      </c>
      <c r="W135" s="23">
        <f t="shared" si="7"/>
        <v>1.9103000000000001</v>
      </c>
      <c r="X135" s="23">
        <v>1.7874000000000001</v>
      </c>
      <c r="Y135" s="23">
        <v>7.4700000000000003E-2</v>
      </c>
      <c r="Z135" s="23">
        <v>1.6299999999999999E-2</v>
      </c>
      <c r="AA135" s="23">
        <v>1.95E-2</v>
      </c>
      <c r="AB135" s="23">
        <v>1.24E-2</v>
      </c>
      <c r="AC135" s="23">
        <f t="shared" si="11"/>
        <v>8.0000000000000004E-4</v>
      </c>
      <c r="AD135" s="23">
        <v>0</v>
      </c>
      <c r="AE135" s="23">
        <v>8.0000000000000004E-4</v>
      </c>
      <c r="AF135" s="23">
        <v>0</v>
      </c>
      <c r="AG135" s="23">
        <v>0</v>
      </c>
      <c r="AH135" s="23">
        <v>0</v>
      </c>
    </row>
    <row r="136" spans="1:34" ht="20.100000000000001" hidden="1" customHeight="1" x14ac:dyDescent="0.2">
      <c r="A136" s="21">
        <v>128</v>
      </c>
      <c r="B136" s="73"/>
      <c r="C136" s="73"/>
      <c r="D136" s="21">
        <v>210124</v>
      </c>
      <c r="E136" s="22" t="s">
        <v>445</v>
      </c>
      <c r="F136" s="21" t="s">
        <v>446</v>
      </c>
      <c r="G136" s="21" t="s">
        <v>48</v>
      </c>
      <c r="H136" s="23">
        <v>11.63743</v>
      </c>
      <c r="I136" s="21">
        <v>123.222779</v>
      </c>
      <c r="J136" s="21">
        <v>123.171255</v>
      </c>
      <c r="K136" s="21">
        <v>42.508685999999997</v>
      </c>
      <c r="L136" s="21">
        <v>42.463073999999999</v>
      </c>
      <c r="M136" s="19" t="s">
        <v>274</v>
      </c>
      <c r="N136" s="21">
        <v>153.59302600000001</v>
      </c>
      <c r="O136" s="21">
        <v>8.5458370000000006</v>
      </c>
      <c r="P136" s="21">
        <v>4.5800000000000002E-4</v>
      </c>
      <c r="Q136" s="21" t="s">
        <v>446</v>
      </c>
      <c r="R136" s="21">
        <v>123.171254578019</v>
      </c>
      <c r="S136" s="21">
        <v>42.489601796908403</v>
      </c>
      <c r="T136" s="22" t="s">
        <v>274</v>
      </c>
      <c r="U136" s="28">
        <f t="shared" si="12"/>
        <v>2.3068</v>
      </c>
      <c r="V136" s="17">
        <f t="shared" si="13"/>
        <v>19.822245976989763</v>
      </c>
      <c r="W136" s="23">
        <f t="shared" si="7"/>
        <v>2.3068</v>
      </c>
      <c r="X136" s="23">
        <v>2.081</v>
      </c>
      <c r="Y136" s="23">
        <v>0.1128</v>
      </c>
      <c r="Z136" s="23">
        <v>2.4299999999999999E-2</v>
      </c>
      <c r="AA136" s="23">
        <v>4.0300000000000002E-2</v>
      </c>
      <c r="AB136" s="23">
        <v>4.8399999999999999E-2</v>
      </c>
      <c r="AC136" s="23">
        <f t="shared" si="11"/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</row>
    <row r="137" spans="1:34" ht="20.100000000000001" hidden="1" customHeight="1" x14ac:dyDescent="0.2">
      <c r="A137" s="21">
        <v>129</v>
      </c>
      <c r="B137" s="73"/>
      <c r="C137" s="73"/>
      <c r="D137" s="21">
        <v>210124</v>
      </c>
      <c r="E137" s="22" t="s">
        <v>447</v>
      </c>
      <c r="F137" s="21" t="s">
        <v>448</v>
      </c>
      <c r="G137" s="21" t="s">
        <v>48</v>
      </c>
      <c r="H137" s="23">
        <v>11.460414999999999</v>
      </c>
      <c r="I137" s="21">
        <v>123.269021</v>
      </c>
      <c r="J137" s="21">
        <v>123.21494</v>
      </c>
      <c r="K137" s="21">
        <v>42.303108000000002</v>
      </c>
      <c r="L137" s="21">
        <v>42.267383000000002</v>
      </c>
      <c r="M137" s="19" t="s">
        <v>449</v>
      </c>
      <c r="N137" s="21">
        <v>97.900994999999995</v>
      </c>
      <c r="O137" s="21">
        <v>2.7360009999999999</v>
      </c>
      <c r="P137" s="21">
        <v>9.7000000000000005E-4</v>
      </c>
      <c r="Q137" s="21" t="s">
        <v>448</v>
      </c>
      <c r="R137" s="21">
        <v>123.252334707475</v>
      </c>
      <c r="S137" s="21">
        <v>42.302209296221399</v>
      </c>
      <c r="T137" s="22" t="s">
        <v>440</v>
      </c>
      <c r="U137" s="28">
        <f t="shared" si="12"/>
        <v>4.8201999999999998</v>
      </c>
      <c r="V137" s="17">
        <f t="shared" si="13"/>
        <v>42.05955892522217</v>
      </c>
      <c r="W137" s="23">
        <f t="shared" ref="W137:W200" si="14">X137+Y137+Z137+AA137+AB137</f>
        <v>4.8201999999999998</v>
      </c>
      <c r="X137" s="23">
        <v>4.5377999999999998</v>
      </c>
      <c r="Y137" s="23">
        <v>0.1114</v>
      </c>
      <c r="Z137" s="23">
        <v>3.2899999999999999E-2</v>
      </c>
      <c r="AA137" s="23">
        <v>7.2999999999999995E-2</v>
      </c>
      <c r="AB137" s="23">
        <v>6.5100000000000005E-2</v>
      </c>
      <c r="AC137" s="23">
        <f t="shared" si="11"/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</row>
    <row r="138" spans="1:34" ht="20.100000000000001" hidden="1" customHeight="1" x14ac:dyDescent="0.2">
      <c r="A138" s="21">
        <v>130</v>
      </c>
      <c r="B138" s="73"/>
      <c r="C138" s="73"/>
      <c r="D138" s="21">
        <v>210124</v>
      </c>
      <c r="E138" s="22" t="s">
        <v>450</v>
      </c>
      <c r="F138" s="21" t="s">
        <v>451</v>
      </c>
      <c r="G138" s="21" t="s">
        <v>48</v>
      </c>
      <c r="H138" s="23">
        <v>11.28572</v>
      </c>
      <c r="I138" s="21">
        <v>123.45192299999999</v>
      </c>
      <c r="J138" s="21">
        <v>123.391153</v>
      </c>
      <c r="K138" s="21">
        <v>42.359043999999997</v>
      </c>
      <c r="L138" s="21">
        <v>42.312299000000003</v>
      </c>
      <c r="M138" s="19" t="s">
        <v>452</v>
      </c>
      <c r="N138" s="21">
        <v>84.791843</v>
      </c>
      <c r="O138" s="21">
        <v>2.0887069999999999</v>
      </c>
      <c r="P138" s="21">
        <v>4.4799999999999999E-4</v>
      </c>
      <c r="Q138" s="21" t="s">
        <v>451</v>
      </c>
      <c r="R138" s="21">
        <v>123.409543930147</v>
      </c>
      <c r="S138" s="21">
        <v>42.3122993851008</v>
      </c>
      <c r="T138" s="22" t="s">
        <v>342</v>
      </c>
      <c r="U138" s="28">
        <f t="shared" si="12"/>
        <v>2.9312</v>
      </c>
      <c r="V138" s="17">
        <f t="shared" si="13"/>
        <v>25.972645077141731</v>
      </c>
      <c r="W138" s="23">
        <f t="shared" si="14"/>
        <v>2.9312</v>
      </c>
      <c r="X138" s="23">
        <v>2.7945000000000002</v>
      </c>
      <c r="Y138" s="23">
        <v>5.3699999999999998E-2</v>
      </c>
      <c r="Z138" s="23">
        <v>2.0400000000000001E-2</v>
      </c>
      <c r="AA138" s="23">
        <v>2.6499999999999999E-2</v>
      </c>
      <c r="AB138" s="23">
        <v>3.61E-2</v>
      </c>
      <c r="AC138" s="23">
        <f t="shared" si="11"/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</row>
    <row r="139" spans="1:34" ht="20.100000000000001" hidden="1" customHeight="1" x14ac:dyDescent="0.2">
      <c r="A139" s="21">
        <v>131</v>
      </c>
      <c r="B139" s="73"/>
      <c r="C139" s="73"/>
      <c r="D139" s="21">
        <v>210124</v>
      </c>
      <c r="E139" s="22" t="s">
        <v>453</v>
      </c>
      <c r="F139" s="21" t="s">
        <v>454</v>
      </c>
      <c r="G139" s="21" t="s">
        <v>48</v>
      </c>
      <c r="H139" s="23">
        <v>10.958121999999999</v>
      </c>
      <c r="I139" s="21">
        <v>123.28858099999999</v>
      </c>
      <c r="J139" s="21">
        <v>123.23411400000001</v>
      </c>
      <c r="K139" s="21">
        <v>42.365270000000002</v>
      </c>
      <c r="L139" s="21">
        <v>42.311109000000002</v>
      </c>
      <c r="M139" s="19" t="s">
        <v>369</v>
      </c>
      <c r="N139" s="21">
        <v>97.918625000000006</v>
      </c>
      <c r="O139" s="21">
        <v>2.5884510000000001</v>
      </c>
      <c r="P139" s="21">
        <v>1.5100000000000001E-3</v>
      </c>
      <c r="Q139" s="21" t="s">
        <v>454</v>
      </c>
      <c r="R139" s="21">
        <v>123.284053549273</v>
      </c>
      <c r="S139" s="21">
        <v>42.311871495854902</v>
      </c>
      <c r="T139" s="22" t="s">
        <v>342</v>
      </c>
      <c r="U139" s="28">
        <f t="shared" si="12"/>
        <v>4.8330000000000011</v>
      </c>
      <c r="V139" s="17">
        <f t="shared" si="13"/>
        <v>44.104272611675626</v>
      </c>
      <c r="W139" s="23">
        <f t="shared" si="14"/>
        <v>4.8330000000000011</v>
      </c>
      <c r="X139" s="23">
        <v>4.6395</v>
      </c>
      <c r="Y139" s="23">
        <v>5.79E-2</v>
      </c>
      <c r="Z139" s="23">
        <v>2.8400000000000002E-2</v>
      </c>
      <c r="AA139" s="23">
        <v>6.2700000000000006E-2</v>
      </c>
      <c r="AB139" s="23">
        <v>4.4499999999999998E-2</v>
      </c>
      <c r="AC139" s="23">
        <f t="shared" ref="AC139:AC170" si="15">AD139+AE139+AF139+AG139+AH139</f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</row>
    <row r="140" spans="1:34" ht="20.100000000000001" hidden="1" customHeight="1" x14ac:dyDescent="0.2">
      <c r="A140" s="21">
        <v>132</v>
      </c>
      <c r="B140" s="73"/>
      <c r="C140" s="73"/>
      <c r="D140" s="21">
        <v>210124</v>
      </c>
      <c r="E140" s="22" t="s">
        <v>455</v>
      </c>
      <c r="F140" s="21" t="s">
        <v>456</v>
      </c>
      <c r="G140" s="21" t="s">
        <v>48</v>
      </c>
      <c r="H140" s="23">
        <v>10.838986</v>
      </c>
      <c r="I140" s="21">
        <v>123.54310099999999</v>
      </c>
      <c r="J140" s="21">
        <v>123.505567</v>
      </c>
      <c r="K140" s="21">
        <v>42.579124999999998</v>
      </c>
      <c r="L140" s="21">
        <v>42.512653999999998</v>
      </c>
      <c r="M140" s="19" t="s">
        <v>457</v>
      </c>
      <c r="N140" s="21">
        <v>131.94927999999999</v>
      </c>
      <c r="O140" s="21">
        <v>4.8743790000000002</v>
      </c>
      <c r="P140" s="21">
        <v>3.8499999999999998E-4</v>
      </c>
      <c r="Q140" s="21" t="s">
        <v>456</v>
      </c>
      <c r="R140" s="21">
        <v>123.53536922443</v>
      </c>
      <c r="S140" s="21">
        <v>42.512654164433499</v>
      </c>
      <c r="T140" s="22" t="s">
        <v>323</v>
      </c>
      <c r="U140" s="28">
        <f t="shared" si="12"/>
        <v>5.3790999999999993</v>
      </c>
      <c r="V140" s="17">
        <f t="shared" si="13"/>
        <v>49.627335988809278</v>
      </c>
      <c r="W140" s="23">
        <f t="shared" si="14"/>
        <v>5.3790999999999993</v>
      </c>
      <c r="X140" s="23">
        <v>5.0999999999999996</v>
      </c>
      <c r="Y140" s="23">
        <v>8.6499999999999994E-2</v>
      </c>
      <c r="Z140" s="23">
        <v>2.3300000000000001E-2</v>
      </c>
      <c r="AA140" s="23">
        <v>5.8000000000000003E-2</v>
      </c>
      <c r="AB140" s="23">
        <v>0.1113</v>
      </c>
      <c r="AC140" s="23">
        <f t="shared" si="15"/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</row>
    <row r="141" spans="1:34" ht="20.100000000000001" hidden="1" customHeight="1" x14ac:dyDescent="0.2">
      <c r="A141" s="21">
        <v>133</v>
      </c>
      <c r="B141" s="73"/>
      <c r="C141" s="73"/>
      <c r="D141" s="21">
        <v>210124</v>
      </c>
      <c r="E141" s="22" t="s">
        <v>458</v>
      </c>
      <c r="F141" s="21" t="s">
        <v>459</v>
      </c>
      <c r="G141" s="21" t="s">
        <v>48</v>
      </c>
      <c r="H141" s="23">
        <v>10.810245999999999</v>
      </c>
      <c r="I141" s="21">
        <v>123.533562</v>
      </c>
      <c r="J141" s="21">
        <v>123.457094</v>
      </c>
      <c r="K141" s="21">
        <v>42.518059999999998</v>
      </c>
      <c r="L141" s="21">
        <v>42.489077000000002</v>
      </c>
      <c r="M141" s="19" t="s">
        <v>460</v>
      </c>
      <c r="N141" s="21">
        <v>139.20411799999999</v>
      </c>
      <c r="O141" s="21">
        <v>7.0293760000000001</v>
      </c>
      <c r="P141" s="21">
        <v>7.6599999999999997E-4</v>
      </c>
      <c r="Q141" s="21" t="s">
        <v>459</v>
      </c>
      <c r="R141" s="21">
        <v>123.533562447832</v>
      </c>
      <c r="S141" s="21">
        <v>42.512967167038603</v>
      </c>
      <c r="T141" s="22" t="s">
        <v>323</v>
      </c>
      <c r="U141" s="28">
        <f t="shared" si="12"/>
        <v>5.1906000000000008</v>
      </c>
      <c r="V141" s="17">
        <f t="shared" si="13"/>
        <v>48.01555857285765</v>
      </c>
      <c r="W141" s="23">
        <f t="shared" si="14"/>
        <v>5.1906000000000008</v>
      </c>
      <c r="X141" s="23">
        <v>4.7674000000000003</v>
      </c>
      <c r="Y141" s="23">
        <v>0.22090000000000001</v>
      </c>
      <c r="Z141" s="23">
        <v>4.19E-2</v>
      </c>
      <c r="AA141" s="23">
        <v>4.5999999999999999E-2</v>
      </c>
      <c r="AB141" s="23">
        <v>0.1144</v>
      </c>
      <c r="AC141" s="23">
        <f t="shared" si="15"/>
        <v>0</v>
      </c>
      <c r="AD141" s="23">
        <v>0</v>
      </c>
      <c r="AE141" s="23">
        <v>0</v>
      </c>
      <c r="AF141" s="23">
        <v>0</v>
      </c>
      <c r="AG141" s="23">
        <v>0</v>
      </c>
      <c r="AH141" s="23">
        <v>0</v>
      </c>
    </row>
    <row r="142" spans="1:34" ht="20.100000000000001" hidden="1" customHeight="1" x14ac:dyDescent="0.2">
      <c r="A142" s="21">
        <v>134</v>
      </c>
      <c r="B142" s="73"/>
      <c r="C142" s="73"/>
      <c r="D142" s="21">
        <v>210124</v>
      </c>
      <c r="E142" s="22" t="s">
        <v>461</v>
      </c>
      <c r="F142" s="21" t="s">
        <v>462</v>
      </c>
      <c r="G142" s="21" t="s">
        <v>48</v>
      </c>
      <c r="H142" s="23">
        <v>10.671207000000001</v>
      </c>
      <c r="I142" s="21">
        <v>123.31796</v>
      </c>
      <c r="J142" s="21">
        <v>123.255225</v>
      </c>
      <c r="K142" s="21">
        <v>42.423651</v>
      </c>
      <c r="L142" s="21">
        <v>42.391258999999998</v>
      </c>
      <c r="M142" s="19" t="s">
        <v>463</v>
      </c>
      <c r="N142" s="21">
        <v>96.913376999999997</v>
      </c>
      <c r="O142" s="21">
        <v>2.0476160000000001</v>
      </c>
      <c r="P142" s="21">
        <v>8.83E-4</v>
      </c>
      <c r="Q142" s="21" t="s">
        <v>462</v>
      </c>
      <c r="R142" s="21">
        <v>123.31796028995601</v>
      </c>
      <c r="S142" s="21">
        <v>42.411312531081599</v>
      </c>
      <c r="T142" s="22" t="s">
        <v>400</v>
      </c>
      <c r="U142" s="28">
        <f t="shared" ref="U142:U173" si="16">W142+AC142</f>
        <v>5.008</v>
      </c>
      <c r="V142" s="17">
        <f t="shared" ref="V142:V173" si="17">U142/H142*100</f>
        <v>46.930023941996438</v>
      </c>
      <c r="W142" s="23">
        <f t="shared" si="14"/>
        <v>5.008</v>
      </c>
      <c r="X142" s="23">
        <v>4.7134999999999998</v>
      </c>
      <c r="Y142" s="23">
        <v>7.17E-2</v>
      </c>
      <c r="Z142" s="23">
        <v>6.1499999999999999E-2</v>
      </c>
      <c r="AA142" s="23">
        <v>8.8999999999999996E-2</v>
      </c>
      <c r="AB142" s="23">
        <v>7.2300000000000003E-2</v>
      </c>
      <c r="AC142" s="23">
        <f t="shared" si="15"/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</row>
    <row r="143" spans="1:34" ht="20.100000000000001" hidden="1" customHeight="1" x14ac:dyDescent="0.2">
      <c r="A143" s="21">
        <v>135</v>
      </c>
      <c r="B143" s="73"/>
      <c r="C143" s="73"/>
      <c r="D143" s="21">
        <v>210124</v>
      </c>
      <c r="E143" s="22" t="s">
        <v>464</v>
      </c>
      <c r="F143" s="21" t="s">
        <v>465</v>
      </c>
      <c r="G143" s="21" t="s">
        <v>48</v>
      </c>
      <c r="H143" s="23">
        <v>10.548838</v>
      </c>
      <c r="I143" s="21">
        <v>123.51633099999999</v>
      </c>
      <c r="J143" s="21">
        <v>123.47811799999999</v>
      </c>
      <c r="K143" s="21">
        <v>42.577872999999997</v>
      </c>
      <c r="L143" s="21">
        <v>42.534599</v>
      </c>
      <c r="M143" s="19" t="s">
        <v>457</v>
      </c>
      <c r="N143" s="21">
        <v>117.85655</v>
      </c>
      <c r="O143" s="21">
        <v>3.4241600000000001</v>
      </c>
      <c r="P143" s="21">
        <v>3.6299999999999999E-4</v>
      </c>
      <c r="Q143" s="21" t="s">
        <v>465</v>
      </c>
      <c r="R143" s="21">
        <v>123.499854042187</v>
      </c>
      <c r="S143" s="21">
        <v>42.5357332862148</v>
      </c>
      <c r="T143" s="22" t="s">
        <v>323</v>
      </c>
      <c r="U143" s="28">
        <f t="shared" si="16"/>
        <v>6.5957000000000008</v>
      </c>
      <c r="V143" s="17">
        <f t="shared" si="17"/>
        <v>62.52537009289555</v>
      </c>
      <c r="W143" s="23">
        <f t="shared" si="14"/>
        <v>6.5957000000000008</v>
      </c>
      <c r="X143" s="23">
        <v>6.2908999999999997</v>
      </c>
      <c r="Y143" s="23">
        <v>5.33E-2</v>
      </c>
      <c r="Z143" s="23">
        <v>4.4900000000000002E-2</v>
      </c>
      <c r="AA143" s="23">
        <v>8.7499999999999994E-2</v>
      </c>
      <c r="AB143" s="23">
        <v>0.1191</v>
      </c>
      <c r="AC143" s="23">
        <f t="shared" si="15"/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</row>
    <row r="144" spans="1:34" ht="20.100000000000001" hidden="1" customHeight="1" x14ac:dyDescent="0.2">
      <c r="A144" s="21">
        <v>136</v>
      </c>
      <c r="B144" s="73"/>
      <c r="C144" s="73"/>
      <c r="D144" s="21">
        <v>210124</v>
      </c>
      <c r="E144" s="22" t="s">
        <v>466</v>
      </c>
      <c r="F144" s="21" t="s">
        <v>467</v>
      </c>
      <c r="G144" s="21" t="s">
        <v>39</v>
      </c>
      <c r="H144" s="23">
        <v>10.528105</v>
      </c>
      <c r="I144" s="21">
        <v>123.522687</v>
      </c>
      <c r="J144" s="21">
        <v>123.47653200000001</v>
      </c>
      <c r="K144" s="21">
        <v>42.360674000000003</v>
      </c>
      <c r="L144" s="21">
        <v>42.312714</v>
      </c>
      <c r="M144" s="19" t="s">
        <v>372</v>
      </c>
      <c r="N144" s="21">
        <v>95.772578999999993</v>
      </c>
      <c r="O144" s="21">
        <v>3.059059</v>
      </c>
      <c r="P144" s="21">
        <v>5.8100000000000003E-4</v>
      </c>
      <c r="Q144" s="21"/>
      <c r="R144" s="21"/>
      <c r="S144" s="21"/>
      <c r="T144" s="22"/>
      <c r="U144" s="28">
        <f t="shared" si="16"/>
        <v>3.7530000000000001</v>
      </c>
      <c r="V144" s="17">
        <f t="shared" si="17"/>
        <v>35.647440826245557</v>
      </c>
      <c r="W144" s="23">
        <f t="shared" si="14"/>
        <v>3.7530000000000001</v>
      </c>
      <c r="X144" s="23">
        <v>3.0024000000000002</v>
      </c>
      <c r="Y144" s="23">
        <v>0.2097</v>
      </c>
      <c r="Z144" s="23">
        <v>0.1226</v>
      </c>
      <c r="AA144" s="23">
        <v>0.34810000000000002</v>
      </c>
      <c r="AB144" s="23">
        <v>7.0199999999999999E-2</v>
      </c>
      <c r="AC144" s="23">
        <f t="shared" si="15"/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</row>
    <row r="145" spans="1:34" ht="20.100000000000001" hidden="1" customHeight="1" x14ac:dyDescent="0.2">
      <c r="A145" s="21">
        <v>137</v>
      </c>
      <c r="B145" s="73"/>
      <c r="C145" s="73"/>
      <c r="D145" s="21">
        <v>210124</v>
      </c>
      <c r="E145" s="22" t="s">
        <v>468</v>
      </c>
      <c r="F145" s="21" t="s">
        <v>469</v>
      </c>
      <c r="G145" s="21" t="s">
        <v>48</v>
      </c>
      <c r="H145" s="23">
        <v>10.285265000000001</v>
      </c>
      <c r="I145" s="21">
        <v>123.320716</v>
      </c>
      <c r="J145" s="21">
        <v>123.280182</v>
      </c>
      <c r="K145" s="21">
        <v>42.475661000000002</v>
      </c>
      <c r="L145" s="21">
        <v>42.432284000000003</v>
      </c>
      <c r="M145" s="19" t="s">
        <v>334</v>
      </c>
      <c r="N145" s="21">
        <v>88.698795000000004</v>
      </c>
      <c r="O145" s="21">
        <v>0.90884500000000001</v>
      </c>
      <c r="P145" s="21">
        <v>5.0000000000000002E-5</v>
      </c>
      <c r="Q145" s="21" t="s">
        <v>469</v>
      </c>
      <c r="R145" s="21">
        <v>123.295339306</v>
      </c>
      <c r="S145" s="21">
        <v>42.432284165513003</v>
      </c>
      <c r="T145" s="22" t="s">
        <v>334</v>
      </c>
      <c r="U145" s="28">
        <f t="shared" si="16"/>
        <v>1.8749000000000002</v>
      </c>
      <c r="V145" s="17">
        <f t="shared" si="17"/>
        <v>18.228990696885301</v>
      </c>
      <c r="W145" s="23">
        <f t="shared" si="14"/>
        <v>1.8749000000000002</v>
      </c>
      <c r="X145" s="23">
        <v>1.6909000000000001</v>
      </c>
      <c r="Y145" s="23">
        <v>8.9700000000000002E-2</v>
      </c>
      <c r="Z145" s="23">
        <v>3.4700000000000002E-2</v>
      </c>
      <c r="AA145" s="23">
        <v>4.5999999999999999E-2</v>
      </c>
      <c r="AB145" s="23">
        <v>1.3599999999999999E-2</v>
      </c>
      <c r="AC145" s="23">
        <f t="shared" si="15"/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</row>
    <row r="146" spans="1:34" ht="20.100000000000001" hidden="1" customHeight="1" x14ac:dyDescent="0.2">
      <c r="A146" s="21">
        <v>138</v>
      </c>
      <c r="B146" s="73"/>
      <c r="C146" s="73"/>
      <c r="D146" s="21">
        <v>210124</v>
      </c>
      <c r="E146" s="22" t="s">
        <v>470</v>
      </c>
      <c r="F146" s="21" t="s">
        <v>471</v>
      </c>
      <c r="G146" s="21" t="s">
        <v>48</v>
      </c>
      <c r="H146" s="23">
        <v>10.245146</v>
      </c>
      <c r="I146" s="21">
        <v>123.237492</v>
      </c>
      <c r="J146" s="21">
        <v>123.1872</v>
      </c>
      <c r="K146" s="21">
        <v>42.386330999999998</v>
      </c>
      <c r="L146" s="21">
        <v>42.347757999999999</v>
      </c>
      <c r="M146" s="19" t="s">
        <v>472</v>
      </c>
      <c r="N146" s="21">
        <v>100.479358</v>
      </c>
      <c r="O146" s="21">
        <v>3.6856870000000002</v>
      </c>
      <c r="P146" s="21">
        <v>6.2399999999999999E-4</v>
      </c>
      <c r="Q146" s="21" t="s">
        <v>471</v>
      </c>
      <c r="R146" s="21">
        <v>123.187200128345</v>
      </c>
      <c r="S146" s="21">
        <v>42.383293448670301</v>
      </c>
      <c r="T146" s="22" t="s">
        <v>440</v>
      </c>
      <c r="U146" s="28">
        <f t="shared" si="16"/>
        <v>3.7330999999999999</v>
      </c>
      <c r="V146" s="17">
        <f t="shared" si="17"/>
        <v>36.437743298143332</v>
      </c>
      <c r="W146" s="23">
        <f t="shared" si="14"/>
        <v>3.7330999999999999</v>
      </c>
      <c r="X146" s="23">
        <v>3.4146999999999998</v>
      </c>
      <c r="Y146" s="23">
        <v>0.12470000000000001</v>
      </c>
      <c r="Z146" s="23">
        <v>4.4600000000000001E-2</v>
      </c>
      <c r="AA146" s="23">
        <v>9.3899999999999997E-2</v>
      </c>
      <c r="AB146" s="23">
        <v>5.5199999999999999E-2</v>
      </c>
      <c r="AC146" s="23">
        <f t="shared" si="15"/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</row>
    <row r="147" spans="1:34" ht="20.100000000000001" hidden="1" customHeight="1" x14ac:dyDescent="0.2">
      <c r="A147" s="21">
        <v>139</v>
      </c>
      <c r="B147" s="73"/>
      <c r="C147" s="73"/>
      <c r="D147" s="21">
        <v>210124</v>
      </c>
      <c r="E147" s="22" t="s">
        <v>473</v>
      </c>
      <c r="F147" s="21" t="s">
        <v>474</v>
      </c>
      <c r="G147" s="21" t="s">
        <v>48</v>
      </c>
      <c r="H147" s="23">
        <v>10.012912</v>
      </c>
      <c r="I147" s="21">
        <v>123.10599999999999</v>
      </c>
      <c r="J147" s="21">
        <v>123.04698399999999</v>
      </c>
      <c r="K147" s="21">
        <v>42.527214999999998</v>
      </c>
      <c r="L147" s="21">
        <v>42.491787000000002</v>
      </c>
      <c r="M147" s="19" t="s">
        <v>475</v>
      </c>
      <c r="N147" s="21">
        <v>76.471450000000004</v>
      </c>
      <c r="O147" s="21">
        <v>1.5676380000000001</v>
      </c>
      <c r="P147" s="21">
        <v>1.22E-4</v>
      </c>
      <c r="Q147" s="21" t="s">
        <v>474</v>
      </c>
      <c r="R147" s="21">
        <v>123.103543553036</v>
      </c>
      <c r="S147" s="21">
        <v>42.4917872601536</v>
      </c>
      <c r="T147" s="22" t="s">
        <v>274</v>
      </c>
      <c r="U147" s="28">
        <f t="shared" si="16"/>
        <v>2.5299</v>
      </c>
      <c r="V147" s="17">
        <f t="shared" si="17"/>
        <v>25.266376055237476</v>
      </c>
      <c r="W147" s="23">
        <f t="shared" si="14"/>
        <v>2.5299</v>
      </c>
      <c r="X147" s="23">
        <v>2.4093</v>
      </c>
      <c r="Y147" s="23">
        <v>3.2199999999999999E-2</v>
      </c>
      <c r="Z147" s="23">
        <v>2.93E-2</v>
      </c>
      <c r="AA147" s="23">
        <v>3.1600000000000003E-2</v>
      </c>
      <c r="AB147" s="23">
        <v>2.75E-2</v>
      </c>
      <c r="AC147" s="23">
        <f t="shared" si="15"/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</row>
    <row r="148" spans="1:34" ht="20.100000000000001" hidden="1" customHeight="1" x14ac:dyDescent="0.2">
      <c r="A148" s="21">
        <v>140</v>
      </c>
      <c r="B148" s="73"/>
      <c r="C148" s="73"/>
      <c r="D148" s="21">
        <v>210124</v>
      </c>
      <c r="E148" s="22" t="s">
        <v>476</v>
      </c>
      <c r="F148" s="21" t="s">
        <v>477</v>
      </c>
      <c r="G148" s="21" t="s">
        <v>48</v>
      </c>
      <c r="H148" s="23">
        <v>9.5574849999999998</v>
      </c>
      <c r="I148" s="21">
        <v>123.464927</v>
      </c>
      <c r="J148" s="21">
        <v>123.394899</v>
      </c>
      <c r="K148" s="21">
        <v>42.394537</v>
      </c>
      <c r="L148" s="21">
        <v>42.365125999999997</v>
      </c>
      <c r="M148" s="19" t="s">
        <v>400</v>
      </c>
      <c r="N148" s="21">
        <v>125.073903</v>
      </c>
      <c r="O148" s="21">
        <v>5.8681049999999999</v>
      </c>
      <c r="P148" s="21">
        <v>4.0499999999999998E-4</v>
      </c>
      <c r="Q148" s="21" t="s">
        <v>477</v>
      </c>
      <c r="R148" s="21">
        <v>123.39489947672401</v>
      </c>
      <c r="S148" s="21">
        <v>42.3653975134254</v>
      </c>
      <c r="T148" s="22" t="s">
        <v>342</v>
      </c>
      <c r="U148" s="28">
        <f t="shared" si="16"/>
        <v>4.4977</v>
      </c>
      <c r="V148" s="17">
        <f t="shared" si="17"/>
        <v>47.059451309628002</v>
      </c>
      <c r="W148" s="23">
        <f t="shared" si="14"/>
        <v>4.4977</v>
      </c>
      <c r="X148" s="23">
        <v>4.0574000000000003</v>
      </c>
      <c r="Y148" s="23">
        <v>0.31259999999999999</v>
      </c>
      <c r="Z148" s="23">
        <v>3.1199999999999999E-2</v>
      </c>
      <c r="AA148" s="23">
        <v>2.7799999999999998E-2</v>
      </c>
      <c r="AB148" s="23">
        <v>6.8699999999999997E-2</v>
      </c>
      <c r="AC148" s="23">
        <f t="shared" si="15"/>
        <v>0</v>
      </c>
      <c r="AD148" s="23">
        <v>0</v>
      </c>
      <c r="AE148" s="23">
        <v>0</v>
      </c>
      <c r="AF148" s="23">
        <v>0</v>
      </c>
      <c r="AG148" s="23">
        <v>0</v>
      </c>
      <c r="AH148" s="23">
        <v>0</v>
      </c>
    </row>
    <row r="149" spans="1:34" ht="20.100000000000001" hidden="1" customHeight="1" x14ac:dyDescent="0.2">
      <c r="A149" s="21">
        <v>141</v>
      </c>
      <c r="B149" s="73"/>
      <c r="C149" s="73"/>
      <c r="D149" s="21">
        <v>210124</v>
      </c>
      <c r="E149" s="22" t="s">
        <v>478</v>
      </c>
      <c r="F149" s="21" t="s">
        <v>479</v>
      </c>
      <c r="G149" s="21" t="s">
        <v>48</v>
      </c>
      <c r="H149" s="23">
        <v>9.5536650000000005</v>
      </c>
      <c r="I149" s="21">
        <v>123.297658</v>
      </c>
      <c r="J149" s="21">
        <v>123.24686800000001</v>
      </c>
      <c r="K149" s="21">
        <v>42.366368999999999</v>
      </c>
      <c r="L149" s="21">
        <v>42.323819999999998</v>
      </c>
      <c r="M149" s="19" t="s">
        <v>369</v>
      </c>
      <c r="N149" s="21">
        <v>105.952949</v>
      </c>
      <c r="O149" s="21">
        <v>3.4312390000000001</v>
      </c>
      <c r="P149" s="21">
        <v>1.5020000000000001E-3</v>
      </c>
      <c r="Q149" s="21" t="s">
        <v>479</v>
      </c>
      <c r="R149" s="21">
        <v>123.27247014307601</v>
      </c>
      <c r="S149" s="21">
        <v>42.324053894420501</v>
      </c>
      <c r="T149" s="22" t="s">
        <v>440</v>
      </c>
      <c r="U149" s="28">
        <f t="shared" si="16"/>
        <v>4.5587</v>
      </c>
      <c r="V149" s="17">
        <f t="shared" si="17"/>
        <v>47.716766288120837</v>
      </c>
      <c r="W149" s="23">
        <f t="shared" si="14"/>
        <v>4.5587</v>
      </c>
      <c r="X149" s="23">
        <v>4.4089999999999998</v>
      </c>
      <c r="Y149" s="23">
        <v>4.24E-2</v>
      </c>
      <c r="Z149" s="23">
        <v>2.1700000000000001E-2</v>
      </c>
      <c r="AA149" s="23">
        <v>3.95E-2</v>
      </c>
      <c r="AB149" s="23">
        <v>4.6100000000000002E-2</v>
      </c>
      <c r="AC149" s="23">
        <f t="shared" si="15"/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</row>
    <row r="150" spans="1:34" ht="20.100000000000001" hidden="1" customHeight="1" x14ac:dyDescent="0.2">
      <c r="A150" s="21">
        <v>142</v>
      </c>
      <c r="B150" s="73"/>
      <c r="C150" s="73"/>
      <c r="D150" s="21">
        <v>210124</v>
      </c>
      <c r="E150" s="22" t="s">
        <v>480</v>
      </c>
      <c r="F150" s="21" t="s">
        <v>481</v>
      </c>
      <c r="G150" s="21" t="s">
        <v>48</v>
      </c>
      <c r="H150" s="23">
        <v>9.5466820000000006</v>
      </c>
      <c r="I150" s="21">
        <v>123.319841</v>
      </c>
      <c r="J150" s="21">
        <v>123.284699</v>
      </c>
      <c r="K150" s="21">
        <v>42.347346000000002</v>
      </c>
      <c r="L150" s="21">
        <v>42.306069999999998</v>
      </c>
      <c r="M150" s="19" t="s">
        <v>342</v>
      </c>
      <c r="N150" s="21">
        <v>99.849160999999995</v>
      </c>
      <c r="O150" s="21">
        <v>4.8976680000000004</v>
      </c>
      <c r="P150" s="21">
        <v>1.147E-3</v>
      </c>
      <c r="Q150" s="21" t="s">
        <v>481</v>
      </c>
      <c r="R150" s="21">
        <v>123.30666035537</v>
      </c>
      <c r="S150" s="21">
        <v>42.306069658883999</v>
      </c>
      <c r="T150" s="22" t="s">
        <v>342</v>
      </c>
      <c r="U150" s="28">
        <f t="shared" si="16"/>
        <v>3.8957000000000002</v>
      </c>
      <c r="V150" s="17">
        <f t="shared" si="17"/>
        <v>40.806847866096305</v>
      </c>
      <c r="W150" s="23">
        <f t="shared" si="14"/>
        <v>3.8957000000000002</v>
      </c>
      <c r="X150" s="23">
        <v>3.7065000000000001</v>
      </c>
      <c r="Y150" s="23">
        <v>8.1900000000000001E-2</v>
      </c>
      <c r="Z150" s="23">
        <v>2.0400000000000001E-2</v>
      </c>
      <c r="AA150" s="23">
        <v>4.2900000000000001E-2</v>
      </c>
      <c r="AB150" s="23">
        <v>4.3999999999999997E-2</v>
      </c>
      <c r="AC150" s="23">
        <f t="shared" si="15"/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</row>
    <row r="151" spans="1:34" ht="20.100000000000001" hidden="1" customHeight="1" x14ac:dyDescent="0.2">
      <c r="A151" s="21">
        <v>143</v>
      </c>
      <c r="B151" s="73"/>
      <c r="C151" s="73"/>
      <c r="D151" s="21">
        <v>210124</v>
      </c>
      <c r="E151" s="22" t="s">
        <v>482</v>
      </c>
      <c r="F151" s="21" t="s">
        <v>483</v>
      </c>
      <c r="G151" s="21" t="s">
        <v>48</v>
      </c>
      <c r="H151" s="23">
        <v>9.1065480000000001</v>
      </c>
      <c r="I151" s="21">
        <v>123.352699</v>
      </c>
      <c r="J151" s="21">
        <v>123.294752</v>
      </c>
      <c r="K151" s="21">
        <v>42.361835999999997</v>
      </c>
      <c r="L151" s="21">
        <v>42.332206999999997</v>
      </c>
      <c r="M151" s="19" t="s">
        <v>342</v>
      </c>
      <c r="N151" s="21">
        <v>112.13517400000001</v>
      </c>
      <c r="O151" s="21">
        <v>6.5722199999999997</v>
      </c>
      <c r="P151" s="21">
        <v>1.8010000000000001E-3</v>
      </c>
      <c r="Q151" s="21" t="s">
        <v>483</v>
      </c>
      <c r="R151" s="21">
        <v>123.349894649288</v>
      </c>
      <c r="S151" s="21">
        <v>42.354354279689503</v>
      </c>
      <c r="T151" s="22" t="s">
        <v>342</v>
      </c>
      <c r="U151" s="28">
        <f t="shared" si="16"/>
        <v>4.7042999999999999</v>
      </c>
      <c r="V151" s="17">
        <f t="shared" si="17"/>
        <v>51.658433030825734</v>
      </c>
      <c r="W151" s="23">
        <f t="shared" si="14"/>
        <v>4.7042999999999999</v>
      </c>
      <c r="X151" s="23">
        <v>4.2976999999999999</v>
      </c>
      <c r="Y151" s="23">
        <v>0.1457</v>
      </c>
      <c r="Z151" s="23">
        <v>3.5799999999999998E-2</v>
      </c>
      <c r="AA151" s="23">
        <v>0.15379999999999999</v>
      </c>
      <c r="AB151" s="23">
        <v>7.1300000000000002E-2</v>
      </c>
      <c r="AC151" s="23">
        <f t="shared" si="15"/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</row>
    <row r="152" spans="1:34" ht="20.100000000000001" hidden="1" customHeight="1" x14ac:dyDescent="0.2">
      <c r="A152" s="21">
        <v>144</v>
      </c>
      <c r="B152" s="73"/>
      <c r="C152" s="73"/>
      <c r="D152" s="21">
        <v>210124</v>
      </c>
      <c r="E152" s="22" t="s">
        <v>484</v>
      </c>
      <c r="F152" s="21" t="s">
        <v>485</v>
      </c>
      <c r="G152" s="21" t="s">
        <v>48</v>
      </c>
      <c r="H152" s="23">
        <v>8.1251569999999997</v>
      </c>
      <c r="I152" s="21">
        <v>123.51425999999999</v>
      </c>
      <c r="J152" s="21">
        <v>123.477857</v>
      </c>
      <c r="K152" s="21">
        <v>42.335605999999999</v>
      </c>
      <c r="L152" s="21">
        <v>42.286620999999997</v>
      </c>
      <c r="M152" s="19" t="s">
        <v>372</v>
      </c>
      <c r="N152" s="21">
        <v>82.432682</v>
      </c>
      <c r="O152" s="21">
        <v>1.655016</v>
      </c>
      <c r="P152" s="21">
        <v>2.5399999999999999E-4</v>
      </c>
      <c r="Q152" s="21"/>
      <c r="R152" s="21"/>
      <c r="S152" s="21"/>
      <c r="T152" s="22"/>
      <c r="U152" s="28">
        <f t="shared" si="16"/>
        <v>2.9470000000000001</v>
      </c>
      <c r="V152" s="17">
        <f t="shared" si="17"/>
        <v>36.270068381447892</v>
      </c>
      <c r="W152" s="23">
        <f t="shared" si="14"/>
        <v>2.9428999999999998</v>
      </c>
      <c r="X152" s="23">
        <v>2.7214999999999998</v>
      </c>
      <c r="Y152" s="23">
        <v>7.7799999999999994E-2</v>
      </c>
      <c r="Z152" s="23">
        <v>4.2099999999999999E-2</v>
      </c>
      <c r="AA152" s="23">
        <v>7.1199999999999999E-2</v>
      </c>
      <c r="AB152" s="23">
        <v>3.0300000000000001E-2</v>
      </c>
      <c r="AC152" s="23">
        <f t="shared" si="15"/>
        <v>4.1000000000000003E-3</v>
      </c>
      <c r="AD152" s="23">
        <v>4.1000000000000003E-3</v>
      </c>
      <c r="AE152" s="23">
        <v>0</v>
      </c>
      <c r="AF152" s="23">
        <v>0</v>
      </c>
      <c r="AG152" s="23">
        <v>0</v>
      </c>
      <c r="AH152" s="23">
        <v>0</v>
      </c>
    </row>
    <row r="153" spans="1:34" ht="20.100000000000001" hidden="1" customHeight="1" x14ac:dyDescent="0.2">
      <c r="A153" s="21">
        <v>145</v>
      </c>
      <c r="B153" s="73"/>
      <c r="C153" s="74"/>
      <c r="D153" s="21">
        <v>210124</v>
      </c>
      <c r="E153" s="22" t="s">
        <v>486</v>
      </c>
      <c r="F153" s="21" t="s">
        <v>487</v>
      </c>
      <c r="G153" s="21" t="s">
        <v>39</v>
      </c>
      <c r="H153" s="23">
        <v>5.3744310000000004</v>
      </c>
      <c r="I153" s="21">
        <v>122.892134</v>
      </c>
      <c r="J153" s="21">
        <v>122.830388</v>
      </c>
      <c r="K153" s="21">
        <v>42.400049000000003</v>
      </c>
      <c r="L153" s="21">
        <v>42.326250000000002</v>
      </c>
      <c r="M153" s="19" t="s">
        <v>414</v>
      </c>
      <c r="N153" s="21">
        <v>104.492377</v>
      </c>
      <c r="O153" s="21">
        <v>7.299747</v>
      </c>
      <c r="P153" s="21">
        <v>1.005E-3</v>
      </c>
      <c r="Q153" s="21"/>
      <c r="R153" s="21"/>
      <c r="S153" s="21"/>
      <c r="T153" s="22"/>
      <c r="U153" s="28">
        <f t="shared" si="16"/>
        <v>2.0498000000000003</v>
      </c>
      <c r="V153" s="17">
        <f t="shared" si="17"/>
        <v>38.139851455902964</v>
      </c>
      <c r="W153" s="23">
        <f t="shared" si="14"/>
        <v>1.9272000000000002</v>
      </c>
      <c r="X153" s="23">
        <v>1.6668000000000001</v>
      </c>
      <c r="Y153" s="23">
        <v>0.1956</v>
      </c>
      <c r="Z153" s="23">
        <v>1.9199999999999998E-2</v>
      </c>
      <c r="AA153" s="23">
        <v>1.01E-2</v>
      </c>
      <c r="AB153" s="23">
        <v>3.5499999999999997E-2</v>
      </c>
      <c r="AC153" s="23">
        <f t="shared" si="15"/>
        <v>0.1226</v>
      </c>
      <c r="AD153" s="23">
        <v>0.1226</v>
      </c>
      <c r="AE153" s="23">
        <v>0</v>
      </c>
      <c r="AF153" s="23">
        <v>0</v>
      </c>
      <c r="AG153" s="23">
        <v>0</v>
      </c>
      <c r="AH153" s="23">
        <v>0</v>
      </c>
    </row>
    <row r="154" spans="1:34" ht="20.100000000000001" hidden="1" customHeight="1" x14ac:dyDescent="0.2">
      <c r="A154" s="21">
        <v>146</v>
      </c>
      <c r="B154" s="73"/>
      <c r="C154" s="72" t="s">
        <v>488</v>
      </c>
      <c r="D154" s="21">
        <v>210181</v>
      </c>
      <c r="E154" s="22" t="s">
        <v>489</v>
      </c>
      <c r="F154" s="21" t="s">
        <v>490</v>
      </c>
      <c r="G154" s="21" t="s">
        <v>39</v>
      </c>
      <c r="H154" s="23">
        <v>52.482914999999998</v>
      </c>
      <c r="I154" s="21">
        <v>122.813716</v>
      </c>
      <c r="J154" s="21">
        <v>122.69904099999999</v>
      </c>
      <c r="K154" s="21">
        <v>42.153832000000001</v>
      </c>
      <c r="L154" s="21">
        <v>42.062773999999997</v>
      </c>
      <c r="M154" s="19" t="s">
        <v>491</v>
      </c>
      <c r="N154" s="21">
        <v>44.53707</v>
      </c>
      <c r="O154" s="21">
        <v>8.4807999999999995E-2</v>
      </c>
      <c r="P154" s="21">
        <v>0</v>
      </c>
      <c r="Q154" s="21" t="s">
        <v>490</v>
      </c>
      <c r="R154" s="21">
        <v>122.813264720154</v>
      </c>
      <c r="S154" s="21">
        <v>42.066224983265997</v>
      </c>
      <c r="T154" s="22" t="s">
        <v>492</v>
      </c>
      <c r="U154" s="28">
        <f t="shared" si="16"/>
        <v>8.0287000000000006</v>
      </c>
      <c r="V154" s="17">
        <f t="shared" si="17"/>
        <v>15.297740226509903</v>
      </c>
      <c r="W154" s="23">
        <f t="shared" si="14"/>
        <v>7.8358000000000008</v>
      </c>
      <c r="X154" s="23">
        <v>7.7873000000000001</v>
      </c>
      <c r="Y154" s="23">
        <v>4.6800000000000001E-2</v>
      </c>
      <c r="Z154" s="23">
        <v>2.9999999999999997E-4</v>
      </c>
      <c r="AA154" s="23">
        <v>1.4E-3</v>
      </c>
      <c r="AB154" s="23">
        <v>0</v>
      </c>
      <c r="AC154" s="23">
        <f t="shared" si="15"/>
        <v>0.19289999999999999</v>
      </c>
      <c r="AD154" s="23">
        <v>0.18509999999999999</v>
      </c>
      <c r="AE154" s="23">
        <v>7.7999999999999996E-3</v>
      </c>
      <c r="AF154" s="23">
        <v>0</v>
      </c>
      <c r="AG154" s="23">
        <v>0</v>
      </c>
      <c r="AH154" s="23">
        <v>0</v>
      </c>
    </row>
    <row r="155" spans="1:34" ht="20.100000000000001" hidden="1" customHeight="1" x14ac:dyDescent="0.2">
      <c r="A155" s="21">
        <v>147</v>
      </c>
      <c r="B155" s="73"/>
      <c r="C155" s="73"/>
      <c r="D155" s="21">
        <v>210181</v>
      </c>
      <c r="E155" s="22" t="s">
        <v>493</v>
      </c>
      <c r="F155" s="21" t="s">
        <v>494</v>
      </c>
      <c r="G155" s="21" t="s">
        <v>39</v>
      </c>
      <c r="H155" s="23">
        <v>50.980955000000002</v>
      </c>
      <c r="I155" s="21">
        <v>123.029409</v>
      </c>
      <c r="J155" s="21">
        <v>122.92278899999999</v>
      </c>
      <c r="K155" s="21">
        <v>41.954653</v>
      </c>
      <c r="L155" s="21">
        <v>41.803458999999997</v>
      </c>
      <c r="M155" s="19" t="s">
        <v>495</v>
      </c>
      <c r="N155" s="21">
        <v>27.617888000000001</v>
      </c>
      <c r="O155" s="21">
        <v>6.3740000000000005E-2</v>
      </c>
      <c r="P155" s="21">
        <v>6.0000000000000002E-6</v>
      </c>
      <c r="Q155" s="21" t="s">
        <v>494</v>
      </c>
      <c r="R155" s="21">
        <v>122.924226737949</v>
      </c>
      <c r="S155" s="21">
        <v>41.8105084732031</v>
      </c>
      <c r="T155" s="22" t="s">
        <v>496</v>
      </c>
      <c r="U155" s="28">
        <f t="shared" si="16"/>
        <v>7.8913000000000011</v>
      </c>
      <c r="V155" s="17">
        <f t="shared" si="17"/>
        <v>15.478917568335079</v>
      </c>
      <c r="W155" s="23">
        <f t="shared" si="14"/>
        <v>7.8913000000000011</v>
      </c>
      <c r="X155" s="23">
        <v>7.6702000000000004</v>
      </c>
      <c r="Y155" s="23">
        <v>0.16600000000000001</v>
      </c>
      <c r="Z155" s="23">
        <v>3.8699999999999998E-2</v>
      </c>
      <c r="AA155" s="23">
        <v>1.46E-2</v>
      </c>
      <c r="AB155" s="23">
        <v>1.8E-3</v>
      </c>
      <c r="AC155" s="23">
        <f t="shared" si="15"/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</row>
    <row r="156" spans="1:34" ht="20.100000000000001" hidden="1" customHeight="1" x14ac:dyDescent="0.2">
      <c r="A156" s="21">
        <v>148</v>
      </c>
      <c r="B156" s="73"/>
      <c r="C156" s="73"/>
      <c r="D156" s="21">
        <v>210181</v>
      </c>
      <c r="E156" s="22" t="s">
        <v>497</v>
      </c>
      <c r="F156" s="21" t="s">
        <v>498</v>
      </c>
      <c r="G156" s="21" t="s">
        <v>39</v>
      </c>
      <c r="H156" s="23">
        <v>49.565980000000003</v>
      </c>
      <c r="I156" s="21">
        <v>122.779217</v>
      </c>
      <c r="J156" s="21">
        <v>122.67680300000001</v>
      </c>
      <c r="K156" s="21">
        <v>41.855055999999998</v>
      </c>
      <c r="L156" s="21">
        <v>41.753467999999998</v>
      </c>
      <c r="M156" s="19" t="s">
        <v>499</v>
      </c>
      <c r="N156" s="21">
        <v>23.366849999999999</v>
      </c>
      <c r="O156" s="21">
        <v>0.112386</v>
      </c>
      <c r="P156" s="21">
        <v>5.0000000000000002E-5</v>
      </c>
      <c r="Q156" s="21" t="s">
        <v>498</v>
      </c>
      <c r="R156" s="21">
        <v>122.68127346634</v>
      </c>
      <c r="S156" s="21">
        <v>41.799334675479599</v>
      </c>
      <c r="T156" s="22" t="s">
        <v>500</v>
      </c>
      <c r="U156" s="28">
        <f t="shared" si="16"/>
        <v>3.9477999999999995</v>
      </c>
      <c r="V156" s="17">
        <f t="shared" si="17"/>
        <v>7.9647371039571881</v>
      </c>
      <c r="W156" s="23">
        <f t="shared" si="14"/>
        <v>3.9326999999999996</v>
      </c>
      <c r="X156" s="23">
        <v>3.7250999999999999</v>
      </c>
      <c r="Y156" s="23">
        <v>9.01E-2</v>
      </c>
      <c r="Z156" s="23">
        <v>6.0100000000000001E-2</v>
      </c>
      <c r="AA156" s="23">
        <v>5.6099999999999997E-2</v>
      </c>
      <c r="AB156" s="23">
        <v>1.2999999999999999E-3</v>
      </c>
      <c r="AC156" s="23">
        <f t="shared" si="15"/>
        <v>1.5100000000000001E-2</v>
      </c>
      <c r="AD156" s="23">
        <v>4.5999999999999999E-3</v>
      </c>
      <c r="AE156" s="23">
        <v>1.0500000000000001E-2</v>
      </c>
      <c r="AF156" s="23">
        <v>0</v>
      </c>
      <c r="AG156" s="23">
        <v>0</v>
      </c>
      <c r="AH156" s="23">
        <v>0</v>
      </c>
    </row>
    <row r="157" spans="1:34" ht="20.100000000000001" hidden="1" customHeight="1" x14ac:dyDescent="0.2">
      <c r="A157" s="21">
        <v>149</v>
      </c>
      <c r="B157" s="73"/>
      <c r="C157" s="73"/>
      <c r="D157" s="21">
        <v>210181</v>
      </c>
      <c r="E157" s="22" t="s">
        <v>501</v>
      </c>
      <c r="F157" s="21" t="s">
        <v>502</v>
      </c>
      <c r="G157" s="21" t="s">
        <v>39</v>
      </c>
      <c r="H157" s="23">
        <v>49.503225999999998</v>
      </c>
      <c r="I157" s="21">
        <v>122.803214</v>
      </c>
      <c r="J157" s="21">
        <v>122.687899</v>
      </c>
      <c r="K157" s="21">
        <v>41.923962000000003</v>
      </c>
      <c r="L157" s="21">
        <v>41.822031000000003</v>
      </c>
      <c r="M157" s="19" t="s">
        <v>503</v>
      </c>
      <c r="N157" s="21">
        <v>25.211051999999999</v>
      </c>
      <c r="O157" s="21">
        <v>8.3448999999999995E-2</v>
      </c>
      <c r="P157" s="21">
        <v>2.1999999999999999E-5</v>
      </c>
      <c r="Q157" s="21" t="s">
        <v>502</v>
      </c>
      <c r="R157" s="21">
        <v>122.69301289531001</v>
      </c>
      <c r="S157" s="21">
        <v>41.835350150528598</v>
      </c>
      <c r="T157" s="22" t="s">
        <v>504</v>
      </c>
      <c r="U157" s="28">
        <f t="shared" si="16"/>
        <v>5.1331999999999995</v>
      </c>
      <c r="V157" s="17">
        <f t="shared" si="17"/>
        <v>10.369425216853543</v>
      </c>
      <c r="W157" s="23">
        <f t="shared" si="14"/>
        <v>5.1331999999999995</v>
      </c>
      <c r="X157" s="23">
        <v>4.9779999999999998</v>
      </c>
      <c r="Y157" s="23">
        <v>0.13769999999999999</v>
      </c>
      <c r="Z157" s="23">
        <v>1.55E-2</v>
      </c>
      <c r="AA157" s="23">
        <v>2E-3</v>
      </c>
      <c r="AB157" s="23">
        <v>0</v>
      </c>
      <c r="AC157" s="23">
        <f t="shared" si="15"/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</row>
    <row r="158" spans="1:34" ht="20.100000000000001" hidden="1" customHeight="1" x14ac:dyDescent="0.2">
      <c r="A158" s="21">
        <v>150</v>
      </c>
      <c r="B158" s="73"/>
      <c r="C158" s="73"/>
      <c r="D158" s="21">
        <v>210181</v>
      </c>
      <c r="E158" s="22" t="s">
        <v>505</v>
      </c>
      <c r="F158" s="21" t="s">
        <v>506</v>
      </c>
      <c r="G158" s="21" t="s">
        <v>39</v>
      </c>
      <c r="H158" s="23">
        <v>48.945708000000003</v>
      </c>
      <c r="I158" s="21">
        <v>122.798207</v>
      </c>
      <c r="J158" s="21">
        <v>122.69829900000001</v>
      </c>
      <c r="K158" s="21">
        <v>41.978361</v>
      </c>
      <c r="L158" s="21">
        <v>41.882793999999997</v>
      </c>
      <c r="M158" s="19" t="s">
        <v>507</v>
      </c>
      <c r="N158" s="21">
        <v>29.472190999999999</v>
      </c>
      <c r="O158" s="21">
        <v>0.104049</v>
      </c>
      <c r="P158" s="21">
        <v>3.9999999999999998E-6</v>
      </c>
      <c r="Q158" s="21" t="s">
        <v>506</v>
      </c>
      <c r="R158" s="21">
        <v>122.700863458347</v>
      </c>
      <c r="S158" s="21">
        <v>41.885142055326803</v>
      </c>
      <c r="T158" s="22" t="s">
        <v>508</v>
      </c>
      <c r="U158" s="28">
        <f t="shared" si="16"/>
        <v>7.1417999999999999</v>
      </c>
      <c r="V158" s="17">
        <f t="shared" si="17"/>
        <v>14.591269167053419</v>
      </c>
      <c r="W158" s="23">
        <f t="shared" si="14"/>
        <v>7.1372</v>
      </c>
      <c r="X158" s="23">
        <v>7.0172999999999996</v>
      </c>
      <c r="Y158" s="23">
        <v>9.9699999999999997E-2</v>
      </c>
      <c r="Z158" s="23">
        <v>1.8200000000000001E-2</v>
      </c>
      <c r="AA158" s="23">
        <v>2E-3</v>
      </c>
      <c r="AB158" s="23">
        <v>0</v>
      </c>
      <c r="AC158" s="23">
        <f t="shared" si="15"/>
        <v>4.5999999999999999E-3</v>
      </c>
      <c r="AD158" s="23">
        <v>4.5999999999999999E-3</v>
      </c>
      <c r="AE158" s="23">
        <v>0</v>
      </c>
      <c r="AF158" s="23">
        <v>0</v>
      </c>
      <c r="AG158" s="23">
        <v>0</v>
      </c>
      <c r="AH158" s="23">
        <v>0</v>
      </c>
    </row>
    <row r="159" spans="1:34" ht="20.100000000000001" hidden="1" customHeight="1" x14ac:dyDescent="0.2">
      <c r="A159" s="21">
        <v>151</v>
      </c>
      <c r="B159" s="73"/>
      <c r="C159" s="73"/>
      <c r="D159" s="21">
        <v>210181</v>
      </c>
      <c r="E159" s="22" t="s">
        <v>509</v>
      </c>
      <c r="F159" s="21" t="s">
        <v>510</v>
      </c>
      <c r="G159" s="21" t="s">
        <v>48</v>
      </c>
      <c r="H159" s="23">
        <v>47.527990000000003</v>
      </c>
      <c r="I159" s="21">
        <v>123.203243</v>
      </c>
      <c r="J159" s="21">
        <v>123.05790399999999</v>
      </c>
      <c r="K159" s="21">
        <v>42.034866999999998</v>
      </c>
      <c r="L159" s="21">
        <v>41.975839999999998</v>
      </c>
      <c r="M159" s="19" t="s">
        <v>511</v>
      </c>
      <c r="N159" s="21">
        <v>33.135288000000003</v>
      </c>
      <c r="O159" s="21">
        <v>5.8696999999999999E-2</v>
      </c>
      <c r="P159" s="21">
        <v>0</v>
      </c>
      <c r="Q159" s="21" t="s">
        <v>510</v>
      </c>
      <c r="R159" s="21">
        <v>123.05790387713201</v>
      </c>
      <c r="S159" s="21">
        <v>42.016494986145297</v>
      </c>
      <c r="T159" s="22" t="s">
        <v>512</v>
      </c>
      <c r="U159" s="28">
        <f t="shared" si="16"/>
        <v>2.4498000000000002</v>
      </c>
      <c r="V159" s="17">
        <f t="shared" si="17"/>
        <v>5.15443636476106</v>
      </c>
      <c r="W159" s="23">
        <f t="shared" si="14"/>
        <v>2.4498000000000002</v>
      </c>
      <c r="X159" s="23">
        <v>2.3976000000000002</v>
      </c>
      <c r="Y159" s="23">
        <v>4.3200000000000002E-2</v>
      </c>
      <c r="Z159" s="23">
        <v>5.5999999999999999E-3</v>
      </c>
      <c r="AA159" s="23">
        <v>3.3E-3</v>
      </c>
      <c r="AB159" s="23">
        <v>1E-4</v>
      </c>
      <c r="AC159" s="23">
        <f t="shared" si="15"/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</row>
    <row r="160" spans="1:34" ht="20.100000000000001" hidden="1" customHeight="1" x14ac:dyDescent="0.2">
      <c r="A160" s="21">
        <v>152</v>
      </c>
      <c r="B160" s="73"/>
      <c r="C160" s="73"/>
      <c r="D160" s="21">
        <v>210181</v>
      </c>
      <c r="E160" s="22" t="s">
        <v>513</v>
      </c>
      <c r="F160" s="21" t="s">
        <v>514</v>
      </c>
      <c r="G160" s="21" t="s">
        <v>39</v>
      </c>
      <c r="H160" s="23">
        <v>44.453789</v>
      </c>
      <c r="I160" s="21">
        <v>122.760239</v>
      </c>
      <c r="J160" s="21">
        <v>122.679588</v>
      </c>
      <c r="K160" s="21">
        <v>42.080457000000003</v>
      </c>
      <c r="L160" s="21">
        <v>41.983654999999999</v>
      </c>
      <c r="M160" s="19" t="s">
        <v>515</v>
      </c>
      <c r="N160" s="21">
        <v>39.768399000000002</v>
      </c>
      <c r="O160" s="21">
        <v>0.17751</v>
      </c>
      <c r="P160" s="21">
        <v>3.9999999999999998E-6</v>
      </c>
      <c r="Q160" s="21" t="s">
        <v>514</v>
      </c>
      <c r="R160" s="21">
        <v>122.67958819607399</v>
      </c>
      <c r="S160" s="21">
        <v>42.005601415688197</v>
      </c>
      <c r="T160" s="22" t="s">
        <v>515</v>
      </c>
      <c r="U160" s="28">
        <f t="shared" si="16"/>
        <v>9.2186000000000003</v>
      </c>
      <c r="V160" s="17">
        <f t="shared" si="17"/>
        <v>20.737489890906712</v>
      </c>
      <c r="W160" s="23">
        <f t="shared" si="14"/>
        <v>9.1914999999999996</v>
      </c>
      <c r="X160" s="23">
        <v>8.9739000000000004</v>
      </c>
      <c r="Y160" s="23">
        <v>0.2107</v>
      </c>
      <c r="Z160" s="23">
        <v>5.7000000000000002E-3</v>
      </c>
      <c r="AA160" s="23">
        <v>1.1999999999999999E-3</v>
      </c>
      <c r="AB160" s="23">
        <v>0</v>
      </c>
      <c r="AC160" s="23">
        <f t="shared" si="15"/>
        <v>2.7099999999999999E-2</v>
      </c>
      <c r="AD160" s="23">
        <v>2.7099999999999999E-2</v>
      </c>
      <c r="AE160" s="23">
        <v>0</v>
      </c>
      <c r="AF160" s="23">
        <v>0</v>
      </c>
      <c r="AG160" s="23">
        <v>0</v>
      </c>
      <c r="AH160" s="23">
        <v>0</v>
      </c>
    </row>
    <row r="161" spans="1:34" ht="20.100000000000001" hidden="1" customHeight="1" x14ac:dyDescent="0.2">
      <c r="A161" s="21">
        <v>153</v>
      </c>
      <c r="B161" s="73"/>
      <c r="C161" s="73"/>
      <c r="D161" s="21">
        <v>210181</v>
      </c>
      <c r="E161" s="22" t="s">
        <v>516</v>
      </c>
      <c r="F161" s="21" t="s">
        <v>517</v>
      </c>
      <c r="G161" s="21" t="s">
        <v>39</v>
      </c>
      <c r="H161" s="23">
        <v>42.45046</v>
      </c>
      <c r="I161" s="21">
        <v>122.86852500000001</v>
      </c>
      <c r="J161" s="21">
        <v>122.76411</v>
      </c>
      <c r="K161" s="21">
        <v>42.268841999999999</v>
      </c>
      <c r="L161" s="21">
        <v>42.189382999999999</v>
      </c>
      <c r="M161" s="19" t="s">
        <v>518</v>
      </c>
      <c r="N161" s="21">
        <v>54.745877999999998</v>
      </c>
      <c r="O161" s="21">
        <v>0.14344899999999999</v>
      </c>
      <c r="P161" s="21">
        <v>6.9999999999999999E-6</v>
      </c>
      <c r="Q161" s="21" t="s">
        <v>517</v>
      </c>
      <c r="R161" s="21">
        <v>122.856217582721</v>
      </c>
      <c r="S161" s="21">
        <v>42.205910442718</v>
      </c>
      <c r="T161" s="22" t="s">
        <v>519</v>
      </c>
      <c r="U161" s="28">
        <f t="shared" si="16"/>
        <v>5.3801999999999994</v>
      </c>
      <c r="V161" s="17">
        <f t="shared" si="17"/>
        <v>12.674067607276809</v>
      </c>
      <c r="W161" s="23">
        <f t="shared" si="14"/>
        <v>5.2611999999999997</v>
      </c>
      <c r="X161" s="23">
        <v>5.1889000000000003</v>
      </c>
      <c r="Y161" s="23">
        <v>6.1899999999999997E-2</v>
      </c>
      <c r="Z161" s="23">
        <v>9.9000000000000008E-3</v>
      </c>
      <c r="AA161" s="23">
        <v>5.0000000000000001E-4</v>
      </c>
      <c r="AB161" s="23">
        <v>0</v>
      </c>
      <c r="AC161" s="23">
        <f t="shared" si="15"/>
        <v>0.11899999999999999</v>
      </c>
      <c r="AD161" s="23">
        <v>0.11899999999999999</v>
      </c>
      <c r="AE161" s="23">
        <v>0</v>
      </c>
      <c r="AF161" s="23">
        <v>0</v>
      </c>
      <c r="AG161" s="23">
        <v>0</v>
      </c>
      <c r="AH161" s="23">
        <v>0</v>
      </c>
    </row>
    <row r="162" spans="1:34" ht="20.100000000000001" hidden="1" customHeight="1" x14ac:dyDescent="0.2">
      <c r="A162" s="21">
        <v>154</v>
      </c>
      <c r="B162" s="73"/>
      <c r="C162" s="73"/>
      <c r="D162" s="21">
        <v>210181</v>
      </c>
      <c r="E162" s="22" t="s">
        <v>520</v>
      </c>
      <c r="F162" s="21" t="s">
        <v>521</v>
      </c>
      <c r="G162" s="21" t="s">
        <v>39</v>
      </c>
      <c r="H162" s="23">
        <v>39.027358999999997</v>
      </c>
      <c r="I162" s="21">
        <v>123.129355</v>
      </c>
      <c r="J162" s="21">
        <v>123.022982</v>
      </c>
      <c r="K162" s="21">
        <v>41.964280000000002</v>
      </c>
      <c r="L162" s="21">
        <v>41.885674000000002</v>
      </c>
      <c r="M162" s="19" t="s">
        <v>522</v>
      </c>
      <c r="N162" s="21">
        <v>30.284566000000002</v>
      </c>
      <c r="O162" s="21">
        <v>0.110582</v>
      </c>
      <c r="P162" s="21">
        <v>0</v>
      </c>
      <c r="Q162" s="21" t="s">
        <v>521</v>
      </c>
      <c r="R162" s="21">
        <v>123.049682797149</v>
      </c>
      <c r="S162" s="21">
        <v>41.889952749827202</v>
      </c>
      <c r="T162" s="22" t="s">
        <v>523</v>
      </c>
      <c r="U162" s="28">
        <f t="shared" si="16"/>
        <v>2.6523000000000003</v>
      </c>
      <c r="V162" s="17">
        <f t="shared" si="17"/>
        <v>6.7960017484144917</v>
      </c>
      <c r="W162" s="23">
        <f t="shared" si="14"/>
        <v>2.6523000000000003</v>
      </c>
      <c r="X162" s="23">
        <v>2.6101999999999999</v>
      </c>
      <c r="Y162" s="23">
        <v>3.27E-2</v>
      </c>
      <c r="Z162" s="23">
        <v>6.6E-3</v>
      </c>
      <c r="AA162" s="23">
        <v>2.8E-3</v>
      </c>
      <c r="AB162" s="23">
        <v>0</v>
      </c>
      <c r="AC162" s="23">
        <f t="shared" si="15"/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</row>
    <row r="163" spans="1:34" ht="20.100000000000001" hidden="1" customHeight="1" x14ac:dyDescent="0.2">
      <c r="A163" s="21">
        <v>155</v>
      </c>
      <c r="B163" s="73"/>
      <c r="C163" s="73"/>
      <c r="D163" s="21">
        <v>210181</v>
      </c>
      <c r="E163" s="22" t="s">
        <v>524</v>
      </c>
      <c r="F163" s="21" t="s">
        <v>525</v>
      </c>
      <c r="G163" s="21" t="s">
        <v>48</v>
      </c>
      <c r="H163" s="23">
        <v>37.970604999999999</v>
      </c>
      <c r="I163" s="21">
        <v>122.95363</v>
      </c>
      <c r="J163" s="21">
        <v>122.841855</v>
      </c>
      <c r="K163" s="21">
        <v>42.089091000000003</v>
      </c>
      <c r="L163" s="21">
        <v>42.014988000000002</v>
      </c>
      <c r="M163" s="19" t="s">
        <v>526</v>
      </c>
      <c r="N163" s="21">
        <v>33.725802000000002</v>
      </c>
      <c r="O163" s="21">
        <v>0.51448099999999997</v>
      </c>
      <c r="P163" s="21">
        <v>7.4999999999999993E-5</v>
      </c>
      <c r="Q163" s="21" t="s">
        <v>525</v>
      </c>
      <c r="R163" s="21">
        <v>122.951857356475</v>
      </c>
      <c r="S163" s="21">
        <v>42.014988167497897</v>
      </c>
      <c r="T163" s="22" t="s">
        <v>523</v>
      </c>
      <c r="U163" s="28">
        <f t="shared" si="16"/>
        <v>2.2038000000000002</v>
      </c>
      <c r="V163" s="17">
        <f t="shared" si="17"/>
        <v>5.8039633553376362</v>
      </c>
      <c r="W163" s="23">
        <f t="shared" si="14"/>
        <v>2.1953</v>
      </c>
      <c r="X163" s="23">
        <v>2.109</v>
      </c>
      <c r="Y163" s="23">
        <v>6.1899999999999997E-2</v>
      </c>
      <c r="Z163" s="23">
        <v>1.8100000000000002E-2</v>
      </c>
      <c r="AA163" s="23">
        <v>5.5999999999999999E-3</v>
      </c>
      <c r="AB163" s="23">
        <v>6.9999999999999999E-4</v>
      </c>
      <c r="AC163" s="23">
        <f t="shared" si="15"/>
        <v>8.5000000000000006E-3</v>
      </c>
      <c r="AD163" s="23">
        <v>8.5000000000000006E-3</v>
      </c>
      <c r="AE163" s="23">
        <v>0</v>
      </c>
      <c r="AF163" s="23">
        <v>0</v>
      </c>
      <c r="AG163" s="23">
        <v>0</v>
      </c>
      <c r="AH163" s="23">
        <v>0</v>
      </c>
    </row>
    <row r="164" spans="1:34" ht="20.100000000000001" hidden="1" customHeight="1" x14ac:dyDescent="0.2">
      <c r="A164" s="21">
        <v>156</v>
      </c>
      <c r="B164" s="73"/>
      <c r="C164" s="73"/>
      <c r="D164" s="21">
        <v>210181</v>
      </c>
      <c r="E164" s="22" t="s">
        <v>527</v>
      </c>
      <c r="F164" s="21" t="s">
        <v>528</v>
      </c>
      <c r="G164" s="21" t="s">
        <v>48</v>
      </c>
      <c r="H164" s="23">
        <v>36.485900999999998</v>
      </c>
      <c r="I164" s="21">
        <v>122.945134</v>
      </c>
      <c r="J164" s="21">
        <v>122.844052</v>
      </c>
      <c r="K164" s="21">
        <v>42.039127000000001</v>
      </c>
      <c r="L164" s="21">
        <v>41.967672</v>
      </c>
      <c r="M164" s="19" t="s">
        <v>529</v>
      </c>
      <c r="N164" s="21">
        <v>30.175151</v>
      </c>
      <c r="O164" s="21">
        <v>6.1974000000000001E-2</v>
      </c>
      <c r="P164" s="21">
        <v>0</v>
      </c>
      <c r="Q164" s="21" t="s">
        <v>528</v>
      </c>
      <c r="R164" s="21">
        <v>122.891621850959</v>
      </c>
      <c r="S164" s="21">
        <v>41.970132196630203</v>
      </c>
      <c r="T164" s="22" t="s">
        <v>530</v>
      </c>
      <c r="U164" s="28">
        <f t="shared" si="16"/>
        <v>8.4500000000000006E-2</v>
      </c>
      <c r="V164" s="17">
        <f t="shared" si="17"/>
        <v>0.23159630894136343</v>
      </c>
      <c r="W164" s="23">
        <f t="shared" si="14"/>
        <v>8.4500000000000006E-2</v>
      </c>
      <c r="X164" s="23">
        <v>8.4500000000000006E-2</v>
      </c>
      <c r="Y164" s="23">
        <v>0</v>
      </c>
      <c r="Z164" s="23">
        <v>0</v>
      </c>
      <c r="AA164" s="23">
        <v>0</v>
      </c>
      <c r="AB164" s="23">
        <v>0</v>
      </c>
      <c r="AC164" s="23">
        <f t="shared" si="15"/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</row>
    <row r="165" spans="1:34" ht="20.100000000000001" hidden="1" customHeight="1" x14ac:dyDescent="0.2">
      <c r="A165" s="21">
        <v>157</v>
      </c>
      <c r="B165" s="73"/>
      <c r="C165" s="73"/>
      <c r="D165" s="21">
        <v>210181</v>
      </c>
      <c r="E165" s="22" t="s">
        <v>531</v>
      </c>
      <c r="F165" s="21" t="s">
        <v>532</v>
      </c>
      <c r="G165" s="21" t="s">
        <v>48</v>
      </c>
      <c r="H165" s="23">
        <v>35.599955000000001</v>
      </c>
      <c r="I165" s="21">
        <v>123.011714</v>
      </c>
      <c r="J165" s="21">
        <v>122.92989799999999</v>
      </c>
      <c r="K165" s="21">
        <v>42.244422999999998</v>
      </c>
      <c r="L165" s="21">
        <v>42.169254000000002</v>
      </c>
      <c r="M165" s="19" t="s">
        <v>533</v>
      </c>
      <c r="N165" s="21">
        <v>48.942056000000001</v>
      </c>
      <c r="O165" s="21">
        <v>0.48211999999999999</v>
      </c>
      <c r="P165" s="21">
        <v>4.3999999999999999E-5</v>
      </c>
      <c r="Q165" s="21" t="s">
        <v>532</v>
      </c>
      <c r="R165" s="21">
        <v>123.01161010073901</v>
      </c>
      <c r="S165" s="21">
        <v>42.190382242465901</v>
      </c>
      <c r="T165" s="22" t="s">
        <v>319</v>
      </c>
      <c r="U165" s="28">
        <f t="shared" si="16"/>
        <v>12.8629</v>
      </c>
      <c r="V165" s="17">
        <f t="shared" si="17"/>
        <v>36.131787245236687</v>
      </c>
      <c r="W165" s="23">
        <f t="shared" si="14"/>
        <v>12.8629</v>
      </c>
      <c r="X165" s="23">
        <v>12.239000000000001</v>
      </c>
      <c r="Y165" s="23">
        <v>0.47349999999999998</v>
      </c>
      <c r="Z165" s="23">
        <v>0.1041</v>
      </c>
      <c r="AA165" s="23">
        <v>4.1399999999999999E-2</v>
      </c>
      <c r="AB165" s="23">
        <v>4.8999999999999998E-3</v>
      </c>
      <c r="AC165" s="23">
        <f t="shared" si="15"/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</row>
    <row r="166" spans="1:34" ht="20.100000000000001" hidden="1" customHeight="1" x14ac:dyDescent="0.2">
      <c r="A166" s="21">
        <v>158</v>
      </c>
      <c r="B166" s="73"/>
      <c r="C166" s="73"/>
      <c r="D166" s="21">
        <v>210181</v>
      </c>
      <c r="E166" s="22" t="s">
        <v>534</v>
      </c>
      <c r="F166" s="21" t="s">
        <v>535</v>
      </c>
      <c r="G166" s="21" t="s">
        <v>48</v>
      </c>
      <c r="H166" s="23">
        <v>34.967422999999997</v>
      </c>
      <c r="I166" s="21">
        <v>122.790542</v>
      </c>
      <c r="J166" s="21">
        <v>122.664584</v>
      </c>
      <c r="K166" s="21">
        <v>42.231754000000002</v>
      </c>
      <c r="L166" s="21">
        <v>42.177900999999999</v>
      </c>
      <c r="M166" s="19" t="s">
        <v>536</v>
      </c>
      <c r="N166" s="21">
        <v>54.991131000000003</v>
      </c>
      <c r="O166" s="21">
        <v>0.165163</v>
      </c>
      <c r="P166" s="21">
        <v>0</v>
      </c>
      <c r="Q166" s="21" t="s">
        <v>535</v>
      </c>
      <c r="R166" s="21">
        <v>122.790542068346</v>
      </c>
      <c r="S166" s="21">
        <v>42.206364389379999</v>
      </c>
      <c r="T166" s="22" t="s">
        <v>519</v>
      </c>
      <c r="U166" s="28">
        <f t="shared" si="16"/>
        <v>3.6729000000000003</v>
      </c>
      <c r="V166" s="17">
        <f t="shared" si="17"/>
        <v>10.503776615165494</v>
      </c>
      <c r="W166" s="23">
        <f t="shared" si="14"/>
        <v>3.6463000000000001</v>
      </c>
      <c r="X166" s="23">
        <v>3.6412</v>
      </c>
      <c r="Y166" s="23">
        <v>5.1000000000000004E-3</v>
      </c>
      <c r="Z166" s="23">
        <v>0</v>
      </c>
      <c r="AA166" s="23">
        <v>0</v>
      </c>
      <c r="AB166" s="23">
        <v>0</v>
      </c>
      <c r="AC166" s="23">
        <f t="shared" si="15"/>
        <v>2.6599999999999999E-2</v>
      </c>
      <c r="AD166" s="23">
        <v>5.9999999999999995E-4</v>
      </c>
      <c r="AE166" s="23">
        <v>2.5999999999999999E-2</v>
      </c>
      <c r="AF166" s="23">
        <v>0</v>
      </c>
      <c r="AG166" s="23">
        <v>0</v>
      </c>
      <c r="AH166" s="23">
        <v>0</v>
      </c>
    </row>
    <row r="167" spans="1:34" ht="20.100000000000001" hidden="1" customHeight="1" x14ac:dyDescent="0.2">
      <c r="A167" s="21">
        <v>159</v>
      </c>
      <c r="B167" s="73"/>
      <c r="C167" s="73"/>
      <c r="D167" s="21">
        <v>210181</v>
      </c>
      <c r="E167" s="22" t="s">
        <v>537</v>
      </c>
      <c r="F167" s="21" t="s">
        <v>538</v>
      </c>
      <c r="G167" s="21" t="s">
        <v>39</v>
      </c>
      <c r="H167" s="23">
        <v>34.867167999999999</v>
      </c>
      <c r="I167" s="21">
        <v>122.641851</v>
      </c>
      <c r="J167" s="21">
        <v>122.550208</v>
      </c>
      <c r="K167" s="21">
        <v>42.206170999999998</v>
      </c>
      <c r="L167" s="21">
        <v>42.138643999999999</v>
      </c>
      <c r="M167" s="19" t="s">
        <v>539</v>
      </c>
      <c r="N167" s="21">
        <v>58.427757</v>
      </c>
      <c r="O167" s="21">
        <v>0.197132</v>
      </c>
      <c r="P167" s="21">
        <v>1.9000000000000001E-5</v>
      </c>
      <c r="Q167" s="21" t="s">
        <v>538</v>
      </c>
      <c r="R167" s="21">
        <v>122.55020838807501</v>
      </c>
      <c r="S167" s="21">
        <v>42.150492603585398</v>
      </c>
      <c r="T167" s="22" t="s">
        <v>539</v>
      </c>
      <c r="U167" s="28">
        <f t="shared" si="16"/>
        <v>5.1203000000000003</v>
      </c>
      <c r="V167" s="17">
        <f t="shared" si="17"/>
        <v>14.685161697101412</v>
      </c>
      <c r="W167" s="23">
        <f t="shared" si="14"/>
        <v>4.7093000000000007</v>
      </c>
      <c r="X167" s="23">
        <v>4.6825000000000001</v>
      </c>
      <c r="Y167" s="23">
        <v>2.5000000000000001E-2</v>
      </c>
      <c r="Z167" s="23">
        <v>1.8E-3</v>
      </c>
      <c r="AA167" s="23">
        <v>0</v>
      </c>
      <c r="AB167" s="23">
        <v>0</v>
      </c>
      <c r="AC167" s="23">
        <f t="shared" si="15"/>
        <v>0.41099999999999998</v>
      </c>
      <c r="AD167" s="23">
        <v>0.41099999999999998</v>
      </c>
      <c r="AE167" s="23">
        <v>0</v>
      </c>
      <c r="AF167" s="23">
        <v>0</v>
      </c>
      <c r="AG167" s="23">
        <v>0</v>
      </c>
      <c r="AH167" s="23">
        <v>0</v>
      </c>
    </row>
    <row r="168" spans="1:34" ht="20.100000000000001" hidden="1" customHeight="1" x14ac:dyDescent="0.2">
      <c r="A168" s="21">
        <v>160</v>
      </c>
      <c r="B168" s="73"/>
      <c r="C168" s="73"/>
      <c r="D168" s="21">
        <v>210181</v>
      </c>
      <c r="E168" s="22" t="s">
        <v>540</v>
      </c>
      <c r="F168" s="21" t="s">
        <v>541</v>
      </c>
      <c r="G168" s="21" t="s">
        <v>48</v>
      </c>
      <c r="H168" s="23">
        <v>34.546813999999998</v>
      </c>
      <c r="I168" s="21">
        <v>122.71885</v>
      </c>
      <c r="J168" s="21">
        <v>122.66349</v>
      </c>
      <c r="K168" s="21">
        <v>42.137985</v>
      </c>
      <c r="L168" s="21">
        <v>42.005600999999999</v>
      </c>
      <c r="M168" s="19" t="s">
        <v>515</v>
      </c>
      <c r="N168" s="21">
        <v>44.705908000000001</v>
      </c>
      <c r="O168" s="21">
        <v>0.162714</v>
      </c>
      <c r="P168" s="21">
        <v>1.4E-5</v>
      </c>
      <c r="Q168" s="21" t="s">
        <v>541</v>
      </c>
      <c r="R168" s="21">
        <v>122.67958819607399</v>
      </c>
      <c r="S168" s="21">
        <v>42.005601415688197</v>
      </c>
      <c r="T168" s="22" t="s">
        <v>515</v>
      </c>
      <c r="U168" s="28">
        <f t="shared" si="16"/>
        <v>5.746999999999999</v>
      </c>
      <c r="V168" s="17">
        <f t="shared" si="17"/>
        <v>16.635397984890876</v>
      </c>
      <c r="W168" s="23">
        <f t="shared" si="14"/>
        <v>5.6671999999999993</v>
      </c>
      <c r="X168" s="23">
        <v>5.5652999999999997</v>
      </c>
      <c r="Y168" s="23">
        <v>9.6600000000000005E-2</v>
      </c>
      <c r="Z168" s="23">
        <v>4.3E-3</v>
      </c>
      <c r="AA168" s="23">
        <v>1E-3</v>
      </c>
      <c r="AB168" s="23">
        <v>0</v>
      </c>
      <c r="AC168" s="23">
        <f t="shared" si="15"/>
        <v>7.9799999999999996E-2</v>
      </c>
      <c r="AD168" s="23">
        <v>7.4399999999999994E-2</v>
      </c>
      <c r="AE168" s="23">
        <v>5.4000000000000003E-3</v>
      </c>
      <c r="AF168" s="23">
        <v>0</v>
      </c>
      <c r="AG168" s="23">
        <v>0</v>
      </c>
      <c r="AH168" s="23">
        <v>0</v>
      </c>
    </row>
    <row r="169" spans="1:34" ht="20.100000000000001" hidden="1" customHeight="1" x14ac:dyDescent="0.2">
      <c r="A169" s="21">
        <v>161</v>
      </c>
      <c r="B169" s="73"/>
      <c r="C169" s="73"/>
      <c r="D169" s="21">
        <v>210181</v>
      </c>
      <c r="E169" s="22" t="s">
        <v>542</v>
      </c>
      <c r="F169" s="21" t="s">
        <v>543</v>
      </c>
      <c r="G169" s="21" t="s">
        <v>39</v>
      </c>
      <c r="H169" s="23">
        <v>34.039555999999997</v>
      </c>
      <c r="I169" s="21">
        <v>122.663848</v>
      </c>
      <c r="J169" s="21">
        <v>122.58847</v>
      </c>
      <c r="K169" s="21">
        <v>42.164897000000003</v>
      </c>
      <c r="L169" s="21">
        <v>42.086401000000002</v>
      </c>
      <c r="M169" s="19" t="s">
        <v>544</v>
      </c>
      <c r="N169" s="21">
        <v>51.752836000000002</v>
      </c>
      <c r="O169" s="21">
        <v>0.125587</v>
      </c>
      <c r="P169" s="21">
        <v>0</v>
      </c>
      <c r="Q169" s="21" t="s">
        <v>543</v>
      </c>
      <c r="R169" s="21">
        <v>122.59273688637801</v>
      </c>
      <c r="S169" s="21">
        <v>42.088049441473402</v>
      </c>
      <c r="T169" s="22" t="s">
        <v>515</v>
      </c>
      <c r="U169" s="28">
        <f t="shared" si="16"/>
        <v>2.6718999999999999</v>
      </c>
      <c r="V169" s="17">
        <f t="shared" si="17"/>
        <v>7.8493973305644769</v>
      </c>
      <c r="W169" s="23">
        <f t="shared" si="14"/>
        <v>2.2683999999999997</v>
      </c>
      <c r="X169" s="23">
        <v>2.2606999999999999</v>
      </c>
      <c r="Y169" s="23">
        <v>7.7000000000000002E-3</v>
      </c>
      <c r="Z169" s="23">
        <v>0</v>
      </c>
      <c r="AA169" s="23">
        <v>0</v>
      </c>
      <c r="AB169" s="23">
        <v>0</v>
      </c>
      <c r="AC169" s="23">
        <f t="shared" si="15"/>
        <v>0.40349999999999997</v>
      </c>
      <c r="AD169" s="23">
        <v>0.39889999999999998</v>
      </c>
      <c r="AE169" s="23">
        <v>4.5999999999999999E-3</v>
      </c>
      <c r="AF169" s="23">
        <v>0</v>
      </c>
      <c r="AG169" s="23">
        <v>0</v>
      </c>
      <c r="AH169" s="23">
        <v>0</v>
      </c>
    </row>
    <row r="170" spans="1:34" ht="20.100000000000001" hidden="1" customHeight="1" x14ac:dyDescent="0.2">
      <c r="A170" s="21">
        <v>162</v>
      </c>
      <c r="B170" s="73"/>
      <c r="C170" s="73"/>
      <c r="D170" s="21">
        <v>210181</v>
      </c>
      <c r="E170" s="22" t="s">
        <v>545</v>
      </c>
      <c r="F170" s="21" t="s">
        <v>546</v>
      </c>
      <c r="G170" s="21" t="s">
        <v>48</v>
      </c>
      <c r="H170" s="23">
        <v>33.980383000000003</v>
      </c>
      <c r="I170" s="21">
        <v>123.075917</v>
      </c>
      <c r="J170" s="21">
        <v>122.98110800000001</v>
      </c>
      <c r="K170" s="21">
        <v>42.088442000000001</v>
      </c>
      <c r="L170" s="21">
        <v>42.009459999999997</v>
      </c>
      <c r="M170" s="19" t="s">
        <v>547</v>
      </c>
      <c r="N170" s="21">
        <v>33.287854000000003</v>
      </c>
      <c r="O170" s="21">
        <v>9.8628999999999994E-2</v>
      </c>
      <c r="P170" s="21">
        <v>0</v>
      </c>
      <c r="Q170" s="21" t="s">
        <v>546</v>
      </c>
      <c r="R170" s="21">
        <v>123.030677277674</v>
      </c>
      <c r="S170" s="21">
        <v>42.009460000418599</v>
      </c>
      <c r="T170" s="22" t="s">
        <v>512</v>
      </c>
      <c r="U170" s="28">
        <f t="shared" si="16"/>
        <v>5.8</v>
      </c>
      <c r="V170" s="17">
        <f t="shared" si="17"/>
        <v>17.068671650934597</v>
      </c>
      <c r="W170" s="23">
        <f t="shared" si="14"/>
        <v>5.8</v>
      </c>
      <c r="X170" s="23">
        <v>5.4451000000000001</v>
      </c>
      <c r="Y170" s="23">
        <v>0.22589999999999999</v>
      </c>
      <c r="Z170" s="23">
        <v>7.1499999999999994E-2</v>
      </c>
      <c r="AA170" s="23">
        <v>4.6300000000000001E-2</v>
      </c>
      <c r="AB170" s="23">
        <v>1.12E-2</v>
      </c>
      <c r="AC170" s="23">
        <f t="shared" si="15"/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</row>
    <row r="171" spans="1:34" ht="20.100000000000001" hidden="1" customHeight="1" x14ac:dyDescent="0.2">
      <c r="A171" s="21">
        <v>163</v>
      </c>
      <c r="B171" s="73"/>
      <c r="C171" s="73"/>
      <c r="D171" s="21">
        <v>210181</v>
      </c>
      <c r="E171" s="22" t="s">
        <v>548</v>
      </c>
      <c r="F171" s="21" t="s">
        <v>549</v>
      </c>
      <c r="G171" s="21" t="s">
        <v>48</v>
      </c>
      <c r="H171" s="23">
        <v>30.647686</v>
      </c>
      <c r="I171" s="21">
        <v>122.852476</v>
      </c>
      <c r="J171" s="21">
        <v>122.698742</v>
      </c>
      <c r="K171" s="21">
        <v>42.194553999999997</v>
      </c>
      <c r="L171" s="21">
        <v>42.137528000000003</v>
      </c>
      <c r="M171" s="19" t="s">
        <v>536</v>
      </c>
      <c r="N171" s="21">
        <v>49.619410999999999</v>
      </c>
      <c r="O171" s="21">
        <v>0.113232</v>
      </c>
      <c r="P171" s="21">
        <v>6.9999999999999999E-6</v>
      </c>
      <c r="Q171" s="21" t="s">
        <v>549</v>
      </c>
      <c r="R171" s="21">
        <v>122.85244209248199</v>
      </c>
      <c r="S171" s="21">
        <v>42.142215499852497</v>
      </c>
      <c r="T171" s="22" t="s">
        <v>519</v>
      </c>
      <c r="U171" s="28">
        <f t="shared" si="16"/>
        <v>5.0355999999999996</v>
      </c>
      <c r="V171" s="17">
        <f t="shared" si="17"/>
        <v>16.430604255081445</v>
      </c>
      <c r="W171" s="23">
        <f t="shared" si="14"/>
        <v>5.0355999999999996</v>
      </c>
      <c r="X171" s="23">
        <v>5.0171999999999999</v>
      </c>
      <c r="Y171" s="23">
        <v>1.7999999999999999E-2</v>
      </c>
      <c r="Z171" s="23">
        <v>4.0000000000000002E-4</v>
      </c>
      <c r="AA171" s="23">
        <v>0</v>
      </c>
      <c r="AB171" s="23">
        <v>0</v>
      </c>
      <c r="AC171" s="23">
        <f t="shared" ref="AC171:AC201" si="18">AD171+AE171+AF171+AG171+AH171</f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</row>
    <row r="172" spans="1:34" ht="20.100000000000001" hidden="1" customHeight="1" x14ac:dyDescent="0.2">
      <c r="A172" s="21">
        <v>164</v>
      </c>
      <c r="B172" s="73"/>
      <c r="C172" s="73"/>
      <c r="D172" s="21">
        <v>210181</v>
      </c>
      <c r="E172" s="22" t="s">
        <v>550</v>
      </c>
      <c r="F172" s="21" t="s">
        <v>551</v>
      </c>
      <c r="G172" s="21" t="s">
        <v>48</v>
      </c>
      <c r="H172" s="23">
        <v>30.244325</v>
      </c>
      <c r="I172" s="21">
        <v>122.84249</v>
      </c>
      <c r="J172" s="21">
        <v>122.72970599999999</v>
      </c>
      <c r="K172" s="21">
        <v>42.085340000000002</v>
      </c>
      <c r="L172" s="21">
        <v>42.026502000000001</v>
      </c>
      <c r="M172" s="19" t="s">
        <v>552</v>
      </c>
      <c r="N172" s="21">
        <v>38.595224000000002</v>
      </c>
      <c r="O172" s="21">
        <v>9.3181E-2</v>
      </c>
      <c r="P172" s="21">
        <v>0</v>
      </c>
      <c r="Q172" s="21" t="s">
        <v>551</v>
      </c>
      <c r="R172" s="21">
        <v>122.842489725189</v>
      </c>
      <c r="S172" s="21">
        <v>42.031300354832702</v>
      </c>
      <c r="T172" s="22" t="s">
        <v>492</v>
      </c>
      <c r="U172" s="28">
        <f t="shared" si="16"/>
        <v>5.3435999999999995</v>
      </c>
      <c r="V172" s="17">
        <f t="shared" si="17"/>
        <v>17.668107983894497</v>
      </c>
      <c r="W172" s="23">
        <f t="shared" si="14"/>
        <v>5.3415999999999997</v>
      </c>
      <c r="X172" s="23">
        <v>5.2702999999999998</v>
      </c>
      <c r="Y172" s="23">
        <v>6.8400000000000002E-2</v>
      </c>
      <c r="Z172" s="23">
        <v>2.8999999999999998E-3</v>
      </c>
      <c r="AA172" s="23">
        <v>0</v>
      </c>
      <c r="AB172" s="23">
        <v>0</v>
      </c>
      <c r="AC172" s="23">
        <f t="shared" si="18"/>
        <v>2E-3</v>
      </c>
      <c r="AD172" s="23">
        <v>2E-3</v>
      </c>
      <c r="AE172" s="23">
        <v>0</v>
      </c>
      <c r="AF172" s="23">
        <v>0</v>
      </c>
      <c r="AG172" s="23">
        <v>0</v>
      </c>
      <c r="AH172" s="23">
        <v>0</v>
      </c>
    </row>
    <row r="173" spans="1:34" ht="20.100000000000001" hidden="1" customHeight="1" x14ac:dyDescent="0.2">
      <c r="A173" s="21">
        <v>165</v>
      </c>
      <c r="B173" s="73"/>
      <c r="C173" s="73"/>
      <c r="D173" s="21">
        <v>210181</v>
      </c>
      <c r="E173" s="22" t="s">
        <v>553</v>
      </c>
      <c r="F173" s="21" t="s">
        <v>554</v>
      </c>
      <c r="G173" s="21" t="s">
        <v>48</v>
      </c>
      <c r="H173" s="23">
        <v>29.867657999999999</v>
      </c>
      <c r="I173" s="21">
        <v>123.130736</v>
      </c>
      <c r="J173" s="21">
        <v>123.023431</v>
      </c>
      <c r="K173" s="21">
        <v>42.270719999999997</v>
      </c>
      <c r="L173" s="21">
        <v>42.200037000000002</v>
      </c>
      <c r="M173" s="19" t="s">
        <v>555</v>
      </c>
      <c r="N173" s="21">
        <v>51.148550999999998</v>
      </c>
      <c r="O173" s="21">
        <v>0.64933300000000005</v>
      </c>
      <c r="P173" s="21">
        <v>6.7000000000000002E-5</v>
      </c>
      <c r="Q173" s="21" t="s">
        <v>554</v>
      </c>
      <c r="R173" s="21">
        <v>123.023431412257</v>
      </c>
      <c r="S173" s="21">
        <v>42.203951404019897</v>
      </c>
      <c r="T173" s="22" t="s">
        <v>319</v>
      </c>
      <c r="U173" s="28">
        <f t="shared" si="16"/>
        <v>8.2088999999999999</v>
      </c>
      <c r="V173" s="17">
        <f t="shared" si="17"/>
        <v>27.484243993954934</v>
      </c>
      <c r="W173" s="23">
        <f t="shared" si="14"/>
        <v>8.2088999999999999</v>
      </c>
      <c r="X173" s="23">
        <v>7.1619000000000002</v>
      </c>
      <c r="Y173" s="23">
        <v>0.50419999999999998</v>
      </c>
      <c r="Z173" s="23">
        <v>0.1459</v>
      </c>
      <c r="AA173" s="23">
        <v>0.3916</v>
      </c>
      <c r="AB173" s="23">
        <v>5.3E-3</v>
      </c>
      <c r="AC173" s="23">
        <f t="shared" si="18"/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</row>
    <row r="174" spans="1:34" ht="20.100000000000001" hidden="1" customHeight="1" x14ac:dyDescent="0.2">
      <c r="A174" s="21">
        <v>166</v>
      </c>
      <c r="B174" s="73"/>
      <c r="C174" s="73"/>
      <c r="D174" s="21">
        <v>210181</v>
      </c>
      <c r="E174" s="22" t="s">
        <v>556</v>
      </c>
      <c r="F174" s="21" t="s">
        <v>557</v>
      </c>
      <c r="G174" s="21" t="s">
        <v>48</v>
      </c>
      <c r="H174" s="23">
        <v>28.699863000000001</v>
      </c>
      <c r="I174" s="21">
        <v>122.56157899999999</v>
      </c>
      <c r="J174" s="21">
        <v>122.47394199999999</v>
      </c>
      <c r="K174" s="21">
        <v>41.869118999999998</v>
      </c>
      <c r="L174" s="21">
        <v>41.768782999999999</v>
      </c>
      <c r="M174" s="19" t="s">
        <v>558</v>
      </c>
      <c r="N174" s="21">
        <v>25.730974</v>
      </c>
      <c r="O174" s="21">
        <v>0.13312499999999999</v>
      </c>
      <c r="P174" s="21">
        <v>0</v>
      </c>
      <c r="Q174" s="21"/>
      <c r="R174" s="21"/>
      <c r="S174" s="21"/>
      <c r="T174" s="22"/>
      <c r="U174" s="28">
        <f t="shared" ref="U174:U201" si="19">W174+AC174</f>
        <v>5.8484999999999996</v>
      </c>
      <c r="V174" s="17">
        <f t="shared" ref="V174:V201" si="20">U174/H174*100</f>
        <v>20.378146055958524</v>
      </c>
      <c r="W174" s="23">
        <f t="shared" si="14"/>
        <v>5.7774999999999999</v>
      </c>
      <c r="X174" s="23">
        <v>5.6135000000000002</v>
      </c>
      <c r="Y174" s="23">
        <v>0.15859999999999999</v>
      </c>
      <c r="Z174" s="23">
        <v>5.4000000000000003E-3</v>
      </c>
      <c r="AA174" s="23">
        <v>0</v>
      </c>
      <c r="AB174" s="23">
        <v>0</v>
      </c>
      <c r="AC174" s="23">
        <f t="shared" si="18"/>
        <v>7.1000000000000008E-2</v>
      </c>
      <c r="AD174" s="23">
        <v>4.8300000000000003E-2</v>
      </c>
      <c r="AE174" s="23">
        <v>2.2700000000000001E-2</v>
      </c>
      <c r="AF174" s="23">
        <v>0</v>
      </c>
      <c r="AG174" s="23">
        <v>0</v>
      </c>
      <c r="AH174" s="23">
        <v>0</v>
      </c>
    </row>
    <row r="175" spans="1:34" ht="20.100000000000001" hidden="1" customHeight="1" x14ac:dyDescent="0.2">
      <c r="A175" s="21">
        <v>167</v>
      </c>
      <c r="B175" s="73"/>
      <c r="C175" s="73"/>
      <c r="D175" s="21">
        <v>210181</v>
      </c>
      <c r="E175" s="22" t="s">
        <v>559</v>
      </c>
      <c r="F175" s="21" t="s">
        <v>560</v>
      </c>
      <c r="G175" s="21" t="s">
        <v>48</v>
      </c>
      <c r="H175" s="23">
        <v>26.400036</v>
      </c>
      <c r="I175" s="21">
        <v>123.23041600000001</v>
      </c>
      <c r="J175" s="21">
        <v>123.115016</v>
      </c>
      <c r="K175" s="21">
        <v>42.062109</v>
      </c>
      <c r="L175" s="21">
        <v>42.024346999999999</v>
      </c>
      <c r="M175" s="19" t="s">
        <v>561</v>
      </c>
      <c r="N175" s="21">
        <v>36.021472000000003</v>
      </c>
      <c r="O175" s="21">
        <v>8.3886000000000002E-2</v>
      </c>
      <c r="P175" s="21">
        <v>0</v>
      </c>
      <c r="Q175" s="21" t="s">
        <v>560</v>
      </c>
      <c r="R175" s="21">
        <v>123.115015753973</v>
      </c>
      <c r="S175" s="21">
        <v>42.0543114510386</v>
      </c>
      <c r="T175" s="22" t="s">
        <v>562</v>
      </c>
      <c r="U175" s="28">
        <f t="shared" si="19"/>
        <v>0.63990000000000002</v>
      </c>
      <c r="V175" s="17">
        <f t="shared" si="20"/>
        <v>2.4238603310995486</v>
      </c>
      <c r="W175" s="23">
        <f t="shared" si="14"/>
        <v>0.63990000000000002</v>
      </c>
      <c r="X175" s="23">
        <v>0.63990000000000002</v>
      </c>
      <c r="Y175" s="23">
        <v>0</v>
      </c>
      <c r="Z175" s="23">
        <v>0</v>
      </c>
      <c r="AA175" s="23">
        <v>0</v>
      </c>
      <c r="AB175" s="23">
        <v>0</v>
      </c>
      <c r="AC175" s="23">
        <f t="shared" si="18"/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</row>
    <row r="176" spans="1:34" ht="20.100000000000001" hidden="1" customHeight="1" x14ac:dyDescent="0.2">
      <c r="A176" s="21">
        <v>168</v>
      </c>
      <c r="B176" s="73"/>
      <c r="C176" s="73"/>
      <c r="D176" s="21">
        <v>210181</v>
      </c>
      <c r="E176" s="22" t="s">
        <v>563</v>
      </c>
      <c r="F176" s="21" t="s">
        <v>564</v>
      </c>
      <c r="G176" s="21" t="s">
        <v>39</v>
      </c>
      <c r="H176" s="23">
        <v>25.461077</v>
      </c>
      <c r="I176" s="21">
        <v>123.19219200000001</v>
      </c>
      <c r="J176" s="21">
        <v>123.115016</v>
      </c>
      <c r="K176" s="21">
        <v>42.116464999999998</v>
      </c>
      <c r="L176" s="21">
        <v>42.049860000000002</v>
      </c>
      <c r="M176" s="19" t="s">
        <v>565</v>
      </c>
      <c r="N176" s="21">
        <v>35.499153</v>
      </c>
      <c r="O176" s="21">
        <v>0.110989</v>
      </c>
      <c r="P176" s="21">
        <v>0</v>
      </c>
      <c r="Q176" s="21" t="s">
        <v>564</v>
      </c>
      <c r="R176" s="21">
        <v>123.115015753973</v>
      </c>
      <c r="S176" s="21">
        <v>42.0543114510386</v>
      </c>
      <c r="T176" s="22" t="s">
        <v>562</v>
      </c>
      <c r="U176" s="28">
        <f t="shared" si="19"/>
        <v>0.98239999999999994</v>
      </c>
      <c r="V176" s="17">
        <f t="shared" si="20"/>
        <v>3.8584385098870717</v>
      </c>
      <c r="W176" s="23">
        <f t="shared" si="14"/>
        <v>0.97799999999999998</v>
      </c>
      <c r="X176" s="23">
        <v>0.97799999999999998</v>
      </c>
      <c r="Y176" s="23">
        <v>0</v>
      </c>
      <c r="Z176" s="23">
        <v>0</v>
      </c>
      <c r="AA176" s="23">
        <v>0</v>
      </c>
      <c r="AB176" s="23">
        <v>0</v>
      </c>
      <c r="AC176" s="23">
        <f t="shared" si="18"/>
        <v>4.4000000000000003E-3</v>
      </c>
      <c r="AD176" s="23">
        <v>0</v>
      </c>
      <c r="AE176" s="23">
        <v>4.4000000000000003E-3</v>
      </c>
      <c r="AF176" s="23">
        <v>0</v>
      </c>
      <c r="AG176" s="23">
        <v>0</v>
      </c>
      <c r="AH176" s="23">
        <v>0</v>
      </c>
    </row>
    <row r="177" spans="1:34" ht="20.100000000000001" hidden="1" customHeight="1" x14ac:dyDescent="0.2">
      <c r="A177" s="21">
        <v>169</v>
      </c>
      <c r="B177" s="73"/>
      <c r="C177" s="73"/>
      <c r="D177" s="21">
        <v>210181</v>
      </c>
      <c r="E177" s="22" t="s">
        <v>566</v>
      </c>
      <c r="F177" s="21" t="s">
        <v>567</v>
      </c>
      <c r="G177" s="21" t="s">
        <v>48</v>
      </c>
      <c r="H177" s="23">
        <v>22.658162000000001</v>
      </c>
      <c r="I177" s="21">
        <v>122.669236</v>
      </c>
      <c r="J177" s="21">
        <v>122.56272</v>
      </c>
      <c r="K177" s="21">
        <v>41.934148</v>
      </c>
      <c r="L177" s="21">
        <v>41.883837999999997</v>
      </c>
      <c r="M177" s="19" t="s">
        <v>568</v>
      </c>
      <c r="N177" s="21">
        <v>28.238993000000001</v>
      </c>
      <c r="O177" s="21">
        <v>0.109655</v>
      </c>
      <c r="P177" s="21">
        <v>0</v>
      </c>
      <c r="Q177" s="21" t="s">
        <v>567</v>
      </c>
      <c r="R177" s="21">
        <v>122.669236171797</v>
      </c>
      <c r="S177" s="21">
        <v>41.930077334796401</v>
      </c>
      <c r="T177" s="22" t="s">
        <v>508</v>
      </c>
      <c r="U177" s="28">
        <f t="shared" si="19"/>
        <v>0.59909999999999997</v>
      </c>
      <c r="V177" s="17">
        <f t="shared" si="20"/>
        <v>2.6440803097797603</v>
      </c>
      <c r="W177" s="23">
        <f t="shared" si="14"/>
        <v>0.59219999999999995</v>
      </c>
      <c r="X177" s="23">
        <v>0.58799999999999997</v>
      </c>
      <c r="Y177" s="23">
        <v>4.1000000000000003E-3</v>
      </c>
      <c r="Z177" s="23">
        <v>1E-4</v>
      </c>
      <c r="AA177" s="23">
        <v>0</v>
      </c>
      <c r="AB177" s="23">
        <v>0</v>
      </c>
      <c r="AC177" s="23">
        <f t="shared" si="18"/>
        <v>6.8999999999999999E-3</v>
      </c>
      <c r="AD177" s="23">
        <v>0</v>
      </c>
      <c r="AE177" s="23">
        <v>6.8999999999999999E-3</v>
      </c>
      <c r="AF177" s="23">
        <v>0</v>
      </c>
      <c r="AG177" s="23">
        <v>0</v>
      </c>
      <c r="AH177" s="23">
        <v>0</v>
      </c>
    </row>
    <row r="178" spans="1:34" ht="20.100000000000001" hidden="1" customHeight="1" x14ac:dyDescent="0.2">
      <c r="A178" s="21">
        <v>170</v>
      </c>
      <c r="B178" s="73"/>
      <c r="C178" s="73"/>
      <c r="D178" s="21">
        <v>210181</v>
      </c>
      <c r="E178" s="22" t="s">
        <v>569</v>
      </c>
      <c r="F178" s="21" t="s">
        <v>570</v>
      </c>
      <c r="G178" s="21" t="s">
        <v>48</v>
      </c>
      <c r="H178" s="23">
        <v>20.70898</v>
      </c>
      <c r="I178" s="21">
        <v>122.757307</v>
      </c>
      <c r="J178" s="21">
        <v>122.67222700000001</v>
      </c>
      <c r="K178" s="21">
        <v>41.993997999999998</v>
      </c>
      <c r="L178" s="21">
        <v>41.929929999999999</v>
      </c>
      <c r="M178" s="19" t="s">
        <v>507</v>
      </c>
      <c r="N178" s="21">
        <v>33.128467999999998</v>
      </c>
      <c r="O178" s="21">
        <v>0.14144000000000001</v>
      </c>
      <c r="P178" s="21">
        <v>2.1999999999999999E-5</v>
      </c>
      <c r="Q178" s="21" t="s">
        <v>570</v>
      </c>
      <c r="R178" s="21">
        <v>122.67222671373599</v>
      </c>
      <c r="S178" s="21">
        <v>41.937510204420803</v>
      </c>
      <c r="T178" s="22" t="s">
        <v>508</v>
      </c>
      <c r="U178" s="28">
        <f t="shared" si="19"/>
        <v>2.9011999999999998</v>
      </c>
      <c r="V178" s="17">
        <f t="shared" si="20"/>
        <v>14.009381437424729</v>
      </c>
      <c r="W178" s="23">
        <f t="shared" si="14"/>
        <v>2.8794999999999997</v>
      </c>
      <c r="X178" s="23">
        <v>2.8302999999999998</v>
      </c>
      <c r="Y178" s="23">
        <v>4.4200000000000003E-2</v>
      </c>
      <c r="Z178" s="23">
        <v>5.0000000000000001E-3</v>
      </c>
      <c r="AA178" s="23">
        <v>0</v>
      </c>
      <c r="AB178" s="23">
        <v>0</v>
      </c>
      <c r="AC178" s="23">
        <f t="shared" si="18"/>
        <v>2.1700000000000001E-2</v>
      </c>
      <c r="AD178" s="23">
        <v>2.1700000000000001E-2</v>
      </c>
      <c r="AE178" s="23">
        <v>0</v>
      </c>
      <c r="AF178" s="23">
        <v>0</v>
      </c>
      <c r="AG178" s="23">
        <v>0</v>
      </c>
      <c r="AH178" s="23">
        <v>0</v>
      </c>
    </row>
    <row r="179" spans="1:34" ht="20.100000000000001" hidden="1" customHeight="1" x14ac:dyDescent="0.2">
      <c r="A179" s="21">
        <v>171</v>
      </c>
      <c r="B179" s="73"/>
      <c r="C179" s="73"/>
      <c r="D179" s="21">
        <v>210181</v>
      </c>
      <c r="E179" s="22" t="s">
        <v>571</v>
      </c>
      <c r="F179" s="21" t="s">
        <v>572</v>
      </c>
      <c r="G179" s="21" t="s">
        <v>48</v>
      </c>
      <c r="H179" s="23">
        <v>19.271335000000001</v>
      </c>
      <c r="I179" s="21">
        <v>122.55285499999999</v>
      </c>
      <c r="J179" s="21">
        <v>122.480231</v>
      </c>
      <c r="K179" s="21">
        <v>42.080424000000001</v>
      </c>
      <c r="L179" s="21">
        <v>42.014220000000002</v>
      </c>
      <c r="M179" s="19" t="s">
        <v>573</v>
      </c>
      <c r="N179" s="21">
        <v>47.823242</v>
      </c>
      <c r="O179" s="21">
        <v>0.20638699999999999</v>
      </c>
      <c r="P179" s="21">
        <v>0</v>
      </c>
      <c r="Q179" s="21" t="s">
        <v>572</v>
      </c>
      <c r="R179" s="21">
        <v>122.534831308092</v>
      </c>
      <c r="S179" s="21">
        <v>42.014219852485297</v>
      </c>
      <c r="T179" s="22" t="s">
        <v>515</v>
      </c>
      <c r="U179" s="28">
        <f t="shared" si="19"/>
        <v>4.3171999999999997</v>
      </c>
      <c r="V179" s="17">
        <f t="shared" si="20"/>
        <v>22.402184384216245</v>
      </c>
      <c r="W179" s="23">
        <f t="shared" si="14"/>
        <v>4.3171999999999997</v>
      </c>
      <c r="X179" s="23">
        <v>4.2375999999999996</v>
      </c>
      <c r="Y179" s="23">
        <v>7.0300000000000001E-2</v>
      </c>
      <c r="Z179" s="23">
        <v>8.6E-3</v>
      </c>
      <c r="AA179" s="23">
        <v>6.9999999999999999E-4</v>
      </c>
      <c r="AB179" s="23">
        <v>0</v>
      </c>
      <c r="AC179" s="23">
        <f t="shared" si="18"/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</row>
    <row r="180" spans="1:34" ht="20.100000000000001" hidden="1" customHeight="1" x14ac:dyDescent="0.2">
      <c r="A180" s="21">
        <v>172</v>
      </c>
      <c r="B180" s="73"/>
      <c r="C180" s="73"/>
      <c r="D180" s="21">
        <v>210181</v>
      </c>
      <c r="E180" s="22" t="s">
        <v>574</v>
      </c>
      <c r="F180" s="21" t="s">
        <v>575</v>
      </c>
      <c r="G180" s="21" t="s">
        <v>48</v>
      </c>
      <c r="H180" s="23">
        <v>18.556591000000001</v>
      </c>
      <c r="I180" s="21">
        <v>122.67215400000001</v>
      </c>
      <c r="J180" s="21">
        <v>122.632266</v>
      </c>
      <c r="K180" s="21">
        <v>42.084150000000001</v>
      </c>
      <c r="L180" s="21">
        <v>41.997551000000001</v>
      </c>
      <c r="M180" s="19" t="s">
        <v>515</v>
      </c>
      <c r="N180" s="21">
        <v>41.491796000000001</v>
      </c>
      <c r="O180" s="21">
        <v>0.13722999999999999</v>
      </c>
      <c r="P180" s="21">
        <v>0</v>
      </c>
      <c r="Q180" s="21" t="s">
        <v>575</v>
      </c>
      <c r="R180" s="21">
        <v>122.661072554165</v>
      </c>
      <c r="S180" s="21">
        <v>41.997550639922501</v>
      </c>
      <c r="T180" s="22" t="s">
        <v>515</v>
      </c>
      <c r="U180" s="28">
        <f t="shared" si="19"/>
        <v>1.3240999999999998</v>
      </c>
      <c r="V180" s="17">
        <f t="shared" si="20"/>
        <v>7.1354700871512442</v>
      </c>
      <c r="W180" s="23">
        <f t="shared" si="14"/>
        <v>1.3217999999999999</v>
      </c>
      <c r="X180" s="23">
        <v>1.2670999999999999</v>
      </c>
      <c r="Y180" s="23">
        <v>2.6499999999999999E-2</v>
      </c>
      <c r="Z180" s="23">
        <v>6.8999999999999999E-3</v>
      </c>
      <c r="AA180" s="23">
        <v>1.9599999999999999E-2</v>
      </c>
      <c r="AB180" s="23">
        <v>1.6999999999999999E-3</v>
      </c>
      <c r="AC180" s="23">
        <f t="shared" si="18"/>
        <v>2.3E-3</v>
      </c>
      <c r="AD180" s="23">
        <v>2.9999999999999997E-4</v>
      </c>
      <c r="AE180" s="23">
        <v>2E-3</v>
      </c>
      <c r="AF180" s="23">
        <v>0</v>
      </c>
      <c r="AG180" s="23">
        <v>0</v>
      </c>
      <c r="AH180" s="23">
        <v>0</v>
      </c>
    </row>
    <row r="181" spans="1:34" ht="20.100000000000001" hidden="1" customHeight="1" x14ac:dyDescent="0.2">
      <c r="A181" s="21">
        <v>173</v>
      </c>
      <c r="B181" s="73"/>
      <c r="C181" s="73"/>
      <c r="D181" s="21">
        <v>210181</v>
      </c>
      <c r="E181" s="22" t="s">
        <v>576</v>
      </c>
      <c r="F181" s="21" t="s">
        <v>577</v>
      </c>
      <c r="G181" s="21" t="s">
        <v>48</v>
      </c>
      <c r="H181" s="23">
        <v>18.377680999999999</v>
      </c>
      <c r="I181" s="21">
        <v>122.89658</v>
      </c>
      <c r="J181" s="21">
        <v>122.824185</v>
      </c>
      <c r="K181" s="21">
        <v>42.138240000000003</v>
      </c>
      <c r="L181" s="21">
        <v>42.096089999999997</v>
      </c>
      <c r="M181" s="19" t="s">
        <v>491</v>
      </c>
      <c r="N181" s="21">
        <v>41.558632000000003</v>
      </c>
      <c r="O181" s="21">
        <v>9.7469E-2</v>
      </c>
      <c r="P181" s="21">
        <v>6.0000000000000002E-5</v>
      </c>
      <c r="Q181" s="21" t="s">
        <v>577</v>
      </c>
      <c r="R181" s="21">
        <v>122.896193552249</v>
      </c>
      <c r="S181" s="21">
        <v>42.098418887379196</v>
      </c>
      <c r="T181" s="22" t="s">
        <v>492</v>
      </c>
      <c r="U181" s="28">
        <f t="shared" si="19"/>
        <v>1.1578000000000002</v>
      </c>
      <c r="V181" s="17">
        <f t="shared" si="20"/>
        <v>6.30003317611183</v>
      </c>
      <c r="W181" s="23">
        <f t="shared" si="14"/>
        <v>1.1578000000000002</v>
      </c>
      <c r="X181" s="23">
        <v>1.1403000000000001</v>
      </c>
      <c r="Y181" s="23">
        <v>1.5299999999999999E-2</v>
      </c>
      <c r="Z181" s="23">
        <v>2.0999999999999999E-3</v>
      </c>
      <c r="AA181" s="23">
        <v>1E-4</v>
      </c>
      <c r="AB181" s="23">
        <v>0</v>
      </c>
      <c r="AC181" s="23">
        <f t="shared" si="18"/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</row>
    <row r="182" spans="1:34" ht="20.100000000000001" hidden="1" customHeight="1" x14ac:dyDescent="0.2">
      <c r="A182" s="21">
        <v>174</v>
      </c>
      <c r="B182" s="73"/>
      <c r="C182" s="73"/>
      <c r="D182" s="21">
        <v>210181</v>
      </c>
      <c r="E182" s="22" t="s">
        <v>578</v>
      </c>
      <c r="F182" s="21" t="s">
        <v>579</v>
      </c>
      <c r="G182" s="21" t="s">
        <v>48</v>
      </c>
      <c r="H182" s="23">
        <v>17.626908</v>
      </c>
      <c r="I182" s="21">
        <v>122.585037</v>
      </c>
      <c r="J182" s="21">
        <v>122.522149</v>
      </c>
      <c r="K182" s="21">
        <v>42.001260000000002</v>
      </c>
      <c r="L182" s="21">
        <v>41.926048999999999</v>
      </c>
      <c r="M182" s="19" t="s">
        <v>580</v>
      </c>
      <c r="N182" s="21">
        <v>37.303907000000002</v>
      </c>
      <c r="O182" s="21">
        <v>0.14574799999999999</v>
      </c>
      <c r="P182" s="21">
        <v>7.3999999999999996E-5</v>
      </c>
      <c r="Q182" s="21" t="s">
        <v>579</v>
      </c>
      <c r="R182" s="21">
        <v>122.549791858316</v>
      </c>
      <c r="S182" s="21">
        <v>41.926048604322901</v>
      </c>
      <c r="T182" s="22" t="s">
        <v>504</v>
      </c>
      <c r="U182" s="28">
        <f t="shared" si="19"/>
        <v>0.16220000000000001</v>
      </c>
      <c r="V182" s="17">
        <f t="shared" si="20"/>
        <v>0.92018407312275086</v>
      </c>
      <c r="W182" s="23">
        <f t="shared" si="14"/>
        <v>0.1489</v>
      </c>
      <c r="X182" s="23">
        <v>0.1489</v>
      </c>
      <c r="Y182" s="23">
        <v>0</v>
      </c>
      <c r="Z182" s="23">
        <v>0</v>
      </c>
      <c r="AA182" s="23">
        <v>0</v>
      </c>
      <c r="AB182" s="23">
        <v>0</v>
      </c>
      <c r="AC182" s="23">
        <f t="shared" si="18"/>
        <v>1.3299999999999999E-2</v>
      </c>
      <c r="AD182" s="23">
        <v>7.1999999999999998E-3</v>
      </c>
      <c r="AE182" s="23">
        <v>6.1000000000000004E-3</v>
      </c>
      <c r="AF182" s="23">
        <v>0</v>
      </c>
      <c r="AG182" s="23">
        <v>0</v>
      </c>
      <c r="AH182" s="23">
        <v>0</v>
      </c>
    </row>
    <row r="183" spans="1:34" ht="20.100000000000001" hidden="1" customHeight="1" x14ac:dyDescent="0.2">
      <c r="A183" s="21">
        <v>175</v>
      </c>
      <c r="B183" s="73"/>
      <c r="C183" s="73"/>
      <c r="D183" s="21">
        <v>210181</v>
      </c>
      <c r="E183" s="22" t="s">
        <v>581</v>
      </c>
      <c r="F183" s="21" t="s">
        <v>582</v>
      </c>
      <c r="G183" s="21" t="s">
        <v>48</v>
      </c>
      <c r="H183" s="23">
        <v>16.918333000000001</v>
      </c>
      <c r="I183" s="21">
        <v>123.042953</v>
      </c>
      <c r="J183" s="21">
        <v>122.96799900000001</v>
      </c>
      <c r="K183" s="21">
        <v>41.992866999999997</v>
      </c>
      <c r="L183" s="21">
        <v>41.951948000000002</v>
      </c>
      <c r="M183" s="19" t="s">
        <v>522</v>
      </c>
      <c r="N183" s="21">
        <v>31.773219000000001</v>
      </c>
      <c r="O183" s="21">
        <v>0.113857</v>
      </c>
      <c r="P183" s="21">
        <v>3.1999999999999999E-5</v>
      </c>
      <c r="Q183" s="21" t="s">
        <v>582</v>
      </c>
      <c r="R183" s="21">
        <v>122.969608548956</v>
      </c>
      <c r="S183" s="21">
        <v>41.989643669751601</v>
      </c>
      <c r="T183" s="22" t="s">
        <v>523</v>
      </c>
      <c r="U183" s="28">
        <f t="shared" si="19"/>
        <v>2.8028000000000004</v>
      </c>
      <c r="V183" s="17">
        <f t="shared" si="20"/>
        <v>16.566644006829755</v>
      </c>
      <c r="W183" s="23">
        <f t="shared" si="14"/>
        <v>2.8028000000000004</v>
      </c>
      <c r="X183" s="23">
        <v>2.6392000000000002</v>
      </c>
      <c r="Y183" s="23">
        <v>0.12230000000000001</v>
      </c>
      <c r="Z183" s="23">
        <v>2.4500000000000001E-2</v>
      </c>
      <c r="AA183" s="23">
        <v>1.3599999999999999E-2</v>
      </c>
      <c r="AB183" s="23">
        <v>3.2000000000000002E-3</v>
      </c>
      <c r="AC183" s="23">
        <f t="shared" si="18"/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</row>
    <row r="184" spans="1:34" ht="20.100000000000001" hidden="1" customHeight="1" x14ac:dyDescent="0.2">
      <c r="A184" s="21">
        <v>176</v>
      </c>
      <c r="B184" s="73"/>
      <c r="C184" s="73"/>
      <c r="D184" s="21">
        <v>210181</v>
      </c>
      <c r="E184" s="22" t="s">
        <v>583</v>
      </c>
      <c r="F184" s="21" t="s">
        <v>584</v>
      </c>
      <c r="G184" s="21" t="s">
        <v>48</v>
      </c>
      <c r="H184" s="23">
        <v>16.436399000000002</v>
      </c>
      <c r="I184" s="21">
        <v>123.063461</v>
      </c>
      <c r="J184" s="21">
        <v>123.001887</v>
      </c>
      <c r="K184" s="21">
        <v>41.907052</v>
      </c>
      <c r="L184" s="21">
        <v>41.848441000000001</v>
      </c>
      <c r="M184" s="19" t="s">
        <v>585</v>
      </c>
      <c r="N184" s="21">
        <v>28.519696</v>
      </c>
      <c r="O184" s="21">
        <v>5.0597000000000003E-2</v>
      </c>
      <c r="P184" s="21">
        <v>0</v>
      </c>
      <c r="Q184" s="21" t="s">
        <v>584</v>
      </c>
      <c r="R184" s="21">
        <v>123.063460604396</v>
      </c>
      <c r="S184" s="21">
        <v>41.8491831764401</v>
      </c>
      <c r="T184" s="22" t="s">
        <v>586</v>
      </c>
      <c r="U184" s="28">
        <f t="shared" si="19"/>
        <v>3.4036000000000004</v>
      </c>
      <c r="V184" s="17">
        <f t="shared" si="20"/>
        <v>20.707698809209973</v>
      </c>
      <c r="W184" s="23">
        <f t="shared" si="14"/>
        <v>3.4036000000000004</v>
      </c>
      <c r="X184" s="23">
        <v>3.2854000000000001</v>
      </c>
      <c r="Y184" s="23">
        <v>8.72E-2</v>
      </c>
      <c r="Z184" s="23">
        <v>1.95E-2</v>
      </c>
      <c r="AA184" s="23">
        <v>1.0800000000000001E-2</v>
      </c>
      <c r="AB184" s="23">
        <v>6.9999999999999999E-4</v>
      </c>
      <c r="AC184" s="23">
        <f t="shared" si="18"/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</row>
    <row r="185" spans="1:34" ht="20.100000000000001" hidden="1" customHeight="1" x14ac:dyDescent="0.2">
      <c r="A185" s="21">
        <v>177</v>
      </c>
      <c r="B185" s="73"/>
      <c r="C185" s="73"/>
      <c r="D185" s="21">
        <v>210181</v>
      </c>
      <c r="E185" s="22" t="s">
        <v>587</v>
      </c>
      <c r="F185" s="21" t="s">
        <v>588</v>
      </c>
      <c r="G185" s="21" t="s">
        <v>48</v>
      </c>
      <c r="H185" s="23">
        <v>16.36</v>
      </c>
      <c r="I185" s="21">
        <v>122.600814</v>
      </c>
      <c r="J185" s="21">
        <v>122.549834</v>
      </c>
      <c r="K185" s="21">
        <v>42.146320000000003</v>
      </c>
      <c r="L185" s="21">
        <v>42.088048999999998</v>
      </c>
      <c r="M185" s="19" t="s">
        <v>544</v>
      </c>
      <c r="N185" s="21">
        <v>52.464371</v>
      </c>
      <c r="O185" s="21">
        <v>0.27551199999999998</v>
      </c>
      <c r="P185" s="21">
        <v>0</v>
      </c>
      <c r="Q185" s="21" t="s">
        <v>588</v>
      </c>
      <c r="R185" s="21">
        <v>122.59273688637801</v>
      </c>
      <c r="S185" s="21">
        <v>42.088049441473402</v>
      </c>
      <c r="T185" s="22" t="s">
        <v>515</v>
      </c>
      <c r="U185" s="28">
        <f t="shared" si="19"/>
        <v>2.5744000000000002</v>
      </c>
      <c r="V185" s="17">
        <f t="shared" si="20"/>
        <v>15.735941320293401</v>
      </c>
      <c r="W185" s="23">
        <f t="shared" si="14"/>
        <v>2.5550000000000002</v>
      </c>
      <c r="X185" s="23">
        <v>2.5356000000000001</v>
      </c>
      <c r="Y185" s="23">
        <v>1.8499999999999999E-2</v>
      </c>
      <c r="Z185" s="23">
        <v>8.0000000000000004E-4</v>
      </c>
      <c r="AA185" s="23">
        <v>1E-4</v>
      </c>
      <c r="AB185" s="23">
        <v>0</v>
      </c>
      <c r="AC185" s="23">
        <f t="shared" si="18"/>
        <v>1.9400000000000001E-2</v>
      </c>
      <c r="AD185" s="23">
        <v>0</v>
      </c>
      <c r="AE185" s="23">
        <v>1.9400000000000001E-2</v>
      </c>
      <c r="AF185" s="23">
        <v>0</v>
      </c>
      <c r="AG185" s="23">
        <v>0</v>
      </c>
      <c r="AH185" s="23">
        <v>0</v>
      </c>
    </row>
    <row r="186" spans="1:34" ht="20.100000000000001" hidden="1" customHeight="1" x14ac:dyDescent="0.2">
      <c r="A186" s="21">
        <v>178</v>
      </c>
      <c r="B186" s="73"/>
      <c r="C186" s="73"/>
      <c r="D186" s="21">
        <v>210181</v>
      </c>
      <c r="E186" s="22" t="s">
        <v>589</v>
      </c>
      <c r="F186" s="21" t="s">
        <v>590</v>
      </c>
      <c r="G186" s="21" t="s">
        <v>48</v>
      </c>
      <c r="H186" s="23">
        <v>16.021509999999999</v>
      </c>
      <c r="I186" s="21">
        <v>123.109988</v>
      </c>
      <c r="J186" s="21">
        <v>123.057543</v>
      </c>
      <c r="K186" s="21">
        <v>42.098787000000002</v>
      </c>
      <c r="L186" s="21">
        <v>42.029702</v>
      </c>
      <c r="M186" s="19" t="s">
        <v>547</v>
      </c>
      <c r="N186" s="21">
        <v>35.227477</v>
      </c>
      <c r="O186" s="21">
        <v>9.9585000000000007E-2</v>
      </c>
      <c r="P186" s="21">
        <v>0</v>
      </c>
      <c r="Q186" s="21" t="s">
        <v>590</v>
      </c>
      <c r="R186" s="21">
        <v>123.07894768240899</v>
      </c>
      <c r="S186" s="21">
        <v>42.029701548882599</v>
      </c>
      <c r="T186" s="22" t="s">
        <v>512</v>
      </c>
      <c r="U186" s="28">
        <f t="shared" si="19"/>
        <v>2.1955</v>
      </c>
      <c r="V186" s="17">
        <f t="shared" si="20"/>
        <v>13.703452421151315</v>
      </c>
      <c r="W186" s="23">
        <f t="shared" si="14"/>
        <v>2.1955</v>
      </c>
      <c r="X186" s="23">
        <v>2.1092</v>
      </c>
      <c r="Y186" s="23">
        <v>6.2399999999999997E-2</v>
      </c>
      <c r="Z186" s="23">
        <v>1.8800000000000001E-2</v>
      </c>
      <c r="AA186" s="23">
        <v>5.1000000000000004E-3</v>
      </c>
      <c r="AB186" s="23">
        <v>0</v>
      </c>
      <c r="AC186" s="23">
        <f t="shared" si="18"/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</row>
    <row r="187" spans="1:34" ht="20.100000000000001" hidden="1" customHeight="1" x14ac:dyDescent="0.2">
      <c r="A187" s="21">
        <v>179</v>
      </c>
      <c r="B187" s="73"/>
      <c r="C187" s="73"/>
      <c r="D187" s="21">
        <v>210181</v>
      </c>
      <c r="E187" s="22" t="s">
        <v>591</v>
      </c>
      <c r="F187" s="21" t="s">
        <v>592</v>
      </c>
      <c r="G187" s="21" t="s">
        <v>39</v>
      </c>
      <c r="H187" s="23">
        <v>14.601222</v>
      </c>
      <c r="I187" s="21">
        <v>122.69935099999999</v>
      </c>
      <c r="J187" s="21">
        <v>122.641644</v>
      </c>
      <c r="K187" s="21">
        <v>42.000377</v>
      </c>
      <c r="L187" s="21">
        <v>41.929974999999999</v>
      </c>
      <c r="M187" s="19" t="s">
        <v>593</v>
      </c>
      <c r="N187" s="21">
        <v>31.935912999999999</v>
      </c>
      <c r="O187" s="21">
        <v>6.7611000000000004E-2</v>
      </c>
      <c r="P187" s="21">
        <v>4.8000000000000001E-5</v>
      </c>
      <c r="Q187" s="21" t="s">
        <v>592</v>
      </c>
      <c r="R187" s="21">
        <v>122.669236171797</v>
      </c>
      <c r="S187" s="21">
        <v>41.930077334796401</v>
      </c>
      <c r="T187" s="22" t="s">
        <v>508</v>
      </c>
      <c r="U187" s="28">
        <f t="shared" si="19"/>
        <v>2.3020999999999998</v>
      </c>
      <c r="V187" s="17">
        <f t="shared" si="20"/>
        <v>15.76648858568139</v>
      </c>
      <c r="W187" s="23">
        <f t="shared" si="14"/>
        <v>2.3020999999999998</v>
      </c>
      <c r="X187" s="23">
        <v>2.2917999999999998</v>
      </c>
      <c r="Y187" s="23">
        <v>1.03E-2</v>
      </c>
      <c r="Z187" s="23">
        <v>0</v>
      </c>
      <c r="AA187" s="23">
        <v>0</v>
      </c>
      <c r="AB187" s="23">
        <v>0</v>
      </c>
      <c r="AC187" s="23">
        <f t="shared" si="18"/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</row>
    <row r="188" spans="1:34" ht="20.100000000000001" hidden="1" customHeight="1" x14ac:dyDescent="0.2">
      <c r="A188" s="21">
        <v>180</v>
      </c>
      <c r="B188" s="73"/>
      <c r="C188" s="73"/>
      <c r="D188" s="21">
        <v>210181</v>
      </c>
      <c r="E188" s="22" t="s">
        <v>594</v>
      </c>
      <c r="F188" s="21" t="s">
        <v>595</v>
      </c>
      <c r="G188" s="21" t="s">
        <v>48</v>
      </c>
      <c r="H188" s="23">
        <v>14.469312</v>
      </c>
      <c r="I188" s="21">
        <v>122.62038200000001</v>
      </c>
      <c r="J188" s="21">
        <v>122.56868</v>
      </c>
      <c r="K188" s="21">
        <v>42.027360999999999</v>
      </c>
      <c r="L188" s="21">
        <v>41.964789000000003</v>
      </c>
      <c r="M188" s="19" t="s">
        <v>580</v>
      </c>
      <c r="N188" s="21">
        <v>37.408223</v>
      </c>
      <c r="O188" s="21">
        <v>0.17877299999999999</v>
      </c>
      <c r="P188" s="21">
        <v>2.0000000000000002E-5</v>
      </c>
      <c r="Q188" s="21" t="s">
        <v>595</v>
      </c>
      <c r="R188" s="21">
        <v>122.60761965167499</v>
      </c>
      <c r="S188" s="21">
        <v>41.964789300476099</v>
      </c>
      <c r="T188" s="22" t="s">
        <v>596</v>
      </c>
      <c r="U188" s="28">
        <f t="shared" si="19"/>
        <v>0.84959999999999991</v>
      </c>
      <c r="V188" s="17">
        <f t="shared" si="20"/>
        <v>5.8717373707886029</v>
      </c>
      <c r="W188" s="23">
        <f t="shared" si="14"/>
        <v>0.81689999999999996</v>
      </c>
      <c r="X188" s="23">
        <v>0.80069999999999997</v>
      </c>
      <c r="Y188" s="23">
        <v>1.21E-2</v>
      </c>
      <c r="Z188" s="23">
        <v>3.2000000000000002E-3</v>
      </c>
      <c r="AA188" s="23">
        <v>8.9999999999999998E-4</v>
      </c>
      <c r="AB188" s="23">
        <v>0</v>
      </c>
      <c r="AC188" s="23">
        <f t="shared" si="18"/>
        <v>3.27E-2</v>
      </c>
      <c r="AD188" s="23">
        <v>3.27E-2</v>
      </c>
      <c r="AE188" s="23">
        <v>0</v>
      </c>
      <c r="AF188" s="23">
        <v>0</v>
      </c>
      <c r="AG188" s="23">
        <v>0</v>
      </c>
      <c r="AH188" s="23">
        <v>0</v>
      </c>
    </row>
    <row r="189" spans="1:34" ht="20.100000000000001" hidden="1" customHeight="1" x14ac:dyDescent="0.2">
      <c r="A189" s="21">
        <v>181</v>
      </c>
      <c r="B189" s="73"/>
      <c r="C189" s="73"/>
      <c r="D189" s="21">
        <v>210181</v>
      </c>
      <c r="E189" s="22" t="s">
        <v>597</v>
      </c>
      <c r="F189" s="21" t="s">
        <v>598</v>
      </c>
      <c r="G189" s="21" t="s">
        <v>48</v>
      </c>
      <c r="H189" s="23">
        <v>13.6905</v>
      </c>
      <c r="I189" s="21">
        <v>123.105536</v>
      </c>
      <c r="J189" s="21">
        <v>123.05553399999999</v>
      </c>
      <c r="K189" s="21">
        <v>42.229753000000002</v>
      </c>
      <c r="L189" s="21">
        <v>42.176761999999997</v>
      </c>
      <c r="M189" s="19" t="s">
        <v>599</v>
      </c>
      <c r="N189" s="21">
        <v>44.886679000000001</v>
      </c>
      <c r="O189" s="21">
        <v>8.1558000000000005E-2</v>
      </c>
      <c r="P189" s="21">
        <v>0</v>
      </c>
      <c r="Q189" s="21" t="s">
        <v>598</v>
      </c>
      <c r="R189" s="21">
        <v>123.07144327027</v>
      </c>
      <c r="S189" s="21">
        <v>42.176761652493703</v>
      </c>
      <c r="T189" s="22" t="s">
        <v>319</v>
      </c>
      <c r="U189" s="28">
        <f t="shared" si="19"/>
        <v>2.7469999999999999</v>
      </c>
      <c r="V189" s="17">
        <f t="shared" si="20"/>
        <v>20.065008582593769</v>
      </c>
      <c r="W189" s="23">
        <f t="shared" si="14"/>
        <v>2.7469999999999999</v>
      </c>
      <c r="X189" s="23">
        <v>2.7082000000000002</v>
      </c>
      <c r="Y189" s="23">
        <v>3.2099999999999997E-2</v>
      </c>
      <c r="Z189" s="23">
        <v>5.0000000000000001E-3</v>
      </c>
      <c r="AA189" s="23">
        <v>1.5E-3</v>
      </c>
      <c r="AB189" s="23">
        <v>2.0000000000000001E-4</v>
      </c>
      <c r="AC189" s="23">
        <f t="shared" si="18"/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</row>
    <row r="190" spans="1:34" ht="20.100000000000001" hidden="1" customHeight="1" x14ac:dyDescent="0.2">
      <c r="A190" s="21">
        <v>182</v>
      </c>
      <c r="B190" s="73"/>
      <c r="C190" s="73"/>
      <c r="D190" s="21">
        <v>210181</v>
      </c>
      <c r="E190" s="22" t="s">
        <v>600</v>
      </c>
      <c r="F190" s="21" t="s">
        <v>601</v>
      </c>
      <c r="G190" s="21" t="s">
        <v>39</v>
      </c>
      <c r="H190" s="23">
        <v>13.147572</v>
      </c>
      <c r="I190" s="21">
        <v>123.204526</v>
      </c>
      <c r="J190" s="21">
        <v>123.12191900000001</v>
      </c>
      <c r="K190" s="21">
        <v>42.244590000000002</v>
      </c>
      <c r="L190" s="21">
        <v>42.208635999999998</v>
      </c>
      <c r="M190" s="19" t="s">
        <v>602</v>
      </c>
      <c r="N190" s="21">
        <v>57.091650999999999</v>
      </c>
      <c r="O190" s="21">
        <v>0.47605900000000001</v>
      </c>
      <c r="P190" s="21">
        <v>2.9599999999999998E-4</v>
      </c>
      <c r="Q190" s="21" t="s">
        <v>601</v>
      </c>
      <c r="R190" s="21">
        <v>123.12192549706501</v>
      </c>
      <c r="S190" s="21">
        <v>42.214987131464099</v>
      </c>
      <c r="T190" s="22" t="s">
        <v>603</v>
      </c>
      <c r="U190" s="28">
        <f t="shared" si="19"/>
        <v>4.2434999999999992</v>
      </c>
      <c r="V190" s="17">
        <f t="shared" si="20"/>
        <v>32.275921364035874</v>
      </c>
      <c r="W190" s="23">
        <f t="shared" si="14"/>
        <v>4.2434999999999992</v>
      </c>
      <c r="X190" s="23">
        <v>4.1898999999999997</v>
      </c>
      <c r="Y190" s="23">
        <v>4.3900000000000002E-2</v>
      </c>
      <c r="Z190" s="23">
        <v>5.8999999999999999E-3</v>
      </c>
      <c r="AA190" s="23">
        <v>2.3999999999999998E-3</v>
      </c>
      <c r="AB190" s="23">
        <v>1.4E-3</v>
      </c>
      <c r="AC190" s="23">
        <f t="shared" si="18"/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</row>
    <row r="191" spans="1:34" ht="20.100000000000001" hidden="1" customHeight="1" x14ac:dyDescent="0.2">
      <c r="A191" s="21">
        <v>183</v>
      </c>
      <c r="B191" s="73"/>
      <c r="C191" s="73"/>
      <c r="D191" s="21">
        <v>210181</v>
      </c>
      <c r="E191" s="22" t="s">
        <v>604</v>
      </c>
      <c r="F191" s="21" t="s">
        <v>605</v>
      </c>
      <c r="G191" s="21" t="s">
        <v>48</v>
      </c>
      <c r="H191" s="23">
        <v>12.706877</v>
      </c>
      <c r="I191" s="21">
        <v>122.54160400000001</v>
      </c>
      <c r="J191" s="21">
        <v>122.49122</v>
      </c>
      <c r="K191" s="21">
        <v>42.179091999999997</v>
      </c>
      <c r="L191" s="21">
        <v>42.125374999999998</v>
      </c>
      <c r="M191" s="19" t="s">
        <v>606</v>
      </c>
      <c r="N191" s="21">
        <v>58.793115</v>
      </c>
      <c r="O191" s="21">
        <v>0.206732</v>
      </c>
      <c r="P191" s="21">
        <v>8.8999999999999995E-5</v>
      </c>
      <c r="Q191" s="21" t="s">
        <v>605</v>
      </c>
      <c r="R191" s="21">
        <v>122.522607709486</v>
      </c>
      <c r="S191" s="21">
        <v>42.125374941504901</v>
      </c>
      <c r="T191" s="22" t="s">
        <v>539</v>
      </c>
      <c r="U191" s="28">
        <f t="shared" si="19"/>
        <v>2.6593000000000004</v>
      </c>
      <c r="V191" s="17">
        <f t="shared" si="20"/>
        <v>20.928037628758037</v>
      </c>
      <c r="W191" s="23">
        <f t="shared" si="14"/>
        <v>2.5515000000000003</v>
      </c>
      <c r="X191" s="23">
        <v>2.4979</v>
      </c>
      <c r="Y191" s="23">
        <v>3.2300000000000002E-2</v>
      </c>
      <c r="Z191" s="23">
        <v>2.0299999999999999E-2</v>
      </c>
      <c r="AA191" s="23">
        <v>1E-3</v>
      </c>
      <c r="AB191" s="23">
        <v>0</v>
      </c>
      <c r="AC191" s="23">
        <f t="shared" si="18"/>
        <v>0.10780000000000001</v>
      </c>
      <c r="AD191" s="23">
        <v>0.10780000000000001</v>
      </c>
      <c r="AE191" s="23">
        <v>0</v>
      </c>
      <c r="AF191" s="23">
        <v>0</v>
      </c>
      <c r="AG191" s="23">
        <v>0</v>
      </c>
      <c r="AH191" s="23">
        <v>0</v>
      </c>
    </row>
    <row r="192" spans="1:34" ht="20.100000000000001" hidden="1" customHeight="1" x14ac:dyDescent="0.2">
      <c r="A192" s="21">
        <v>184</v>
      </c>
      <c r="B192" s="73"/>
      <c r="C192" s="73"/>
      <c r="D192" s="21">
        <v>210181</v>
      </c>
      <c r="E192" s="22" t="s">
        <v>607</v>
      </c>
      <c r="F192" s="21" t="s">
        <v>608</v>
      </c>
      <c r="G192" s="21" t="s">
        <v>48</v>
      </c>
      <c r="H192" s="23">
        <v>11.398308</v>
      </c>
      <c r="I192" s="21">
        <v>122.70084900000001</v>
      </c>
      <c r="J192" s="21">
        <v>122.642335</v>
      </c>
      <c r="K192" s="21">
        <v>41.882117000000001</v>
      </c>
      <c r="L192" s="21">
        <v>41.817734999999999</v>
      </c>
      <c r="M192" s="19" t="s">
        <v>503</v>
      </c>
      <c r="N192" s="21">
        <v>24.377521000000002</v>
      </c>
      <c r="O192" s="21">
        <v>0.16947200000000001</v>
      </c>
      <c r="P192" s="21">
        <v>0</v>
      </c>
      <c r="Q192" s="21" t="s">
        <v>608</v>
      </c>
      <c r="R192" s="21">
        <v>122.657711152563</v>
      </c>
      <c r="S192" s="21">
        <v>41.817734819354797</v>
      </c>
      <c r="T192" s="22" t="s">
        <v>504</v>
      </c>
      <c r="U192" s="28">
        <f t="shared" si="19"/>
        <v>0.36449999999999999</v>
      </c>
      <c r="V192" s="17">
        <f t="shared" si="20"/>
        <v>3.1978430482840081</v>
      </c>
      <c r="W192" s="23">
        <f t="shared" si="14"/>
        <v>0.36449999999999999</v>
      </c>
      <c r="X192" s="23">
        <v>0.31590000000000001</v>
      </c>
      <c r="Y192" s="23">
        <v>3.78E-2</v>
      </c>
      <c r="Z192" s="23">
        <v>9.1999999999999998E-3</v>
      </c>
      <c r="AA192" s="23">
        <v>1.6000000000000001E-3</v>
      </c>
      <c r="AB192" s="23">
        <v>0</v>
      </c>
      <c r="AC192" s="23">
        <f t="shared" si="18"/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0</v>
      </c>
    </row>
    <row r="193" spans="1:34" ht="20.100000000000001" hidden="1" customHeight="1" x14ac:dyDescent="0.2">
      <c r="A193" s="21">
        <v>185</v>
      </c>
      <c r="B193" s="73"/>
      <c r="C193" s="73"/>
      <c r="D193" s="21">
        <v>210181</v>
      </c>
      <c r="E193" s="22" t="s">
        <v>609</v>
      </c>
      <c r="F193" s="21" t="s">
        <v>610</v>
      </c>
      <c r="G193" s="21" t="s">
        <v>48</v>
      </c>
      <c r="H193" s="23">
        <v>11.258291</v>
      </c>
      <c r="I193" s="21">
        <v>123.21792000000001</v>
      </c>
      <c r="J193" s="21">
        <v>123.178433</v>
      </c>
      <c r="K193" s="21">
        <v>42.219408999999999</v>
      </c>
      <c r="L193" s="21">
        <v>42.168329</v>
      </c>
      <c r="M193" s="19" t="s">
        <v>427</v>
      </c>
      <c r="N193" s="21">
        <v>53.708786000000003</v>
      </c>
      <c r="O193" s="21">
        <v>0.54756499999999997</v>
      </c>
      <c r="P193" s="21">
        <v>3.7800000000000003E-4</v>
      </c>
      <c r="Q193" s="21" t="s">
        <v>610</v>
      </c>
      <c r="R193" s="21">
        <v>123.19764199015501</v>
      </c>
      <c r="S193" s="21">
        <v>42.168328693843101</v>
      </c>
      <c r="T193" s="22" t="s">
        <v>427</v>
      </c>
      <c r="U193" s="28">
        <f t="shared" si="19"/>
        <v>3.4665000000000004</v>
      </c>
      <c r="V193" s="17">
        <f t="shared" si="20"/>
        <v>30.790641314920713</v>
      </c>
      <c r="W193" s="23">
        <f t="shared" si="14"/>
        <v>3.4563000000000001</v>
      </c>
      <c r="X193" s="23">
        <v>3.4236</v>
      </c>
      <c r="Y193" s="23">
        <v>2.7099999999999999E-2</v>
      </c>
      <c r="Z193" s="23">
        <v>2.2000000000000001E-3</v>
      </c>
      <c r="AA193" s="23">
        <v>3.3E-3</v>
      </c>
      <c r="AB193" s="23">
        <v>1E-4</v>
      </c>
      <c r="AC193" s="23">
        <f t="shared" si="18"/>
        <v>1.0200000000000001E-2</v>
      </c>
      <c r="AD193" s="23">
        <v>0</v>
      </c>
      <c r="AE193" s="23">
        <v>1.0200000000000001E-2</v>
      </c>
      <c r="AF193" s="23">
        <v>0</v>
      </c>
      <c r="AG193" s="23">
        <v>0</v>
      </c>
      <c r="AH193" s="23">
        <v>0</v>
      </c>
    </row>
    <row r="194" spans="1:34" ht="20.100000000000001" hidden="1" customHeight="1" x14ac:dyDescent="0.2">
      <c r="A194" s="21">
        <v>186</v>
      </c>
      <c r="B194" s="73"/>
      <c r="C194" s="73"/>
      <c r="D194" s="21">
        <v>210181</v>
      </c>
      <c r="E194" s="22" t="s">
        <v>611</v>
      </c>
      <c r="F194" s="21" t="s">
        <v>612</v>
      </c>
      <c r="G194" s="21" t="s">
        <v>48</v>
      </c>
      <c r="H194" s="23">
        <v>10.083701</v>
      </c>
      <c r="I194" s="21">
        <v>123.076143</v>
      </c>
      <c r="J194" s="21">
        <v>123.025009</v>
      </c>
      <c r="K194" s="21">
        <v>42.008558000000001</v>
      </c>
      <c r="L194" s="21">
        <v>41.975800999999997</v>
      </c>
      <c r="M194" s="19" t="s">
        <v>512</v>
      </c>
      <c r="N194" s="21">
        <v>32.302307999999996</v>
      </c>
      <c r="O194" s="21">
        <v>0.120861</v>
      </c>
      <c r="P194" s="21">
        <v>0</v>
      </c>
      <c r="Q194" s="21" t="s">
        <v>612</v>
      </c>
      <c r="R194" s="21">
        <v>123.027356713351</v>
      </c>
      <c r="S194" s="21">
        <v>42.008558386015999</v>
      </c>
      <c r="T194" s="22" t="s">
        <v>512</v>
      </c>
      <c r="U194" s="28">
        <f t="shared" si="19"/>
        <v>1.1701999999999999</v>
      </c>
      <c r="V194" s="17">
        <f t="shared" si="20"/>
        <v>11.604866110171255</v>
      </c>
      <c r="W194" s="23">
        <f t="shared" si="14"/>
        <v>1.1701999999999999</v>
      </c>
      <c r="X194" s="23">
        <v>1.093</v>
      </c>
      <c r="Y194" s="23">
        <v>5.5899999999999998E-2</v>
      </c>
      <c r="Z194" s="23">
        <v>1.2699999999999999E-2</v>
      </c>
      <c r="AA194" s="23">
        <v>7.6E-3</v>
      </c>
      <c r="AB194" s="23">
        <v>1E-3</v>
      </c>
      <c r="AC194" s="23">
        <f t="shared" si="18"/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</row>
    <row r="195" spans="1:34" ht="20.100000000000001" hidden="1" customHeight="1" x14ac:dyDescent="0.2">
      <c r="A195" s="21">
        <v>187</v>
      </c>
      <c r="B195" s="73"/>
      <c r="C195" s="73"/>
      <c r="D195" s="21">
        <v>210181</v>
      </c>
      <c r="E195" s="22" t="s">
        <v>613</v>
      </c>
      <c r="F195" s="21" t="s">
        <v>614</v>
      </c>
      <c r="G195" s="21" t="s">
        <v>39</v>
      </c>
      <c r="H195" s="23">
        <v>10.008456000000001</v>
      </c>
      <c r="I195" s="21">
        <v>122.74102000000001</v>
      </c>
      <c r="J195" s="21">
        <v>122.669679</v>
      </c>
      <c r="K195" s="21">
        <v>41.764457999999998</v>
      </c>
      <c r="L195" s="21">
        <v>41.735385000000001</v>
      </c>
      <c r="M195" s="19" t="s">
        <v>500</v>
      </c>
      <c r="N195" s="21">
        <v>20.906459999999999</v>
      </c>
      <c r="O195" s="21">
        <v>8.9918999999999999E-2</v>
      </c>
      <c r="P195" s="21">
        <v>1.76E-4</v>
      </c>
      <c r="Q195" s="21"/>
      <c r="R195" s="21"/>
      <c r="S195" s="21"/>
      <c r="T195" s="22"/>
      <c r="U195" s="28">
        <f t="shared" si="19"/>
        <v>0.62959999999999994</v>
      </c>
      <c r="V195" s="17">
        <f t="shared" si="20"/>
        <v>6.2906806004842286</v>
      </c>
      <c r="W195" s="23">
        <f t="shared" si="14"/>
        <v>0.62959999999999994</v>
      </c>
      <c r="X195" s="23">
        <v>0.61639999999999995</v>
      </c>
      <c r="Y195" s="23">
        <v>2.2000000000000001E-3</v>
      </c>
      <c r="Z195" s="23">
        <v>7.6E-3</v>
      </c>
      <c r="AA195" s="23">
        <v>3.3999999999999998E-3</v>
      </c>
      <c r="AB195" s="23">
        <v>0</v>
      </c>
      <c r="AC195" s="23">
        <f t="shared" si="18"/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</row>
    <row r="196" spans="1:34" ht="20.100000000000001" hidden="1" customHeight="1" x14ac:dyDescent="0.2">
      <c r="A196" s="21">
        <v>188</v>
      </c>
      <c r="B196" s="73"/>
      <c r="C196" s="73"/>
      <c r="D196" s="21">
        <v>210181</v>
      </c>
      <c r="E196" s="22" t="s">
        <v>615</v>
      </c>
      <c r="F196" s="21" t="s">
        <v>616</v>
      </c>
      <c r="G196" s="21" t="s">
        <v>48</v>
      </c>
      <c r="H196" s="23">
        <v>9.7203850000000003</v>
      </c>
      <c r="I196" s="21">
        <v>122.699208</v>
      </c>
      <c r="J196" s="21">
        <v>122.645946</v>
      </c>
      <c r="K196" s="21">
        <v>41.782829</v>
      </c>
      <c r="L196" s="21">
        <v>41.749113999999999</v>
      </c>
      <c r="M196" s="19" t="s">
        <v>500</v>
      </c>
      <c r="N196" s="21">
        <v>21.999265999999999</v>
      </c>
      <c r="O196" s="21">
        <v>0.16342000000000001</v>
      </c>
      <c r="P196" s="21">
        <v>1.5999999999999999E-5</v>
      </c>
      <c r="Q196" s="21"/>
      <c r="R196" s="21"/>
      <c r="S196" s="21"/>
      <c r="T196" s="22"/>
      <c r="U196" s="28">
        <f t="shared" si="19"/>
        <v>3.4000000000000002E-3</v>
      </c>
      <c r="V196" s="17">
        <f t="shared" si="20"/>
        <v>3.4978038421317671E-2</v>
      </c>
      <c r="W196" s="23">
        <f t="shared" si="14"/>
        <v>3.2000000000000002E-3</v>
      </c>
      <c r="X196" s="23">
        <v>3.2000000000000002E-3</v>
      </c>
      <c r="Y196" s="23">
        <v>0</v>
      </c>
      <c r="Z196" s="23">
        <v>0</v>
      </c>
      <c r="AA196" s="23">
        <v>0</v>
      </c>
      <c r="AB196" s="23">
        <v>0</v>
      </c>
      <c r="AC196" s="23">
        <f t="shared" si="18"/>
        <v>2.0000000000000001E-4</v>
      </c>
      <c r="AD196" s="23">
        <v>0</v>
      </c>
      <c r="AE196" s="23">
        <v>2.0000000000000001E-4</v>
      </c>
      <c r="AF196" s="23">
        <v>0</v>
      </c>
      <c r="AG196" s="23">
        <v>0</v>
      </c>
      <c r="AH196" s="23">
        <v>0</v>
      </c>
    </row>
    <row r="197" spans="1:34" ht="20.100000000000001" hidden="1" customHeight="1" x14ac:dyDescent="0.2">
      <c r="A197" s="21">
        <v>189</v>
      </c>
      <c r="B197" s="73"/>
      <c r="C197" s="73"/>
      <c r="D197" s="21">
        <v>210181</v>
      </c>
      <c r="E197" s="22" t="s">
        <v>617</v>
      </c>
      <c r="F197" s="21" t="s">
        <v>618</v>
      </c>
      <c r="G197" s="21" t="s">
        <v>48</v>
      </c>
      <c r="H197" s="23">
        <v>7.8564280000000002</v>
      </c>
      <c r="I197" s="21">
        <v>123.153808</v>
      </c>
      <c r="J197" s="21">
        <v>123.119111</v>
      </c>
      <c r="K197" s="21">
        <v>42.266784000000001</v>
      </c>
      <c r="L197" s="21">
        <v>42.214987000000001</v>
      </c>
      <c r="M197" s="19" t="s">
        <v>603</v>
      </c>
      <c r="N197" s="21">
        <v>57.982776999999999</v>
      </c>
      <c r="O197" s="21">
        <v>0.72950999999999999</v>
      </c>
      <c r="P197" s="21">
        <v>0</v>
      </c>
      <c r="Q197" s="21" t="s">
        <v>618</v>
      </c>
      <c r="R197" s="21">
        <v>123.12192549706501</v>
      </c>
      <c r="S197" s="21">
        <v>42.214987131464099</v>
      </c>
      <c r="T197" s="22" t="s">
        <v>603</v>
      </c>
      <c r="U197" s="28">
        <f t="shared" si="19"/>
        <v>2.4497</v>
      </c>
      <c r="V197" s="17">
        <f t="shared" si="20"/>
        <v>31.180836889232609</v>
      </c>
      <c r="W197" s="23">
        <f t="shared" si="14"/>
        <v>2.4497</v>
      </c>
      <c r="X197" s="23">
        <v>2.2374000000000001</v>
      </c>
      <c r="Y197" s="23">
        <v>0.1116</v>
      </c>
      <c r="Z197" s="23">
        <v>5.6899999999999999E-2</v>
      </c>
      <c r="AA197" s="23">
        <v>3.9899999999999998E-2</v>
      </c>
      <c r="AB197" s="23">
        <v>3.8999999999999998E-3</v>
      </c>
      <c r="AC197" s="23">
        <f t="shared" si="18"/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</row>
    <row r="198" spans="1:34" ht="20.100000000000001" hidden="1" customHeight="1" x14ac:dyDescent="0.2">
      <c r="A198" s="21">
        <v>190</v>
      </c>
      <c r="B198" s="73"/>
      <c r="C198" s="73"/>
      <c r="D198" s="21">
        <v>210181</v>
      </c>
      <c r="E198" s="22" t="s">
        <v>619</v>
      </c>
      <c r="F198" s="21" t="s">
        <v>620</v>
      </c>
      <c r="G198" s="21" t="s">
        <v>39</v>
      </c>
      <c r="H198" s="23">
        <v>6.9190740000000002</v>
      </c>
      <c r="I198" s="21">
        <v>123.329672</v>
      </c>
      <c r="J198" s="21">
        <v>123.264467</v>
      </c>
      <c r="K198" s="21">
        <v>42.141356000000002</v>
      </c>
      <c r="L198" s="21">
        <v>42.072028000000003</v>
      </c>
      <c r="M198" s="19" t="s">
        <v>167</v>
      </c>
      <c r="N198" s="21">
        <v>41.161920000000002</v>
      </c>
      <c r="O198" s="21">
        <v>0.153811</v>
      </c>
      <c r="P198" s="21">
        <v>0</v>
      </c>
      <c r="Q198" s="21"/>
      <c r="R198" s="21"/>
      <c r="S198" s="21"/>
      <c r="T198" s="22"/>
      <c r="U198" s="28">
        <f t="shared" si="19"/>
        <v>0.23400000000000001</v>
      </c>
      <c r="V198" s="17">
        <f t="shared" si="20"/>
        <v>3.381955446639247</v>
      </c>
      <c r="W198" s="23">
        <f t="shared" si="14"/>
        <v>0.23400000000000001</v>
      </c>
      <c r="X198" s="23">
        <v>0.2321</v>
      </c>
      <c r="Y198" s="23">
        <v>1.6999999999999999E-3</v>
      </c>
      <c r="Z198" s="23">
        <v>2.0000000000000001E-4</v>
      </c>
      <c r="AA198" s="23">
        <v>0</v>
      </c>
      <c r="AB198" s="23">
        <v>0</v>
      </c>
      <c r="AC198" s="23">
        <f t="shared" si="18"/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</row>
    <row r="199" spans="1:34" ht="20.100000000000001" hidden="1" customHeight="1" x14ac:dyDescent="0.2">
      <c r="A199" s="21">
        <v>191</v>
      </c>
      <c r="B199" s="73"/>
      <c r="C199" s="73"/>
      <c r="D199" s="21">
        <v>210181</v>
      </c>
      <c r="E199" s="22" t="s">
        <v>621</v>
      </c>
      <c r="F199" s="21" t="s">
        <v>622</v>
      </c>
      <c r="G199" s="21" t="s">
        <v>48</v>
      </c>
      <c r="H199" s="23">
        <v>6.0111160000000003</v>
      </c>
      <c r="I199" s="21">
        <v>122.467547</v>
      </c>
      <c r="J199" s="21">
        <v>122.43335999999999</v>
      </c>
      <c r="K199" s="21">
        <v>41.906162999999999</v>
      </c>
      <c r="L199" s="21">
        <v>41.872903999999998</v>
      </c>
      <c r="M199" s="19" t="s">
        <v>558</v>
      </c>
      <c r="N199" s="21">
        <v>33.252257999999998</v>
      </c>
      <c r="O199" s="21">
        <v>0.10326</v>
      </c>
      <c r="P199" s="21">
        <v>0</v>
      </c>
      <c r="Q199" s="21"/>
      <c r="R199" s="21"/>
      <c r="S199" s="21"/>
      <c r="T199" s="22"/>
      <c r="U199" s="28">
        <f t="shared" si="19"/>
        <v>2.6733999999999996</v>
      </c>
      <c r="V199" s="17">
        <f t="shared" si="20"/>
        <v>44.47427066787597</v>
      </c>
      <c r="W199" s="23">
        <f t="shared" si="14"/>
        <v>2.6733999999999996</v>
      </c>
      <c r="X199" s="23">
        <v>2.6274999999999999</v>
      </c>
      <c r="Y199" s="23">
        <v>4.0099999999999997E-2</v>
      </c>
      <c r="Z199" s="23">
        <v>5.7999999999999996E-3</v>
      </c>
      <c r="AA199" s="23">
        <v>0</v>
      </c>
      <c r="AB199" s="23">
        <v>0</v>
      </c>
      <c r="AC199" s="23">
        <f t="shared" si="18"/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</row>
    <row r="200" spans="1:34" ht="20.100000000000001" hidden="1" customHeight="1" x14ac:dyDescent="0.2">
      <c r="A200" s="21">
        <v>192</v>
      </c>
      <c r="B200" s="73"/>
      <c r="C200" s="73"/>
      <c r="D200" s="21">
        <v>210181</v>
      </c>
      <c r="E200" s="22" t="s">
        <v>623</v>
      </c>
      <c r="F200" s="21" t="s">
        <v>624</v>
      </c>
      <c r="G200" s="21" t="s">
        <v>48</v>
      </c>
      <c r="H200" s="23">
        <v>4.5373340000000004</v>
      </c>
      <c r="I200" s="21">
        <v>122.562499</v>
      </c>
      <c r="J200" s="21">
        <v>122.535972</v>
      </c>
      <c r="K200" s="21">
        <v>42.188153</v>
      </c>
      <c r="L200" s="21">
        <v>42.150492999999997</v>
      </c>
      <c r="M200" s="19" t="s">
        <v>539</v>
      </c>
      <c r="N200" s="21">
        <v>59.054188000000003</v>
      </c>
      <c r="O200" s="21">
        <v>0.17566000000000001</v>
      </c>
      <c r="P200" s="21">
        <v>0</v>
      </c>
      <c r="Q200" s="21" t="s">
        <v>624</v>
      </c>
      <c r="R200" s="21">
        <v>122.55020838807501</v>
      </c>
      <c r="S200" s="21">
        <v>42.150492603585398</v>
      </c>
      <c r="T200" s="22" t="s">
        <v>539</v>
      </c>
      <c r="U200" s="28">
        <f t="shared" si="19"/>
        <v>0.8004</v>
      </c>
      <c r="V200" s="17">
        <f t="shared" si="20"/>
        <v>17.640314775152103</v>
      </c>
      <c r="W200" s="23">
        <f t="shared" si="14"/>
        <v>0.79949999999999999</v>
      </c>
      <c r="X200" s="23">
        <v>0.79620000000000002</v>
      </c>
      <c r="Y200" s="23">
        <v>3.3E-3</v>
      </c>
      <c r="Z200" s="23">
        <v>0</v>
      </c>
      <c r="AA200" s="23">
        <v>0</v>
      </c>
      <c r="AB200" s="23">
        <v>0</v>
      </c>
      <c r="AC200" s="23">
        <f t="shared" si="18"/>
        <v>8.9999999999999998E-4</v>
      </c>
      <c r="AD200" s="23">
        <v>0</v>
      </c>
      <c r="AE200" s="23">
        <v>8.9999999999999998E-4</v>
      </c>
      <c r="AF200" s="23">
        <v>0</v>
      </c>
      <c r="AG200" s="23">
        <v>0</v>
      </c>
      <c r="AH200" s="23">
        <v>0</v>
      </c>
    </row>
    <row r="201" spans="1:34" ht="20.100000000000001" hidden="1" customHeight="1" x14ac:dyDescent="0.2">
      <c r="A201" s="21">
        <v>193</v>
      </c>
      <c r="B201" s="73"/>
      <c r="C201" s="74"/>
      <c r="D201" s="21">
        <v>210181</v>
      </c>
      <c r="E201" s="22" t="s">
        <v>625</v>
      </c>
      <c r="F201" s="21" t="s">
        <v>626</v>
      </c>
      <c r="G201" s="21" t="s">
        <v>48</v>
      </c>
      <c r="H201" s="23">
        <v>2.5346060000000001</v>
      </c>
      <c r="I201" s="21">
        <v>123.145442</v>
      </c>
      <c r="J201" s="21">
        <v>123.126373</v>
      </c>
      <c r="K201" s="21">
        <v>41.900545000000001</v>
      </c>
      <c r="L201" s="21">
        <v>41.879266000000001</v>
      </c>
      <c r="M201" s="19" t="s">
        <v>523</v>
      </c>
      <c r="N201" s="21">
        <v>31.299382999999999</v>
      </c>
      <c r="O201" s="21">
        <v>9.1690999999999995E-2</v>
      </c>
      <c r="P201" s="21">
        <v>0</v>
      </c>
      <c r="Q201" s="16" t="s">
        <v>626</v>
      </c>
      <c r="R201" s="16">
        <v>123.141942585669</v>
      </c>
      <c r="S201" s="16">
        <v>41.879208192136403</v>
      </c>
      <c r="T201" s="14" t="s">
        <v>523</v>
      </c>
      <c r="U201" s="28">
        <f t="shared" si="19"/>
        <v>2.4799999999999999E-2</v>
      </c>
      <c r="V201" s="17">
        <f t="shared" si="20"/>
        <v>0.97845582311412493</v>
      </c>
      <c r="W201" s="23">
        <f t="shared" ref="W201:W264" si="21">X201+Y201+Z201+AA201+AB201</f>
        <v>2.4799999999999999E-2</v>
      </c>
      <c r="X201" s="23">
        <v>2.4799999999999999E-2</v>
      </c>
      <c r="Y201" s="23">
        <v>0</v>
      </c>
      <c r="Z201" s="23">
        <v>0</v>
      </c>
      <c r="AA201" s="23">
        <v>0</v>
      </c>
      <c r="AB201" s="23">
        <v>0</v>
      </c>
      <c r="AC201" s="23">
        <f t="shared" si="18"/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</row>
    <row r="202" spans="1:34" ht="42" customHeight="1" x14ac:dyDescent="0.2">
      <c r="A202" s="18"/>
      <c r="B202" s="74"/>
      <c r="C202" s="19" t="s">
        <v>627</v>
      </c>
      <c r="D202" s="29"/>
      <c r="E202" s="29"/>
      <c r="F202" s="30"/>
      <c r="G202" s="30"/>
      <c r="H202" s="17">
        <f>SUM(H2516:H2529)</f>
        <v>301.51561799999996</v>
      </c>
      <c r="I202" s="24"/>
      <c r="J202" s="24"/>
      <c r="K202" s="24"/>
      <c r="L202" s="24"/>
      <c r="M202" s="15"/>
      <c r="N202" s="24"/>
      <c r="O202" s="24"/>
      <c r="P202" s="24"/>
      <c r="Q202" s="21"/>
      <c r="R202" s="21"/>
      <c r="S202" s="21"/>
      <c r="T202" s="22"/>
      <c r="U202" s="28">
        <f t="shared" ref="U202" si="22">W202+AC202</f>
        <v>1060.6271000000002</v>
      </c>
      <c r="V202" s="17">
        <f t="shared" ref="V202:V204" si="23">U202/H202*100</f>
        <v>351.76522763076247</v>
      </c>
      <c r="W202" s="23">
        <f t="shared" si="21"/>
        <v>1051.4145000000001</v>
      </c>
      <c r="X202" s="17">
        <f>SUM(X8:X201)</f>
        <v>926.73250000000007</v>
      </c>
      <c r="Y202" s="17">
        <f>SUM(Y8:Y201)</f>
        <v>73.923699999999997</v>
      </c>
      <c r="Z202" s="17">
        <f>SUM(Z8:Z201)</f>
        <v>21.527699999999982</v>
      </c>
      <c r="AA202" s="17">
        <f>SUM(AA8:AA201)</f>
        <v>19.828100000000006</v>
      </c>
      <c r="AB202" s="17">
        <f>SUM(AB8:AB201)</f>
        <v>9.4024999999999963</v>
      </c>
      <c r="AC202" s="23">
        <f t="shared" ref="AC202" si="24">AD202+AE202+AF202+AG202+AH202</f>
        <v>9.2126000000000019</v>
      </c>
      <c r="AD202" s="17">
        <f>SUM(AD8:AD201)</f>
        <v>7.0836000000000006</v>
      </c>
      <c r="AE202" s="17">
        <f>SUM(AE8:AE201)</f>
        <v>0.63929999999999998</v>
      </c>
      <c r="AF202" s="17">
        <f>SUM(AF8:AF201)</f>
        <v>0.2114</v>
      </c>
      <c r="AG202" s="17">
        <f>SUM(AG8:AG201)</f>
        <v>0.63659999999999994</v>
      </c>
      <c r="AH202" s="17">
        <f>SUM(AH8:AH201)</f>
        <v>0.64169999999999994</v>
      </c>
    </row>
    <row r="203" spans="1:34" ht="20.100000000000001" hidden="1" customHeight="1" x14ac:dyDescent="0.2">
      <c r="A203" s="21">
        <v>194</v>
      </c>
      <c r="B203" s="75" t="s">
        <v>628</v>
      </c>
      <c r="C203" s="19" t="s">
        <v>629</v>
      </c>
      <c r="D203" s="21">
        <v>210202</v>
      </c>
      <c r="E203" s="22" t="s">
        <v>630</v>
      </c>
      <c r="F203" s="21" t="s">
        <v>631</v>
      </c>
      <c r="G203" s="21" t="s">
        <v>48</v>
      </c>
      <c r="H203" s="23">
        <v>10.09731</v>
      </c>
      <c r="I203" s="21">
        <v>121.669909</v>
      </c>
      <c r="J203" s="21">
        <v>121.62466999999999</v>
      </c>
      <c r="K203" s="21">
        <v>38.907446</v>
      </c>
      <c r="L203" s="21">
        <v>38.864531999999997</v>
      </c>
      <c r="M203" s="19" t="s">
        <v>632</v>
      </c>
      <c r="N203" s="21">
        <v>62.516948999999997</v>
      </c>
      <c r="O203" s="21">
        <v>13.875309</v>
      </c>
      <c r="P203" s="21">
        <v>0</v>
      </c>
      <c r="Q203" s="21" t="s">
        <v>631</v>
      </c>
      <c r="R203" s="21">
        <v>121.669589722151</v>
      </c>
      <c r="S203" s="21">
        <v>38.874169770555397</v>
      </c>
      <c r="T203" s="22" t="s">
        <v>633</v>
      </c>
      <c r="U203" s="28">
        <f t="shared" ref="U203:U204" si="25">W203+AC203</f>
        <v>0.93369999999999997</v>
      </c>
      <c r="V203" s="17">
        <f t="shared" si="23"/>
        <v>9.2470172748979671</v>
      </c>
      <c r="W203" s="23">
        <f t="shared" si="21"/>
        <v>0.93369999999999997</v>
      </c>
      <c r="X203" s="23">
        <v>0.67959999999999998</v>
      </c>
      <c r="Y203" s="23">
        <v>0.13439999999999999</v>
      </c>
      <c r="Z203" s="23">
        <v>6.8599999999999994E-2</v>
      </c>
      <c r="AA203" s="23">
        <v>4.7300000000000002E-2</v>
      </c>
      <c r="AB203" s="23">
        <v>3.8E-3</v>
      </c>
      <c r="AC203" s="23"/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</row>
    <row r="204" spans="1:34" ht="20.100000000000001" hidden="1" customHeight="1" x14ac:dyDescent="0.2">
      <c r="A204" s="21">
        <v>195</v>
      </c>
      <c r="B204" s="75"/>
      <c r="C204" s="19" t="s">
        <v>634</v>
      </c>
      <c r="D204" s="21">
        <v>210203</v>
      </c>
      <c r="E204" s="22" t="s">
        <v>635</v>
      </c>
      <c r="F204" s="21" t="s">
        <v>636</v>
      </c>
      <c r="G204" s="21" t="s">
        <v>48</v>
      </c>
      <c r="H204" s="23">
        <v>6.5677320000000003</v>
      </c>
      <c r="I204" s="21">
        <v>121.645414</v>
      </c>
      <c r="J204" s="21">
        <v>121.597042</v>
      </c>
      <c r="K204" s="21">
        <v>38.903284999999997</v>
      </c>
      <c r="L204" s="21">
        <v>38.877408000000003</v>
      </c>
      <c r="M204" s="19" t="s">
        <v>637</v>
      </c>
      <c r="N204" s="21">
        <v>85.005352999999999</v>
      </c>
      <c r="O204" s="21">
        <v>15.132312000000001</v>
      </c>
      <c r="P204" s="21">
        <v>0</v>
      </c>
      <c r="Q204" s="21"/>
      <c r="R204" s="21"/>
      <c r="S204" s="21"/>
      <c r="T204" s="22"/>
      <c r="U204" s="28">
        <f t="shared" si="25"/>
        <v>0.55489999999999995</v>
      </c>
      <c r="V204" s="17">
        <f t="shared" si="23"/>
        <v>8.448883115206284</v>
      </c>
      <c r="W204" s="23">
        <f t="shared" si="21"/>
        <v>0.55489999999999995</v>
      </c>
      <c r="X204" s="23">
        <v>0.44590000000000002</v>
      </c>
      <c r="Y204" s="23">
        <v>3.8899999999999997E-2</v>
      </c>
      <c r="Z204" s="23">
        <v>3.5799999999999998E-2</v>
      </c>
      <c r="AA204" s="23">
        <v>2.5600000000000001E-2</v>
      </c>
      <c r="AB204" s="23">
        <v>8.6999999999999994E-3</v>
      </c>
      <c r="AC204" s="23"/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</row>
    <row r="205" spans="1:34" ht="20.100000000000001" hidden="1" customHeight="1" x14ac:dyDescent="0.2">
      <c r="A205" s="18"/>
      <c r="B205" s="75"/>
      <c r="C205" s="19" t="s">
        <v>638</v>
      </c>
      <c r="D205" s="14"/>
      <c r="E205" s="16">
        <v>0</v>
      </c>
      <c r="F205" s="16">
        <v>0</v>
      </c>
      <c r="G205" s="16"/>
      <c r="H205" s="20"/>
      <c r="I205" s="24"/>
      <c r="J205" s="24"/>
      <c r="K205" s="24"/>
      <c r="L205" s="24"/>
      <c r="M205" s="15"/>
      <c r="N205" s="24"/>
      <c r="O205" s="24"/>
      <c r="P205" s="24"/>
      <c r="Q205" s="21"/>
      <c r="R205" s="21"/>
      <c r="S205" s="21"/>
      <c r="T205" s="22"/>
      <c r="U205" s="28">
        <f t="shared" ref="U205" si="26">W205+AC205</f>
        <v>0</v>
      </c>
      <c r="V205" s="17"/>
      <c r="W205" s="23">
        <f t="shared" si="21"/>
        <v>0</v>
      </c>
      <c r="X205" s="20"/>
      <c r="Y205" s="20"/>
      <c r="Z205" s="20"/>
      <c r="AA205" s="20"/>
      <c r="AB205" s="20"/>
      <c r="AC205" s="23">
        <f t="shared" ref="AC205" si="27">AD205+AE205+AF205+AG205+AH205</f>
        <v>0</v>
      </c>
      <c r="AD205" s="20"/>
      <c r="AE205" s="20"/>
      <c r="AF205" s="20"/>
      <c r="AG205" s="20"/>
      <c r="AH205" s="20"/>
    </row>
    <row r="206" spans="1:34" ht="20.100000000000001" hidden="1" customHeight="1" x14ac:dyDescent="0.2">
      <c r="A206" s="21">
        <v>196</v>
      </c>
      <c r="B206" s="75"/>
      <c r="C206" s="72" t="s">
        <v>639</v>
      </c>
      <c r="D206" s="21">
        <v>210211</v>
      </c>
      <c r="E206" s="22" t="s">
        <v>640</v>
      </c>
      <c r="F206" s="21" t="s">
        <v>641</v>
      </c>
      <c r="G206" s="21" t="s">
        <v>48</v>
      </c>
      <c r="H206" s="23">
        <v>48.380011000000003</v>
      </c>
      <c r="I206" s="21">
        <v>121.570284</v>
      </c>
      <c r="J206" s="21">
        <v>121.460909</v>
      </c>
      <c r="K206" s="21">
        <v>39.032338000000003</v>
      </c>
      <c r="L206" s="21">
        <v>38.943114000000001</v>
      </c>
      <c r="M206" s="19" t="s">
        <v>642</v>
      </c>
      <c r="N206" s="21">
        <v>61.176240999999997</v>
      </c>
      <c r="O206" s="21">
        <v>5.3781309999999998</v>
      </c>
      <c r="P206" s="21">
        <v>3.6000000000000001E-5</v>
      </c>
      <c r="Q206" s="21" t="s">
        <v>641</v>
      </c>
      <c r="R206" s="21">
        <v>121.492841228068</v>
      </c>
      <c r="S206" s="21">
        <v>39.026208753133098</v>
      </c>
      <c r="T206" s="22" t="s">
        <v>643</v>
      </c>
      <c r="U206" s="28">
        <f t="shared" ref="U206:U237" si="28">W206+AC206</f>
        <v>20.459099999999999</v>
      </c>
      <c r="V206" s="17">
        <f t="shared" ref="V206:V237" si="29">U206/H206*100</f>
        <v>42.288332675244739</v>
      </c>
      <c r="W206" s="23">
        <f t="shared" si="21"/>
        <v>20.459099999999999</v>
      </c>
      <c r="X206" s="23">
        <v>12.8925</v>
      </c>
      <c r="Y206" s="23">
        <v>4.1155999999999997</v>
      </c>
      <c r="Z206" s="23">
        <v>0.9909</v>
      </c>
      <c r="AA206" s="23">
        <v>2.2930999999999999</v>
      </c>
      <c r="AB206" s="23">
        <v>0.16700000000000001</v>
      </c>
      <c r="AC206" s="23"/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</row>
    <row r="207" spans="1:34" ht="20.100000000000001" hidden="1" customHeight="1" x14ac:dyDescent="0.2">
      <c r="A207" s="21">
        <v>197</v>
      </c>
      <c r="B207" s="75"/>
      <c r="C207" s="73"/>
      <c r="D207" s="21">
        <v>210211</v>
      </c>
      <c r="E207" s="22" t="s">
        <v>644</v>
      </c>
      <c r="F207" s="21" t="s">
        <v>645</v>
      </c>
      <c r="G207" s="21" t="s">
        <v>39</v>
      </c>
      <c r="H207" s="23">
        <v>39.682538999999998</v>
      </c>
      <c r="I207" s="21">
        <v>121.49672200000001</v>
      </c>
      <c r="J207" s="21">
        <v>121.370395</v>
      </c>
      <c r="K207" s="21">
        <v>38.953069999999997</v>
      </c>
      <c r="L207" s="21">
        <v>38.889983999999998</v>
      </c>
      <c r="M207" s="19" t="s">
        <v>646</v>
      </c>
      <c r="N207" s="21">
        <v>169.05391800000001</v>
      </c>
      <c r="O207" s="21">
        <v>16.541803999999999</v>
      </c>
      <c r="P207" s="21">
        <v>0</v>
      </c>
      <c r="Q207" s="21" t="s">
        <v>645</v>
      </c>
      <c r="R207" s="21">
        <v>121.49077615647801</v>
      </c>
      <c r="S207" s="21">
        <v>38.928830685491903</v>
      </c>
      <c r="T207" s="22" t="s">
        <v>647</v>
      </c>
      <c r="U207" s="28">
        <f t="shared" si="28"/>
        <v>3.2766000000000002</v>
      </c>
      <c r="V207" s="17">
        <f t="shared" si="29"/>
        <v>8.2570321420209538</v>
      </c>
      <c r="W207" s="23">
        <f t="shared" si="21"/>
        <v>3.2766000000000002</v>
      </c>
      <c r="X207" s="23">
        <v>1.909</v>
      </c>
      <c r="Y207" s="23">
        <v>0.64859999999999995</v>
      </c>
      <c r="Z207" s="23">
        <v>0.33989999999999998</v>
      </c>
      <c r="AA207" s="23">
        <v>0.34960000000000002</v>
      </c>
      <c r="AB207" s="23">
        <v>2.9499999999999998E-2</v>
      </c>
      <c r="AC207" s="23"/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</row>
    <row r="208" spans="1:34" ht="20.100000000000001" hidden="1" customHeight="1" x14ac:dyDescent="0.2">
      <c r="A208" s="21">
        <v>198</v>
      </c>
      <c r="B208" s="75"/>
      <c r="C208" s="73"/>
      <c r="D208" s="21">
        <v>210211</v>
      </c>
      <c r="E208" s="22" t="s">
        <v>648</v>
      </c>
      <c r="F208" s="21" t="s">
        <v>649</v>
      </c>
      <c r="G208" s="21" t="s">
        <v>48</v>
      </c>
      <c r="H208" s="23">
        <v>31.502528000000002</v>
      </c>
      <c r="I208" s="21">
        <v>121.476764</v>
      </c>
      <c r="J208" s="21">
        <v>121.396933</v>
      </c>
      <c r="K208" s="21">
        <v>39.020099000000002</v>
      </c>
      <c r="L208" s="21">
        <v>38.935296000000001</v>
      </c>
      <c r="M208" s="19" t="s">
        <v>650</v>
      </c>
      <c r="N208" s="21">
        <v>95.912068000000005</v>
      </c>
      <c r="O208" s="21">
        <v>10.658319000000001</v>
      </c>
      <c r="P208" s="21">
        <v>4.6999999999999997E-5</v>
      </c>
      <c r="Q208" s="21" t="s">
        <v>649</v>
      </c>
      <c r="R208" s="21">
        <v>121.423542355743</v>
      </c>
      <c r="S208" s="21">
        <v>39.0169479179985</v>
      </c>
      <c r="T208" s="22" t="s">
        <v>146</v>
      </c>
      <c r="U208" s="28">
        <f t="shared" si="28"/>
        <v>6.8495999999999988</v>
      </c>
      <c r="V208" s="17">
        <f t="shared" si="29"/>
        <v>21.743016941370541</v>
      </c>
      <c r="W208" s="23">
        <f t="shared" si="21"/>
        <v>6.8495999999999988</v>
      </c>
      <c r="X208" s="23">
        <v>3.5320999999999998</v>
      </c>
      <c r="Y208" s="23">
        <v>2.0695999999999999</v>
      </c>
      <c r="Z208" s="23">
        <v>0.42699999999999999</v>
      </c>
      <c r="AA208" s="23">
        <v>0.77910000000000001</v>
      </c>
      <c r="AB208" s="23">
        <v>4.1799999999999997E-2</v>
      </c>
      <c r="AC208" s="23"/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</row>
    <row r="209" spans="1:34" ht="20.100000000000001" hidden="1" customHeight="1" x14ac:dyDescent="0.2">
      <c r="A209" s="21">
        <v>199</v>
      </c>
      <c r="B209" s="75"/>
      <c r="C209" s="73"/>
      <c r="D209" s="21">
        <v>210211</v>
      </c>
      <c r="E209" s="22" t="s">
        <v>651</v>
      </c>
      <c r="F209" s="21" t="s">
        <v>652</v>
      </c>
      <c r="G209" s="21" t="s">
        <v>48</v>
      </c>
      <c r="H209" s="23">
        <v>29.454469</v>
      </c>
      <c r="I209" s="21">
        <v>121.54404599999999</v>
      </c>
      <c r="J209" s="21">
        <v>121.42531</v>
      </c>
      <c r="K209" s="21">
        <v>38.907037000000003</v>
      </c>
      <c r="L209" s="21">
        <v>38.861514</v>
      </c>
      <c r="M209" s="19" t="s">
        <v>653</v>
      </c>
      <c r="N209" s="21">
        <v>106.275797</v>
      </c>
      <c r="O209" s="21">
        <v>14.055529999999999</v>
      </c>
      <c r="P209" s="21">
        <v>0</v>
      </c>
      <c r="Q209" s="21" t="s">
        <v>652</v>
      </c>
      <c r="R209" s="21">
        <v>121.53844521409199</v>
      </c>
      <c r="S209" s="21">
        <v>38.864677444047601</v>
      </c>
      <c r="T209" s="22" t="s">
        <v>654</v>
      </c>
      <c r="U209" s="28">
        <f t="shared" si="28"/>
        <v>3.1703000000000001</v>
      </c>
      <c r="V209" s="17">
        <f t="shared" si="29"/>
        <v>10.763392135841933</v>
      </c>
      <c r="W209" s="23">
        <f t="shared" si="21"/>
        <v>3.1703000000000001</v>
      </c>
      <c r="X209" s="23">
        <v>1.7613000000000001</v>
      </c>
      <c r="Y209" s="23">
        <v>0.46310000000000001</v>
      </c>
      <c r="Z209" s="23">
        <v>0.24929999999999999</v>
      </c>
      <c r="AA209" s="23">
        <v>0.65620000000000001</v>
      </c>
      <c r="AB209" s="23">
        <v>4.0399999999999998E-2</v>
      </c>
      <c r="AC209" s="23"/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</row>
    <row r="210" spans="1:34" ht="20.100000000000001" hidden="1" customHeight="1" x14ac:dyDescent="0.2">
      <c r="A210" s="21">
        <v>200</v>
      </c>
      <c r="B210" s="75"/>
      <c r="C210" s="73"/>
      <c r="D210" s="21">
        <v>210211</v>
      </c>
      <c r="E210" s="22" t="s">
        <v>655</v>
      </c>
      <c r="F210" s="21" t="s">
        <v>656</v>
      </c>
      <c r="G210" s="21" t="s">
        <v>48</v>
      </c>
      <c r="H210" s="23">
        <v>28.175630999999999</v>
      </c>
      <c r="I210" s="21">
        <v>121.63312999999999</v>
      </c>
      <c r="J210" s="21">
        <v>121.54290399999999</v>
      </c>
      <c r="K210" s="21">
        <v>39.054765000000003</v>
      </c>
      <c r="L210" s="21">
        <v>38.973005999999998</v>
      </c>
      <c r="M210" s="19" t="s">
        <v>657</v>
      </c>
      <c r="N210" s="21">
        <v>42.409826000000002</v>
      </c>
      <c r="O210" s="21">
        <v>3.9874939999999999</v>
      </c>
      <c r="P210" s="21">
        <v>0</v>
      </c>
      <c r="Q210" s="21" t="s">
        <v>656</v>
      </c>
      <c r="R210" s="21">
        <v>121.631737254356</v>
      </c>
      <c r="S210" s="21">
        <v>39.000022968295198</v>
      </c>
      <c r="T210" s="22" t="s">
        <v>658</v>
      </c>
      <c r="U210" s="28">
        <f t="shared" si="28"/>
        <v>12.74</v>
      </c>
      <c r="V210" s="17">
        <f t="shared" si="29"/>
        <v>45.21637865004692</v>
      </c>
      <c r="W210" s="23">
        <f t="shared" si="21"/>
        <v>12.74</v>
      </c>
      <c r="X210" s="23">
        <v>8.0260999999999996</v>
      </c>
      <c r="Y210" s="23">
        <v>2.9451000000000001</v>
      </c>
      <c r="Z210" s="23">
        <v>0.39610000000000001</v>
      </c>
      <c r="AA210" s="23">
        <v>1.2838000000000001</v>
      </c>
      <c r="AB210" s="23">
        <v>8.8900000000000007E-2</v>
      </c>
      <c r="AC210" s="23"/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</row>
    <row r="211" spans="1:34" ht="20.100000000000001" hidden="1" customHeight="1" x14ac:dyDescent="0.2">
      <c r="A211" s="21">
        <v>201</v>
      </c>
      <c r="B211" s="75"/>
      <c r="C211" s="73"/>
      <c r="D211" s="21">
        <v>210211</v>
      </c>
      <c r="E211" s="22" t="s">
        <v>659</v>
      </c>
      <c r="F211" s="21" t="s">
        <v>660</v>
      </c>
      <c r="G211" s="21" t="s">
        <v>48</v>
      </c>
      <c r="H211" s="23">
        <v>14.346076</v>
      </c>
      <c r="I211" s="21">
        <v>121.502926</v>
      </c>
      <c r="J211" s="21">
        <v>121.436136</v>
      </c>
      <c r="K211" s="21">
        <v>38.933849000000002</v>
      </c>
      <c r="L211" s="21">
        <v>38.887942000000002</v>
      </c>
      <c r="M211" s="19" t="s">
        <v>647</v>
      </c>
      <c r="N211" s="21">
        <v>139.66501</v>
      </c>
      <c r="O211" s="21">
        <v>15.065735999999999</v>
      </c>
      <c r="P211" s="21">
        <v>0</v>
      </c>
      <c r="Q211" s="21" t="s">
        <v>660</v>
      </c>
      <c r="R211" s="21">
        <v>121.49077615647801</v>
      </c>
      <c r="S211" s="21">
        <v>38.928830685491903</v>
      </c>
      <c r="T211" s="22" t="s">
        <v>647</v>
      </c>
      <c r="U211" s="28">
        <f t="shared" si="28"/>
        <v>1.5570000000000002</v>
      </c>
      <c r="V211" s="17">
        <f t="shared" si="29"/>
        <v>10.853142002035957</v>
      </c>
      <c r="W211" s="23">
        <f t="shared" si="21"/>
        <v>1.5570000000000002</v>
      </c>
      <c r="X211" s="23">
        <v>0.83960000000000001</v>
      </c>
      <c r="Y211" s="23">
        <v>0.27460000000000001</v>
      </c>
      <c r="Z211" s="23">
        <v>0.15260000000000001</v>
      </c>
      <c r="AA211" s="23">
        <v>0.25679999999999997</v>
      </c>
      <c r="AB211" s="23">
        <v>3.3399999999999999E-2</v>
      </c>
      <c r="AC211" s="23"/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</row>
    <row r="212" spans="1:34" ht="20.100000000000001" hidden="1" customHeight="1" x14ac:dyDescent="0.2">
      <c r="A212" s="21">
        <v>202</v>
      </c>
      <c r="B212" s="75"/>
      <c r="C212" s="73"/>
      <c r="D212" s="21">
        <v>210211</v>
      </c>
      <c r="E212" s="22" t="s">
        <v>661</v>
      </c>
      <c r="F212" s="21" t="s">
        <v>662</v>
      </c>
      <c r="G212" s="21" t="s">
        <v>48</v>
      </c>
      <c r="H212" s="23">
        <v>12.578435000000001</v>
      </c>
      <c r="I212" s="21">
        <v>121.629531</v>
      </c>
      <c r="J212" s="21">
        <v>121.567453</v>
      </c>
      <c r="K212" s="21">
        <v>39.006815000000003</v>
      </c>
      <c r="L212" s="21">
        <v>38.972583</v>
      </c>
      <c r="M212" s="19" t="s">
        <v>663</v>
      </c>
      <c r="N212" s="21">
        <v>38.771639999999998</v>
      </c>
      <c r="O212" s="21">
        <v>4.1510290000000003</v>
      </c>
      <c r="P212" s="21">
        <v>0</v>
      </c>
      <c r="Q212" s="21" t="s">
        <v>662</v>
      </c>
      <c r="R212" s="21">
        <v>121.62452575086699</v>
      </c>
      <c r="S212" s="21">
        <v>39.001036618292297</v>
      </c>
      <c r="T212" s="22" t="s">
        <v>664</v>
      </c>
      <c r="U212" s="28">
        <f t="shared" si="28"/>
        <v>2.7295000000000003</v>
      </c>
      <c r="V212" s="17">
        <f t="shared" si="29"/>
        <v>21.699837857412309</v>
      </c>
      <c r="W212" s="23">
        <f t="shared" si="21"/>
        <v>2.7295000000000003</v>
      </c>
      <c r="X212" s="23">
        <v>1.4049</v>
      </c>
      <c r="Y212" s="23">
        <v>1.0477000000000001</v>
      </c>
      <c r="Z212" s="23">
        <v>5.7700000000000001E-2</v>
      </c>
      <c r="AA212" s="23">
        <v>0.21149999999999999</v>
      </c>
      <c r="AB212" s="23">
        <v>7.7000000000000002E-3</v>
      </c>
      <c r="AC212" s="23"/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</row>
    <row r="213" spans="1:34" ht="20.100000000000001" hidden="1" customHeight="1" x14ac:dyDescent="0.2">
      <c r="A213" s="21">
        <v>203</v>
      </c>
      <c r="B213" s="75"/>
      <c r="C213" s="73"/>
      <c r="D213" s="21">
        <v>210211</v>
      </c>
      <c r="E213" s="22" t="s">
        <v>665</v>
      </c>
      <c r="F213" s="21" t="s">
        <v>666</v>
      </c>
      <c r="G213" s="21" t="s">
        <v>48</v>
      </c>
      <c r="H213" s="23">
        <v>11.322559999999999</v>
      </c>
      <c r="I213" s="21">
        <v>121.40660800000001</v>
      </c>
      <c r="J213" s="21">
        <v>121.375376</v>
      </c>
      <c r="K213" s="21">
        <v>39.008116000000001</v>
      </c>
      <c r="L213" s="21">
        <v>38.943427999999997</v>
      </c>
      <c r="M213" s="19" t="s">
        <v>146</v>
      </c>
      <c r="N213" s="21">
        <v>59.706297999999997</v>
      </c>
      <c r="O213" s="21">
        <v>5.3079700000000001</v>
      </c>
      <c r="P213" s="21">
        <v>5.7000000000000003E-5</v>
      </c>
      <c r="Q213" s="21" t="s">
        <v>666</v>
      </c>
      <c r="R213" s="21">
        <v>121.375793807261</v>
      </c>
      <c r="S213" s="21">
        <v>39.002394643987202</v>
      </c>
      <c r="T213" s="22" t="s">
        <v>146</v>
      </c>
      <c r="U213" s="28">
        <f t="shared" si="28"/>
        <v>1.9781999999999997</v>
      </c>
      <c r="V213" s="17">
        <f t="shared" si="29"/>
        <v>17.471313907808835</v>
      </c>
      <c r="W213" s="23">
        <f t="shared" si="21"/>
        <v>1.9781999999999997</v>
      </c>
      <c r="X213" s="23">
        <v>1.4238999999999999</v>
      </c>
      <c r="Y213" s="23">
        <v>0.42609999999999998</v>
      </c>
      <c r="Z213" s="23">
        <v>3.5099999999999999E-2</v>
      </c>
      <c r="AA213" s="23">
        <v>9.1399999999999995E-2</v>
      </c>
      <c r="AB213" s="23">
        <v>1.6999999999999999E-3</v>
      </c>
      <c r="AC213" s="23"/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</row>
    <row r="214" spans="1:34" ht="20.100000000000001" hidden="1" customHeight="1" x14ac:dyDescent="0.2">
      <c r="A214" s="21">
        <v>204</v>
      </c>
      <c r="B214" s="75"/>
      <c r="C214" s="74"/>
      <c r="D214" s="21">
        <v>210211</v>
      </c>
      <c r="E214" s="22" t="s">
        <v>667</v>
      </c>
      <c r="F214" s="21" t="s">
        <v>668</v>
      </c>
      <c r="G214" s="21" t="s">
        <v>48</v>
      </c>
      <c r="H214" s="23">
        <v>9.6466200000000004</v>
      </c>
      <c r="I214" s="21">
        <v>121.366703</v>
      </c>
      <c r="J214" s="21">
        <v>121.324653</v>
      </c>
      <c r="K214" s="21">
        <v>38.972754999999999</v>
      </c>
      <c r="L214" s="21">
        <v>38.933742000000002</v>
      </c>
      <c r="M214" s="19" t="s">
        <v>146</v>
      </c>
      <c r="N214" s="21">
        <v>72.966837999999996</v>
      </c>
      <c r="O214" s="21">
        <v>8.6925969999999992</v>
      </c>
      <c r="P214" s="21">
        <v>1.11E-4</v>
      </c>
      <c r="Q214" s="21" t="s">
        <v>668</v>
      </c>
      <c r="R214" s="21">
        <v>121.334304402136</v>
      </c>
      <c r="S214" s="21">
        <v>38.9727552153659</v>
      </c>
      <c r="T214" s="22" t="s">
        <v>146</v>
      </c>
      <c r="U214" s="28">
        <f t="shared" si="28"/>
        <v>0.70840000000000003</v>
      </c>
      <c r="V214" s="17">
        <f t="shared" si="29"/>
        <v>7.3435047716194894</v>
      </c>
      <c r="W214" s="23">
        <f t="shared" si="21"/>
        <v>0.70840000000000003</v>
      </c>
      <c r="X214" s="23">
        <v>0.5343</v>
      </c>
      <c r="Y214" s="23">
        <v>9.2100000000000001E-2</v>
      </c>
      <c r="Z214" s="23">
        <v>1.9099999999999999E-2</v>
      </c>
      <c r="AA214" s="23">
        <v>5.9200000000000003E-2</v>
      </c>
      <c r="AB214" s="23">
        <v>3.7000000000000002E-3</v>
      </c>
      <c r="AC214" s="23"/>
      <c r="AD214" s="23">
        <v>0</v>
      </c>
      <c r="AE214" s="23">
        <v>0</v>
      </c>
      <c r="AF214" s="23">
        <v>0</v>
      </c>
      <c r="AG214" s="23">
        <v>0</v>
      </c>
      <c r="AH214" s="23">
        <v>0</v>
      </c>
    </row>
    <row r="215" spans="1:34" ht="20.100000000000001" hidden="1" customHeight="1" x14ac:dyDescent="0.2">
      <c r="A215" s="21">
        <v>205</v>
      </c>
      <c r="B215" s="75"/>
      <c r="C215" s="72" t="s">
        <v>669</v>
      </c>
      <c r="D215" s="21">
        <v>210212</v>
      </c>
      <c r="E215" s="22" t="s">
        <v>670</v>
      </c>
      <c r="F215" s="21" t="s">
        <v>671</v>
      </c>
      <c r="G215" s="21" t="s">
        <v>39</v>
      </c>
      <c r="H215" s="23">
        <v>39.628400999999997</v>
      </c>
      <c r="I215" s="21">
        <v>121.37343</v>
      </c>
      <c r="J215" s="21">
        <v>121.246709</v>
      </c>
      <c r="K215" s="21">
        <v>38.954810999999999</v>
      </c>
      <c r="L215" s="21">
        <v>38.876544000000003</v>
      </c>
      <c r="M215" s="19" t="s">
        <v>672</v>
      </c>
      <c r="N215" s="21">
        <v>87.523787999999996</v>
      </c>
      <c r="O215" s="21">
        <v>6.493163</v>
      </c>
      <c r="P215" s="21">
        <v>1.6100000000000001E-4</v>
      </c>
      <c r="Q215" s="21" t="s">
        <v>671</v>
      </c>
      <c r="R215" s="21">
        <v>121.259540982179</v>
      </c>
      <c r="S215" s="21">
        <v>38.914851396382602</v>
      </c>
      <c r="T215" s="22" t="s">
        <v>673</v>
      </c>
      <c r="U215" s="28">
        <f t="shared" si="28"/>
        <v>7.6595999999999984</v>
      </c>
      <c r="V215" s="17">
        <f t="shared" si="29"/>
        <v>19.328561856432206</v>
      </c>
      <c r="W215" s="23">
        <f t="shared" si="21"/>
        <v>7.6595999999999984</v>
      </c>
      <c r="X215" s="23">
        <v>6.1334999999999997</v>
      </c>
      <c r="Y215" s="23">
        <v>0.84730000000000005</v>
      </c>
      <c r="Z215" s="23">
        <v>0.22389999999999999</v>
      </c>
      <c r="AA215" s="23">
        <v>0.44109999999999999</v>
      </c>
      <c r="AB215" s="23">
        <v>1.38E-2</v>
      </c>
      <c r="AC215" s="23"/>
      <c r="AD215" s="23">
        <v>0</v>
      </c>
      <c r="AE215" s="23">
        <v>0</v>
      </c>
      <c r="AF215" s="23">
        <v>0</v>
      </c>
      <c r="AG215" s="23">
        <v>0</v>
      </c>
      <c r="AH215" s="23">
        <v>0</v>
      </c>
    </row>
    <row r="216" spans="1:34" ht="20.100000000000001" hidden="1" customHeight="1" x14ac:dyDescent="0.2">
      <c r="A216" s="21">
        <v>206</v>
      </c>
      <c r="B216" s="75"/>
      <c r="C216" s="73"/>
      <c r="D216" s="21">
        <v>210212</v>
      </c>
      <c r="E216" s="22" t="s">
        <v>674</v>
      </c>
      <c r="F216" s="21" t="s">
        <v>675</v>
      </c>
      <c r="G216" s="21" t="s">
        <v>48</v>
      </c>
      <c r="H216" s="23">
        <v>29.401700999999999</v>
      </c>
      <c r="I216" s="21">
        <v>121.287398</v>
      </c>
      <c r="J216" s="21">
        <v>121.204328</v>
      </c>
      <c r="K216" s="21">
        <v>38.881636999999998</v>
      </c>
      <c r="L216" s="21">
        <v>38.805612000000004</v>
      </c>
      <c r="M216" s="19" t="s">
        <v>676</v>
      </c>
      <c r="N216" s="21">
        <v>50.797750999999998</v>
      </c>
      <c r="O216" s="21">
        <v>5.7953780000000004</v>
      </c>
      <c r="P216" s="21">
        <v>1.17E-4</v>
      </c>
      <c r="Q216" s="21" t="s">
        <v>675</v>
      </c>
      <c r="R216" s="21">
        <v>121.243881106966</v>
      </c>
      <c r="S216" s="21">
        <v>38.805612258126502</v>
      </c>
      <c r="T216" s="22" t="s">
        <v>677</v>
      </c>
      <c r="U216" s="28">
        <f t="shared" si="28"/>
        <v>6.5156999999999998</v>
      </c>
      <c r="V216" s="17">
        <f t="shared" si="29"/>
        <v>22.16096272797278</v>
      </c>
      <c r="W216" s="23">
        <f t="shared" si="21"/>
        <v>6.5156999999999998</v>
      </c>
      <c r="X216" s="23">
        <v>5.0053000000000001</v>
      </c>
      <c r="Y216" s="23">
        <v>0.94289999999999996</v>
      </c>
      <c r="Z216" s="23">
        <v>0.28100000000000003</v>
      </c>
      <c r="AA216" s="23">
        <v>0.27400000000000002</v>
      </c>
      <c r="AB216" s="23">
        <v>1.2500000000000001E-2</v>
      </c>
      <c r="AC216" s="23"/>
      <c r="AD216" s="23">
        <v>0</v>
      </c>
      <c r="AE216" s="23">
        <v>0</v>
      </c>
      <c r="AF216" s="23">
        <v>0</v>
      </c>
      <c r="AG216" s="23">
        <v>0</v>
      </c>
      <c r="AH216" s="23">
        <v>0</v>
      </c>
    </row>
    <row r="217" spans="1:34" ht="20.100000000000001" hidden="1" customHeight="1" x14ac:dyDescent="0.2">
      <c r="A217" s="21">
        <v>207</v>
      </c>
      <c r="B217" s="75"/>
      <c r="C217" s="73"/>
      <c r="D217" s="21">
        <v>210212</v>
      </c>
      <c r="E217" s="22" t="s">
        <v>678</v>
      </c>
      <c r="F217" s="21" t="s">
        <v>679</v>
      </c>
      <c r="G217" s="21" t="s">
        <v>48</v>
      </c>
      <c r="H217" s="23">
        <v>25.324517</v>
      </c>
      <c r="I217" s="21">
        <v>121.218007</v>
      </c>
      <c r="J217" s="21">
        <v>121.153716</v>
      </c>
      <c r="K217" s="21">
        <v>38.828995999999997</v>
      </c>
      <c r="L217" s="21">
        <v>38.745139000000002</v>
      </c>
      <c r="M217" s="19" t="s">
        <v>680</v>
      </c>
      <c r="N217" s="21">
        <v>48.128669000000002</v>
      </c>
      <c r="O217" s="21">
        <v>5.3486260000000003</v>
      </c>
      <c r="P217" s="21">
        <v>1.1900000000000001E-4</v>
      </c>
      <c r="Q217" s="21" t="s">
        <v>679</v>
      </c>
      <c r="R217" s="21">
        <v>121.218006508092</v>
      </c>
      <c r="S217" s="21">
        <v>38.795731040453497</v>
      </c>
      <c r="T217" s="22" t="s">
        <v>677</v>
      </c>
      <c r="U217" s="28">
        <f t="shared" si="28"/>
        <v>5.4684000000000008</v>
      </c>
      <c r="V217" s="17">
        <f t="shared" si="29"/>
        <v>21.593304227677869</v>
      </c>
      <c r="W217" s="23">
        <f t="shared" si="21"/>
        <v>5.4684000000000008</v>
      </c>
      <c r="X217" s="23">
        <v>4.4493</v>
      </c>
      <c r="Y217" s="23">
        <v>0.61319999999999997</v>
      </c>
      <c r="Z217" s="23">
        <v>0.17130000000000001</v>
      </c>
      <c r="AA217" s="23">
        <v>0.2228</v>
      </c>
      <c r="AB217" s="23">
        <v>1.18E-2</v>
      </c>
      <c r="AC217" s="23"/>
      <c r="AD217" s="23">
        <v>0</v>
      </c>
      <c r="AE217" s="23">
        <v>0</v>
      </c>
      <c r="AF217" s="23">
        <v>0</v>
      </c>
      <c r="AG217" s="23">
        <v>0</v>
      </c>
      <c r="AH217" s="23">
        <v>0</v>
      </c>
    </row>
    <row r="218" spans="1:34" ht="20.100000000000001" hidden="1" customHeight="1" x14ac:dyDescent="0.2">
      <c r="A218" s="21">
        <v>208</v>
      </c>
      <c r="B218" s="75"/>
      <c r="C218" s="73"/>
      <c r="D218" s="21">
        <v>210212</v>
      </c>
      <c r="E218" s="22" t="s">
        <v>681</v>
      </c>
      <c r="F218" s="21" t="s">
        <v>682</v>
      </c>
      <c r="G218" s="21" t="s">
        <v>48</v>
      </c>
      <c r="H218" s="23">
        <v>23.691941</v>
      </c>
      <c r="I218" s="21">
        <v>121.344702</v>
      </c>
      <c r="J218" s="21">
        <v>121.27987899999999</v>
      </c>
      <c r="K218" s="21">
        <v>38.887101000000001</v>
      </c>
      <c r="L218" s="21">
        <v>38.818773</v>
      </c>
      <c r="M218" s="19" t="s">
        <v>683</v>
      </c>
      <c r="N218" s="21">
        <v>62.019387999999999</v>
      </c>
      <c r="O218" s="21">
        <v>9.4703169999999997</v>
      </c>
      <c r="P218" s="21">
        <v>9.0000000000000006E-5</v>
      </c>
      <c r="Q218" s="21" t="s">
        <v>682</v>
      </c>
      <c r="R218" s="21">
        <v>121.32501338209001</v>
      </c>
      <c r="S218" s="21">
        <v>38.818773149768298</v>
      </c>
      <c r="T218" s="22" t="s">
        <v>684</v>
      </c>
      <c r="U218" s="28">
        <f t="shared" si="28"/>
        <v>3.9641999999999999</v>
      </c>
      <c r="V218" s="17">
        <f t="shared" si="29"/>
        <v>16.732271956949411</v>
      </c>
      <c r="W218" s="23">
        <f t="shared" si="21"/>
        <v>3.9641999999999999</v>
      </c>
      <c r="X218" s="23">
        <v>2.7263999999999999</v>
      </c>
      <c r="Y218" s="23">
        <v>0.6643</v>
      </c>
      <c r="Z218" s="23">
        <v>0.20519999999999999</v>
      </c>
      <c r="AA218" s="23">
        <v>0.3518</v>
      </c>
      <c r="AB218" s="23">
        <v>1.6500000000000001E-2</v>
      </c>
      <c r="AC218" s="23"/>
      <c r="AD218" s="23">
        <v>0</v>
      </c>
      <c r="AE218" s="23">
        <v>0</v>
      </c>
      <c r="AF218" s="23">
        <v>0</v>
      </c>
      <c r="AG218" s="23">
        <v>0</v>
      </c>
      <c r="AH218" s="23">
        <v>0</v>
      </c>
    </row>
    <row r="219" spans="1:34" ht="20.100000000000001" hidden="1" customHeight="1" x14ac:dyDescent="0.2">
      <c r="A219" s="21">
        <v>209</v>
      </c>
      <c r="B219" s="75"/>
      <c r="C219" s="73"/>
      <c r="D219" s="21">
        <v>210212</v>
      </c>
      <c r="E219" s="22" t="s">
        <v>685</v>
      </c>
      <c r="F219" s="21" t="s">
        <v>686</v>
      </c>
      <c r="G219" s="21" t="s">
        <v>48</v>
      </c>
      <c r="H219" s="23">
        <v>22.182725000000001</v>
      </c>
      <c r="I219" s="21">
        <v>121.47304800000001</v>
      </c>
      <c r="J219" s="21">
        <v>121.414181</v>
      </c>
      <c r="K219" s="21">
        <v>38.892592999999998</v>
      </c>
      <c r="L219" s="21">
        <v>38.818776</v>
      </c>
      <c r="M219" s="19" t="s">
        <v>687</v>
      </c>
      <c r="N219" s="21">
        <v>106.29451899999999</v>
      </c>
      <c r="O219" s="21">
        <v>16.452141000000001</v>
      </c>
      <c r="P219" s="21">
        <v>2.3499999999999999E-4</v>
      </c>
      <c r="Q219" s="21" t="s">
        <v>686</v>
      </c>
      <c r="R219" s="21">
        <v>121.42172849721</v>
      </c>
      <c r="S219" s="21">
        <v>38.819261550693803</v>
      </c>
      <c r="T219" s="22" t="s">
        <v>688</v>
      </c>
      <c r="U219" s="28">
        <f t="shared" si="28"/>
        <v>2.1164000000000001</v>
      </c>
      <c r="V219" s="17">
        <f t="shared" si="29"/>
        <v>9.5407575038684378</v>
      </c>
      <c r="W219" s="23">
        <f t="shared" si="21"/>
        <v>2.1164000000000001</v>
      </c>
      <c r="X219" s="23">
        <v>1.4104000000000001</v>
      </c>
      <c r="Y219" s="23">
        <v>0.35139999999999999</v>
      </c>
      <c r="Z219" s="23">
        <v>0.19839999999999999</v>
      </c>
      <c r="AA219" s="23">
        <v>0.1356</v>
      </c>
      <c r="AB219" s="23">
        <v>2.06E-2</v>
      </c>
      <c r="AC219" s="23"/>
      <c r="AD219" s="23">
        <v>0</v>
      </c>
      <c r="AE219" s="23">
        <v>0</v>
      </c>
      <c r="AF219" s="23">
        <v>0</v>
      </c>
      <c r="AG219" s="23">
        <v>0</v>
      </c>
      <c r="AH219" s="23">
        <v>0</v>
      </c>
    </row>
    <row r="220" spans="1:34" ht="20.100000000000001" hidden="1" customHeight="1" x14ac:dyDescent="0.2">
      <c r="A220" s="21">
        <v>210</v>
      </c>
      <c r="B220" s="75"/>
      <c r="C220" s="73"/>
      <c r="D220" s="21">
        <v>210212</v>
      </c>
      <c r="E220" s="22" t="s">
        <v>689</v>
      </c>
      <c r="F220" s="21" t="s">
        <v>690</v>
      </c>
      <c r="G220" s="21" t="s">
        <v>48</v>
      </c>
      <c r="H220" s="23">
        <v>21.761403000000001</v>
      </c>
      <c r="I220" s="21">
        <v>121.256846</v>
      </c>
      <c r="J220" s="21">
        <v>121.190079</v>
      </c>
      <c r="K220" s="21">
        <v>38.925735000000003</v>
      </c>
      <c r="L220" s="21">
        <v>38.876592000000002</v>
      </c>
      <c r="M220" s="19" t="s">
        <v>691</v>
      </c>
      <c r="N220" s="21">
        <v>33.279845999999999</v>
      </c>
      <c r="O220" s="21">
        <v>3.9650979999999998</v>
      </c>
      <c r="P220" s="21">
        <v>2.43E-4</v>
      </c>
      <c r="Q220" s="21" t="s">
        <v>690</v>
      </c>
      <c r="R220" s="21">
        <v>121.218836915615</v>
      </c>
      <c r="S220" s="21">
        <v>38.925734833026802</v>
      </c>
      <c r="T220" s="22" t="s">
        <v>673</v>
      </c>
      <c r="U220" s="28">
        <f t="shared" si="28"/>
        <v>6.7683</v>
      </c>
      <c r="V220" s="17">
        <f t="shared" si="29"/>
        <v>31.102314496909962</v>
      </c>
      <c r="W220" s="23">
        <f t="shared" si="21"/>
        <v>6.7683</v>
      </c>
      <c r="X220" s="23">
        <v>5.4225000000000003</v>
      </c>
      <c r="Y220" s="23">
        <v>0.85409999999999997</v>
      </c>
      <c r="Z220" s="23">
        <v>0.27210000000000001</v>
      </c>
      <c r="AA220" s="23">
        <v>0.2036</v>
      </c>
      <c r="AB220" s="23">
        <v>1.6E-2</v>
      </c>
      <c r="AC220" s="23"/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</row>
    <row r="221" spans="1:34" ht="20.100000000000001" hidden="1" customHeight="1" x14ac:dyDescent="0.2">
      <c r="A221" s="21">
        <v>211</v>
      </c>
      <c r="B221" s="75"/>
      <c r="C221" s="73"/>
      <c r="D221" s="21">
        <v>210212</v>
      </c>
      <c r="E221" s="22" t="s">
        <v>692</v>
      </c>
      <c r="F221" s="21" t="s">
        <v>693</v>
      </c>
      <c r="G221" s="21" t="s">
        <v>39</v>
      </c>
      <c r="H221" s="23">
        <v>21.024708</v>
      </c>
      <c r="I221" s="21">
        <v>121.408361</v>
      </c>
      <c r="J221" s="21">
        <v>121.35425600000001</v>
      </c>
      <c r="K221" s="21">
        <v>38.912252000000002</v>
      </c>
      <c r="L221" s="21">
        <v>38.817345000000003</v>
      </c>
      <c r="M221" s="19" t="s">
        <v>688</v>
      </c>
      <c r="N221" s="21">
        <v>110.276321</v>
      </c>
      <c r="O221" s="21">
        <v>16.31409</v>
      </c>
      <c r="P221" s="21">
        <v>0</v>
      </c>
      <c r="Q221" s="21" t="s">
        <v>693</v>
      </c>
      <c r="R221" s="21">
        <v>121.39950629170799</v>
      </c>
      <c r="S221" s="21">
        <v>38.831841014866001</v>
      </c>
      <c r="T221" s="22" t="s">
        <v>688</v>
      </c>
      <c r="U221" s="28">
        <f t="shared" si="28"/>
        <v>1.2791999999999999</v>
      </c>
      <c r="V221" s="17">
        <f t="shared" si="29"/>
        <v>6.0842699931908681</v>
      </c>
      <c r="W221" s="23">
        <f t="shared" si="21"/>
        <v>1.2791999999999999</v>
      </c>
      <c r="X221" s="23">
        <v>0.89629999999999999</v>
      </c>
      <c r="Y221" s="23">
        <v>0.1706</v>
      </c>
      <c r="Z221" s="23">
        <v>0.1056</v>
      </c>
      <c r="AA221" s="23">
        <v>9.3299999999999994E-2</v>
      </c>
      <c r="AB221" s="23">
        <v>1.34E-2</v>
      </c>
      <c r="AC221" s="23"/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</row>
    <row r="222" spans="1:34" ht="20.100000000000001" hidden="1" customHeight="1" x14ac:dyDescent="0.2">
      <c r="A222" s="21">
        <v>212</v>
      </c>
      <c r="B222" s="75"/>
      <c r="C222" s="73"/>
      <c r="D222" s="21">
        <v>210212</v>
      </c>
      <c r="E222" s="22" t="s">
        <v>694</v>
      </c>
      <c r="F222" s="21" t="s">
        <v>695</v>
      </c>
      <c r="G222" s="21" t="s">
        <v>48</v>
      </c>
      <c r="H222" s="23">
        <v>19.267136000000001</v>
      </c>
      <c r="I222" s="21">
        <v>121.194912</v>
      </c>
      <c r="J222" s="21">
        <v>121.129468</v>
      </c>
      <c r="K222" s="21">
        <v>38.864018000000002</v>
      </c>
      <c r="L222" s="21">
        <v>38.817514000000003</v>
      </c>
      <c r="M222" s="19" t="s">
        <v>696</v>
      </c>
      <c r="N222" s="21">
        <v>44.189762000000002</v>
      </c>
      <c r="O222" s="21">
        <v>4.7017389999999999</v>
      </c>
      <c r="P222" s="21">
        <v>3.0299999999999999E-4</v>
      </c>
      <c r="Q222" s="21" t="s">
        <v>695</v>
      </c>
      <c r="R222" s="21">
        <v>121.1562366488</v>
      </c>
      <c r="S222" s="21">
        <v>38.858812331717303</v>
      </c>
      <c r="T222" s="22" t="s">
        <v>696</v>
      </c>
      <c r="U222" s="28">
        <f t="shared" si="28"/>
        <v>4.3031999999999995</v>
      </c>
      <c r="V222" s="17">
        <f t="shared" si="29"/>
        <v>22.33440403389481</v>
      </c>
      <c r="W222" s="23">
        <f t="shared" si="21"/>
        <v>4.3031999999999995</v>
      </c>
      <c r="X222" s="23">
        <v>3.1854</v>
      </c>
      <c r="Y222" s="23">
        <v>0.84140000000000004</v>
      </c>
      <c r="Z222" s="23">
        <v>0.13070000000000001</v>
      </c>
      <c r="AA222" s="23">
        <v>0.14169999999999999</v>
      </c>
      <c r="AB222" s="23">
        <v>4.0000000000000001E-3</v>
      </c>
      <c r="AC222" s="23"/>
      <c r="AD222" s="23">
        <v>0</v>
      </c>
      <c r="AE222" s="23">
        <v>0</v>
      </c>
      <c r="AF222" s="23">
        <v>0</v>
      </c>
      <c r="AG222" s="23">
        <v>0</v>
      </c>
      <c r="AH222" s="23">
        <v>0</v>
      </c>
    </row>
    <row r="223" spans="1:34" ht="20.100000000000001" hidden="1" customHeight="1" x14ac:dyDescent="0.2">
      <c r="A223" s="21">
        <v>213</v>
      </c>
      <c r="B223" s="75"/>
      <c r="C223" s="73"/>
      <c r="D223" s="21">
        <v>210212</v>
      </c>
      <c r="E223" s="22" t="s">
        <v>697</v>
      </c>
      <c r="F223" s="21" t="s">
        <v>698</v>
      </c>
      <c r="G223" s="21" t="s">
        <v>48</v>
      </c>
      <c r="H223" s="23">
        <v>12.864841999999999</v>
      </c>
      <c r="I223" s="21">
        <v>121.426289</v>
      </c>
      <c r="J223" s="21">
        <v>121.38399099999999</v>
      </c>
      <c r="K223" s="21">
        <v>38.901960000000003</v>
      </c>
      <c r="L223" s="21">
        <v>38.850935</v>
      </c>
      <c r="M223" s="19" t="s">
        <v>688</v>
      </c>
      <c r="N223" s="21">
        <v>120.336894</v>
      </c>
      <c r="O223" s="21">
        <v>17.022894999999998</v>
      </c>
      <c r="P223" s="21">
        <v>0</v>
      </c>
      <c r="Q223" s="21" t="s">
        <v>698</v>
      </c>
      <c r="R223" s="21">
        <v>121.38823486890399</v>
      </c>
      <c r="S223" s="21">
        <v>38.850935486222802</v>
      </c>
      <c r="T223" s="22" t="s">
        <v>688</v>
      </c>
      <c r="U223" s="28">
        <f t="shared" si="28"/>
        <v>0.60980000000000001</v>
      </c>
      <c r="V223" s="17">
        <f t="shared" si="29"/>
        <v>4.7400504413501539</v>
      </c>
      <c r="W223" s="23">
        <f t="shared" si="21"/>
        <v>0.60980000000000001</v>
      </c>
      <c r="X223" s="23">
        <v>0.39090000000000003</v>
      </c>
      <c r="Y223" s="23">
        <v>9.6100000000000005E-2</v>
      </c>
      <c r="Z223" s="23">
        <v>5.0200000000000002E-2</v>
      </c>
      <c r="AA223" s="23">
        <v>6.5100000000000005E-2</v>
      </c>
      <c r="AB223" s="23">
        <v>7.4999999999999997E-3</v>
      </c>
      <c r="AC223" s="23"/>
      <c r="AD223" s="23">
        <v>0</v>
      </c>
      <c r="AE223" s="23">
        <v>0</v>
      </c>
      <c r="AF223" s="23">
        <v>0</v>
      </c>
      <c r="AG223" s="23">
        <v>0</v>
      </c>
      <c r="AH223" s="23">
        <v>0</v>
      </c>
    </row>
    <row r="224" spans="1:34" ht="20.100000000000001" hidden="1" customHeight="1" x14ac:dyDescent="0.2">
      <c r="A224" s="21">
        <v>214</v>
      </c>
      <c r="B224" s="75"/>
      <c r="C224" s="73"/>
      <c r="D224" s="21">
        <v>210212</v>
      </c>
      <c r="E224" s="22" t="s">
        <v>699</v>
      </c>
      <c r="F224" s="21" t="s">
        <v>700</v>
      </c>
      <c r="G224" s="21" t="s">
        <v>48</v>
      </c>
      <c r="H224" s="23">
        <v>11.788104000000001</v>
      </c>
      <c r="I224" s="21">
        <v>121.37699000000001</v>
      </c>
      <c r="J224" s="21">
        <v>121.33154500000001</v>
      </c>
      <c r="K224" s="21">
        <v>38.909497000000002</v>
      </c>
      <c r="L224" s="21">
        <v>38.853693</v>
      </c>
      <c r="M224" s="19" t="s">
        <v>688</v>
      </c>
      <c r="N224" s="21">
        <v>105.79060699999999</v>
      </c>
      <c r="O224" s="21">
        <v>12.771024000000001</v>
      </c>
      <c r="P224" s="21">
        <v>0</v>
      </c>
      <c r="Q224" s="21" t="s">
        <v>700</v>
      </c>
      <c r="R224" s="21">
        <v>121.376989759992</v>
      </c>
      <c r="S224" s="21">
        <v>38.858809393546899</v>
      </c>
      <c r="T224" s="22" t="s">
        <v>688</v>
      </c>
      <c r="U224" s="28">
        <f t="shared" si="28"/>
        <v>1.4901</v>
      </c>
      <c r="V224" s="17">
        <f t="shared" si="29"/>
        <v>12.640709651017671</v>
      </c>
      <c r="W224" s="23">
        <f t="shared" si="21"/>
        <v>1.4901</v>
      </c>
      <c r="X224" s="23">
        <v>0.97160000000000002</v>
      </c>
      <c r="Y224" s="23">
        <v>0.23549999999999999</v>
      </c>
      <c r="Z224" s="23">
        <v>7.5399999999999995E-2</v>
      </c>
      <c r="AA224" s="23">
        <v>0.19989999999999999</v>
      </c>
      <c r="AB224" s="23">
        <v>7.7000000000000002E-3</v>
      </c>
      <c r="AC224" s="23"/>
      <c r="AD224" s="23">
        <v>0</v>
      </c>
      <c r="AE224" s="23">
        <v>0</v>
      </c>
      <c r="AF224" s="23">
        <v>0</v>
      </c>
      <c r="AG224" s="23">
        <v>0</v>
      </c>
      <c r="AH224" s="23">
        <v>0</v>
      </c>
    </row>
    <row r="225" spans="1:34" ht="20.100000000000001" hidden="1" customHeight="1" x14ac:dyDescent="0.2">
      <c r="A225" s="21">
        <v>215</v>
      </c>
      <c r="B225" s="75"/>
      <c r="C225" s="73"/>
      <c r="D225" s="21">
        <v>210212</v>
      </c>
      <c r="E225" s="22" t="s">
        <v>701</v>
      </c>
      <c r="F225" s="21" t="s">
        <v>702</v>
      </c>
      <c r="G225" s="21" t="s">
        <v>48</v>
      </c>
      <c r="H225" s="23">
        <v>11.195465</v>
      </c>
      <c r="I225" s="21">
        <v>121.31136600000001</v>
      </c>
      <c r="J225" s="21">
        <v>121.27023199999999</v>
      </c>
      <c r="K225" s="21">
        <v>38.883763999999999</v>
      </c>
      <c r="L225" s="21">
        <v>38.834521000000002</v>
      </c>
      <c r="M225" s="19" t="s">
        <v>703</v>
      </c>
      <c r="N225" s="21">
        <v>67.904621000000006</v>
      </c>
      <c r="O225" s="21">
        <v>8.1593579999999992</v>
      </c>
      <c r="P225" s="21">
        <v>2.2100000000000001E-4</v>
      </c>
      <c r="Q225" s="21" t="s">
        <v>702</v>
      </c>
      <c r="R225" s="21">
        <v>121.310432111466</v>
      </c>
      <c r="S225" s="21">
        <v>38.841363477240101</v>
      </c>
      <c r="T225" s="22" t="s">
        <v>684</v>
      </c>
      <c r="U225" s="28">
        <f t="shared" si="28"/>
        <v>2.4332999999999996</v>
      </c>
      <c r="V225" s="17">
        <f t="shared" si="29"/>
        <v>21.73469346739952</v>
      </c>
      <c r="W225" s="23">
        <f t="shared" si="21"/>
        <v>2.4332999999999996</v>
      </c>
      <c r="X225" s="23">
        <v>1.8482000000000001</v>
      </c>
      <c r="Y225" s="23">
        <v>0.3569</v>
      </c>
      <c r="Z225" s="23">
        <v>0.12620000000000001</v>
      </c>
      <c r="AA225" s="23">
        <v>7.6100000000000001E-2</v>
      </c>
      <c r="AB225" s="23">
        <v>2.5899999999999999E-2</v>
      </c>
      <c r="AC225" s="23"/>
      <c r="AD225" s="23">
        <v>0</v>
      </c>
      <c r="AE225" s="23">
        <v>0</v>
      </c>
      <c r="AF225" s="23">
        <v>0</v>
      </c>
      <c r="AG225" s="23">
        <v>0</v>
      </c>
      <c r="AH225" s="23">
        <v>0</v>
      </c>
    </row>
    <row r="226" spans="1:34" ht="20.100000000000001" hidden="1" customHeight="1" x14ac:dyDescent="0.2">
      <c r="A226" s="21">
        <v>216</v>
      </c>
      <c r="B226" s="75"/>
      <c r="C226" s="73"/>
      <c r="D226" s="21">
        <v>210212</v>
      </c>
      <c r="E226" s="22" t="s">
        <v>704</v>
      </c>
      <c r="F226" s="21" t="s">
        <v>705</v>
      </c>
      <c r="G226" s="21" t="s">
        <v>48</v>
      </c>
      <c r="H226" s="23">
        <v>10.251148000000001</v>
      </c>
      <c r="I226" s="21">
        <v>121.241032</v>
      </c>
      <c r="J226" s="21">
        <v>121.186144</v>
      </c>
      <c r="K226" s="21">
        <v>38.855434000000002</v>
      </c>
      <c r="L226" s="21">
        <v>38.822561999999998</v>
      </c>
      <c r="M226" s="19" t="s">
        <v>706</v>
      </c>
      <c r="N226" s="21">
        <v>72.563118000000003</v>
      </c>
      <c r="O226" s="21">
        <v>9.0339559999999999</v>
      </c>
      <c r="P226" s="21">
        <v>3.2600000000000001E-4</v>
      </c>
      <c r="Q226" s="21" t="s">
        <v>705</v>
      </c>
      <c r="R226" s="21">
        <v>121.240962322483</v>
      </c>
      <c r="S226" s="21">
        <v>38.835976477903401</v>
      </c>
      <c r="T226" s="22" t="s">
        <v>707</v>
      </c>
      <c r="U226" s="28">
        <f t="shared" si="28"/>
        <v>1.3514000000000002</v>
      </c>
      <c r="V226" s="17">
        <f t="shared" si="29"/>
        <v>13.182913757561593</v>
      </c>
      <c r="W226" s="23">
        <f t="shared" si="21"/>
        <v>1.3514000000000002</v>
      </c>
      <c r="X226" s="23">
        <v>1.0194000000000001</v>
      </c>
      <c r="Y226" s="23">
        <v>0.1807</v>
      </c>
      <c r="Z226" s="23">
        <v>8.9499999999999996E-2</v>
      </c>
      <c r="AA226" s="23">
        <v>5.1499999999999997E-2</v>
      </c>
      <c r="AB226" s="23">
        <v>1.03E-2</v>
      </c>
      <c r="AC226" s="23"/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</row>
    <row r="227" spans="1:34" ht="20.100000000000001" hidden="1" customHeight="1" x14ac:dyDescent="0.2">
      <c r="A227" s="21">
        <v>217</v>
      </c>
      <c r="B227" s="75"/>
      <c r="C227" s="73"/>
      <c r="D227" s="21">
        <v>210212</v>
      </c>
      <c r="E227" s="22" t="s">
        <v>708</v>
      </c>
      <c r="F227" s="21" t="s">
        <v>709</v>
      </c>
      <c r="G227" s="21" t="s">
        <v>48</v>
      </c>
      <c r="H227" s="23">
        <v>9.7888760000000001</v>
      </c>
      <c r="I227" s="21">
        <v>121.33711</v>
      </c>
      <c r="J227" s="21">
        <v>121.283103</v>
      </c>
      <c r="K227" s="21">
        <v>38.907877999999997</v>
      </c>
      <c r="L227" s="21">
        <v>38.876814000000003</v>
      </c>
      <c r="M227" s="19" t="s">
        <v>683</v>
      </c>
      <c r="N227" s="21">
        <v>76.668422000000007</v>
      </c>
      <c r="O227" s="21">
        <v>5.7041690000000003</v>
      </c>
      <c r="P227" s="21">
        <v>1.2300000000000001E-4</v>
      </c>
      <c r="Q227" s="21" t="s">
        <v>709</v>
      </c>
      <c r="R227" s="21">
        <v>121.289895960856</v>
      </c>
      <c r="S227" s="21">
        <v>38.9039995180513</v>
      </c>
      <c r="T227" s="22" t="s">
        <v>710</v>
      </c>
      <c r="U227" s="28">
        <f t="shared" si="28"/>
        <v>1.9045999999999998</v>
      </c>
      <c r="V227" s="17">
        <f t="shared" si="29"/>
        <v>19.456779307450621</v>
      </c>
      <c r="W227" s="23">
        <f t="shared" si="21"/>
        <v>1.9045999999999998</v>
      </c>
      <c r="X227" s="23">
        <v>1.3996</v>
      </c>
      <c r="Y227" s="23">
        <v>0.2722</v>
      </c>
      <c r="Z227" s="23">
        <v>0.1037</v>
      </c>
      <c r="AA227" s="23">
        <v>0.1242</v>
      </c>
      <c r="AB227" s="23">
        <v>4.8999999999999998E-3</v>
      </c>
      <c r="AC227" s="23"/>
      <c r="AD227" s="23">
        <v>0</v>
      </c>
      <c r="AE227" s="23">
        <v>0</v>
      </c>
      <c r="AF227" s="23">
        <v>0</v>
      </c>
      <c r="AG227" s="23">
        <v>0</v>
      </c>
      <c r="AH227" s="23">
        <v>0</v>
      </c>
    </row>
    <row r="228" spans="1:34" ht="20.100000000000001" hidden="1" customHeight="1" x14ac:dyDescent="0.2">
      <c r="A228" s="21">
        <v>218</v>
      </c>
      <c r="B228" s="75"/>
      <c r="C228" s="74"/>
      <c r="D228" s="21">
        <v>210212</v>
      </c>
      <c r="E228" s="22" t="s">
        <v>711</v>
      </c>
      <c r="F228" s="21" t="s">
        <v>712</v>
      </c>
      <c r="G228" s="21" t="s">
        <v>48</v>
      </c>
      <c r="H228" s="23">
        <v>1.4591700000000001</v>
      </c>
      <c r="I228" s="21">
        <v>121.35683899999999</v>
      </c>
      <c r="J228" s="21">
        <v>121.32462599999999</v>
      </c>
      <c r="K228" s="21">
        <v>38.954174999999999</v>
      </c>
      <c r="L228" s="21">
        <v>38.931282000000003</v>
      </c>
      <c r="M228" s="19" t="s">
        <v>710</v>
      </c>
      <c r="N228" s="21">
        <v>124.631015</v>
      </c>
      <c r="O228" s="21">
        <v>10.998446</v>
      </c>
      <c r="P228" s="21">
        <v>0</v>
      </c>
      <c r="Q228" s="21"/>
      <c r="R228" s="21"/>
      <c r="S228" s="21"/>
      <c r="T228" s="22"/>
      <c r="U228" s="28">
        <f t="shared" si="28"/>
        <v>0.47189999999999993</v>
      </c>
      <c r="V228" s="17">
        <f t="shared" si="29"/>
        <v>32.340303048993604</v>
      </c>
      <c r="W228" s="23">
        <f t="shared" si="21"/>
        <v>0.47189999999999993</v>
      </c>
      <c r="X228" s="23">
        <v>0.34499999999999997</v>
      </c>
      <c r="Y228" s="23">
        <v>7.6499999999999999E-2</v>
      </c>
      <c r="Z228" s="23">
        <v>1.78E-2</v>
      </c>
      <c r="AA228" s="23">
        <v>3.1E-2</v>
      </c>
      <c r="AB228" s="23">
        <v>1.6000000000000001E-3</v>
      </c>
      <c r="AC228" s="23"/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</row>
    <row r="229" spans="1:34" ht="20.100000000000001" hidden="1" customHeight="1" x14ac:dyDescent="0.2">
      <c r="A229" s="21">
        <v>219</v>
      </c>
      <c r="B229" s="75"/>
      <c r="C229" s="72" t="s">
        <v>713</v>
      </c>
      <c r="D229" s="21">
        <v>210213</v>
      </c>
      <c r="E229" s="22" t="s">
        <v>714</v>
      </c>
      <c r="F229" s="21" t="s">
        <v>715</v>
      </c>
      <c r="G229" s="21" t="s">
        <v>39</v>
      </c>
      <c r="H229" s="23">
        <v>50.628900999999999</v>
      </c>
      <c r="I229" s="21">
        <v>121.68966</v>
      </c>
      <c r="J229" s="21">
        <v>121.56823199999999</v>
      </c>
      <c r="K229" s="21">
        <v>39.498643000000001</v>
      </c>
      <c r="L229" s="21">
        <v>39.415452000000002</v>
      </c>
      <c r="M229" s="19" t="s">
        <v>716</v>
      </c>
      <c r="N229" s="21">
        <v>52.271726000000001</v>
      </c>
      <c r="O229" s="21">
        <v>6.3023189999999998</v>
      </c>
      <c r="P229" s="21">
        <v>2.13E-4</v>
      </c>
      <c r="Q229" s="21" t="s">
        <v>715</v>
      </c>
      <c r="R229" s="21">
        <v>121.61841597768201</v>
      </c>
      <c r="S229" s="21">
        <v>39.431807587706501</v>
      </c>
      <c r="T229" s="22" t="s">
        <v>717</v>
      </c>
      <c r="U229" s="28">
        <f t="shared" si="28"/>
        <v>20.945999999999998</v>
      </c>
      <c r="V229" s="17">
        <f t="shared" si="29"/>
        <v>41.371626850047562</v>
      </c>
      <c r="W229" s="23">
        <f t="shared" si="21"/>
        <v>20.945999999999998</v>
      </c>
      <c r="X229" s="23">
        <v>15.8537</v>
      </c>
      <c r="Y229" s="23">
        <v>2.7519999999999998</v>
      </c>
      <c r="Z229" s="23">
        <v>0.90880000000000005</v>
      </c>
      <c r="AA229" s="23">
        <v>0.49459999999999998</v>
      </c>
      <c r="AB229" s="23">
        <v>0.93689999999999996</v>
      </c>
      <c r="AC229" s="23"/>
      <c r="AD229" s="23">
        <v>0</v>
      </c>
      <c r="AE229" s="23">
        <v>0</v>
      </c>
      <c r="AF229" s="23">
        <v>0</v>
      </c>
      <c r="AG229" s="23">
        <v>0</v>
      </c>
      <c r="AH229" s="23">
        <v>0</v>
      </c>
    </row>
    <row r="230" spans="1:34" ht="20.100000000000001" hidden="1" customHeight="1" x14ac:dyDescent="0.2">
      <c r="A230" s="21">
        <v>220</v>
      </c>
      <c r="B230" s="75"/>
      <c r="C230" s="73"/>
      <c r="D230" s="21">
        <v>210213</v>
      </c>
      <c r="E230" s="22" t="s">
        <v>718</v>
      </c>
      <c r="F230" s="21" t="s">
        <v>719</v>
      </c>
      <c r="G230" s="21" t="s">
        <v>39</v>
      </c>
      <c r="H230" s="23">
        <v>50.387473999999997</v>
      </c>
      <c r="I230" s="21">
        <v>121.795934</v>
      </c>
      <c r="J230" s="21">
        <v>121.653271</v>
      </c>
      <c r="K230" s="21">
        <v>39.218173</v>
      </c>
      <c r="L230" s="21">
        <v>39.149208000000002</v>
      </c>
      <c r="M230" s="19" t="s">
        <v>720</v>
      </c>
      <c r="N230" s="21">
        <v>73.176291000000006</v>
      </c>
      <c r="O230" s="21">
        <v>4.8266559999999998</v>
      </c>
      <c r="P230" s="21">
        <v>5.4100000000000003E-4</v>
      </c>
      <c r="Q230" s="21" t="s">
        <v>719</v>
      </c>
      <c r="R230" s="21">
        <v>121.683088730517</v>
      </c>
      <c r="S230" s="21">
        <v>39.205573070549001</v>
      </c>
      <c r="T230" s="22" t="s">
        <v>721</v>
      </c>
      <c r="U230" s="28">
        <f t="shared" si="28"/>
        <v>17.937999999999999</v>
      </c>
      <c r="V230" s="17">
        <f t="shared" si="29"/>
        <v>35.60011760065607</v>
      </c>
      <c r="W230" s="23">
        <f t="shared" si="21"/>
        <v>17.937999999999999</v>
      </c>
      <c r="X230" s="23">
        <v>11.095700000000001</v>
      </c>
      <c r="Y230" s="23">
        <v>3.8460999999999999</v>
      </c>
      <c r="Z230" s="23">
        <v>1.1755</v>
      </c>
      <c r="AA230" s="23">
        <v>1.5508999999999999</v>
      </c>
      <c r="AB230" s="23">
        <v>0.26979999999999998</v>
      </c>
      <c r="AC230" s="23"/>
      <c r="AD230" s="23">
        <v>0</v>
      </c>
      <c r="AE230" s="23">
        <v>0</v>
      </c>
      <c r="AF230" s="23">
        <v>0</v>
      </c>
      <c r="AG230" s="23">
        <v>0</v>
      </c>
      <c r="AH230" s="23">
        <v>0</v>
      </c>
    </row>
    <row r="231" spans="1:34" ht="20.100000000000001" hidden="1" customHeight="1" x14ac:dyDescent="0.2">
      <c r="A231" s="21">
        <v>221</v>
      </c>
      <c r="B231" s="75"/>
      <c r="C231" s="73"/>
      <c r="D231" s="21">
        <v>210213</v>
      </c>
      <c r="E231" s="22" t="s">
        <v>670</v>
      </c>
      <c r="F231" s="21" t="s">
        <v>722</v>
      </c>
      <c r="G231" s="21" t="s">
        <v>39</v>
      </c>
      <c r="H231" s="23">
        <v>49.749558999999998</v>
      </c>
      <c r="I231" s="21">
        <v>121.860778</v>
      </c>
      <c r="J231" s="21">
        <v>121.691788</v>
      </c>
      <c r="K231" s="21">
        <v>39.165599</v>
      </c>
      <c r="L231" s="21">
        <v>39.096328</v>
      </c>
      <c r="M231" s="19" t="s">
        <v>723</v>
      </c>
      <c r="N231" s="21">
        <v>111.873454</v>
      </c>
      <c r="O231" s="21">
        <v>8.8722460000000005</v>
      </c>
      <c r="P231" s="21">
        <v>1.1620000000000001E-3</v>
      </c>
      <c r="Q231" s="21" t="s">
        <v>722</v>
      </c>
      <c r="R231" s="21">
        <v>121.71624151215499</v>
      </c>
      <c r="S231" s="21">
        <v>39.1193022285943</v>
      </c>
      <c r="T231" s="22" t="s">
        <v>724</v>
      </c>
      <c r="U231" s="28">
        <f t="shared" si="28"/>
        <v>15.8544</v>
      </c>
      <c r="V231" s="17">
        <f t="shared" si="29"/>
        <v>31.868423195469937</v>
      </c>
      <c r="W231" s="23">
        <f t="shared" si="21"/>
        <v>15.8544</v>
      </c>
      <c r="X231" s="23">
        <v>9.2786000000000008</v>
      </c>
      <c r="Y231" s="23">
        <v>3.4270999999999998</v>
      </c>
      <c r="Z231" s="23">
        <v>1.1407</v>
      </c>
      <c r="AA231" s="23">
        <v>1.5643</v>
      </c>
      <c r="AB231" s="23">
        <v>0.44369999999999998</v>
      </c>
      <c r="AC231" s="23"/>
      <c r="AD231" s="23">
        <v>0</v>
      </c>
      <c r="AE231" s="23">
        <v>0</v>
      </c>
      <c r="AF231" s="23">
        <v>0</v>
      </c>
      <c r="AG231" s="23">
        <v>0</v>
      </c>
      <c r="AH231" s="23">
        <v>0</v>
      </c>
    </row>
    <row r="232" spans="1:34" ht="20.100000000000001" hidden="1" customHeight="1" x14ac:dyDescent="0.2">
      <c r="A232" s="21">
        <v>222</v>
      </c>
      <c r="B232" s="75"/>
      <c r="C232" s="73"/>
      <c r="D232" s="21">
        <v>210213</v>
      </c>
      <c r="E232" s="22" t="s">
        <v>725</v>
      </c>
      <c r="F232" s="21" t="s">
        <v>726</v>
      </c>
      <c r="G232" s="21" t="s">
        <v>39</v>
      </c>
      <c r="H232" s="23">
        <v>49.358744000000002</v>
      </c>
      <c r="I232" s="21">
        <v>121.848782</v>
      </c>
      <c r="J232" s="21">
        <v>121.72876599999999</v>
      </c>
      <c r="K232" s="21">
        <v>39.531621999999999</v>
      </c>
      <c r="L232" s="21">
        <v>39.447865999999998</v>
      </c>
      <c r="M232" s="19" t="s">
        <v>727</v>
      </c>
      <c r="N232" s="21">
        <v>69.448092000000003</v>
      </c>
      <c r="O232" s="21">
        <v>6.2590919999999999</v>
      </c>
      <c r="P232" s="21">
        <v>4.6E-5</v>
      </c>
      <c r="Q232" s="21" t="s">
        <v>726</v>
      </c>
      <c r="R232" s="21">
        <v>121.73809412962299</v>
      </c>
      <c r="S232" s="21">
        <v>39.469147417470403</v>
      </c>
      <c r="T232" s="22" t="s">
        <v>728</v>
      </c>
      <c r="U232" s="28">
        <f t="shared" si="28"/>
        <v>15.578300000000002</v>
      </c>
      <c r="V232" s="17">
        <f t="shared" si="29"/>
        <v>31.561378466194363</v>
      </c>
      <c r="W232" s="23">
        <f t="shared" si="21"/>
        <v>15.578300000000002</v>
      </c>
      <c r="X232" s="23">
        <v>12.388500000000001</v>
      </c>
      <c r="Y232" s="23">
        <v>1.2040999999999999</v>
      </c>
      <c r="Z232" s="23">
        <v>0.55230000000000001</v>
      </c>
      <c r="AA232" s="23">
        <v>0.57130000000000003</v>
      </c>
      <c r="AB232" s="23">
        <v>0.86209999999999998</v>
      </c>
      <c r="AC232" s="23"/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</row>
    <row r="233" spans="1:34" ht="20.100000000000001" hidden="1" customHeight="1" x14ac:dyDescent="0.2">
      <c r="A233" s="21">
        <v>223</v>
      </c>
      <c r="B233" s="75"/>
      <c r="C233" s="73"/>
      <c r="D233" s="21">
        <v>210213</v>
      </c>
      <c r="E233" s="22" t="s">
        <v>729</v>
      </c>
      <c r="F233" s="21" t="s">
        <v>730</v>
      </c>
      <c r="G233" s="21" t="s">
        <v>39</v>
      </c>
      <c r="H233" s="23">
        <v>48.924729999999997</v>
      </c>
      <c r="I233" s="21">
        <v>121.973771</v>
      </c>
      <c r="J233" s="21">
        <v>121.888367</v>
      </c>
      <c r="K233" s="21">
        <v>39.289968000000002</v>
      </c>
      <c r="L233" s="21">
        <v>39.177278999999999</v>
      </c>
      <c r="M233" s="19" t="s">
        <v>731</v>
      </c>
      <c r="N233" s="21">
        <v>64.265895999999998</v>
      </c>
      <c r="O233" s="21">
        <v>3.4847709999999998</v>
      </c>
      <c r="P233" s="21">
        <v>6.3999999999999997E-5</v>
      </c>
      <c r="Q233" s="21" t="s">
        <v>730</v>
      </c>
      <c r="R233" s="21">
        <v>121.96404643940799</v>
      </c>
      <c r="S233" s="21">
        <v>39.194682148262103</v>
      </c>
      <c r="T233" s="22" t="s">
        <v>732</v>
      </c>
      <c r="U233" s="28">
        <f t="shared" si="28"/>
        <v>21.349499999999999</v>
      </c>
      <c r="V233" s="17">
        <f t="shared" si="29"/>
        <v>43.637440615410654</v>
      </c>
      <c r="W233" s="23">
        <f t="shared" si="21"/>
        <v>21.349499999999999</v>
      </c>
      <c r="X233" s="23">
        <v>15.7272</v>
      </c>
      <c r="Y233" s="23">
        <v>3.3816000000000002</v>
      </c>
      <c r="Z233" s="23">
        <v>1.0336000000000001</v>
      </c>
      <c r="AA233" s="23">
        <v>0.94850000000000001</v>
      </c>
      <c r="AB233" s="23">
        <v>0.2586</v>
      </c>
      <c r="AC233" s="23"/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</row>
    <row r="234" spans="1:34" ht="20.100000000000001" hidden="1" customHeight="1" x14ac:dyDescent="0.2">
      <c r="A234" s="21">
        <v>224</v>
      </c>
      <c r="B234" s="75"/>
      <c r="C234" s="73"/>
      <c r="D234" s="21">
        <v>210213</v>
      </c>
      <c r="E234" s="22" t="s">
        <v>733</v>
      </c>
      <c r="F234" s="21" t="s">
        <v>734</v>
      </c>
      <c r="G234" s="21" t="s">
        <v>39</v>
      </c>
      <c r="H234" s="23">
        <v>48.720711000000001</v>
      </c>
      <c r="I234" s="21">
        <v>121.88691900000001</v>
      </c>
      <c r="J234" s="21">
        <v>121.78985</v>
      </c>
      <c r="K234" s="21">
        <v>39.520122000000001</v>
      </c>
      <c r="L234" s="21">
        <v>39.415346</v>
      </c>
      <c r="M234" s="19" t="s">
        <v>727</v>
      </c>
      <c r="N234" s="21">
        <v>62.966734000000002</v>
      </c>
      <c r="O234" s="21">
        <v>4.7607290000000004</v>
      </c>
      <c r="P234" s="21">
        <v>1.07E-4</v>
      </c>
      <c r="Q234" s="21" t="s">
        <v>734</v>
      </c>
      <c r="R234" s="21">
        <v>121.851874098805</v>
      </c>
      <c r="S234" s="21">
        <v>39.442767198503198</v>
      </c>
      <c r="T234" s="22" t="s">
        <v>728</v>
      </c>
      <c r="U234" s="28">
        <f t="shared" si="28"/>
        <v>16.8123</v>
      </c>
      <c r="V234" s="17">
        <f t="shared" si="29"/>
        <v>34.50750133757284</v>
      </c>
      <c r="W234" s="23">
        <f t="shared" si="21"/>
        <v>16.8123</v>
      </c>
      <c r="X234" s="23">
        <v>14.509399999999999</v>
      </c>
      <c r="Y234" s="23">
        <v>1.5091000000000001</v>
      </c>
      <c r="Z234" s="23">
        <v>0.44579999999999997</v>
      </c>
      <c r="AA234" s="23">
        <v>0.22500000000000001</v>
      </c>
      <c r="AB234" s="23">
        <v>0.123</v>
      </c>
      <c r="AC234" s="23"/>
      <c r="AD234" s="23">
        <v>0</v>
      </c>
      <c r="AE234" s="23">
        <v>0</v>
      </c>
      <c r="AF234" s="23">
        <v>0</v>
      </c>
      <c r="AG234" s="23">
        <v>0</v>
      </c>
      <c r="AH234" s="23">
        <v>0</v>
      </c>
    </row>
    <row r="235" spans="1:34" ht="20.100000000000001" hidden="1" customHeight="1" x14ac:dyDescent="0.2">
      <c r="A235" s="21">
        <v>225</v>
      </c>
      <c r="B235" s="75"/>
      <c r="C235" s="73"/>
      <c r="D235" s="21">
        <v>210213</v>
      </c>
      <c r="E235" s="22" t="s">
        <v>735</v>
      </c>
      <c r="F235" s="21" t="s">
        <v>736</v>
      </c>
      <c r="G235" s="21" t="s">
        <v>48</v>
      </c>
      <c r="H235" s="23">
        <v>39.562635999999998</v>
      </c>
      <c r="I235" s="21">
        <v>121.872094</v>
      </c>
      <c r="J235" s="21">
        <v>121.77409900000001</v>
      </c>
      <c r="K235" s="21">
        <v>39.234709000000002</v>
      </c>
      <c r="L235" s="21">
        <v>39.155408000000001</v>
      </c>
      <c r="M235" s="19" t="s">
        <v>737</v>
      </c>
      <c r="N235" s="21">
        <v>78.524215999999996</v>
      </c>
      <c r="O235" s="21">
        <v>4.9131140000000002</v>
      </c>
      <c r="P235" s="21">
        <v>1.73E-4</v>
      </c>
      <c r="Q235" s="21" t="s">
        <v>736</v>
      </c>
      <c r="R235" s="21">
        <v>121.796010066957</v>
      </c>
      <c r="S235" s="21">
        <v>39.234354210836898</v>
      </c>
      <c r="T235" s="22" t="s">
        <v>738</v>
      </c>
      <c r="U235" s="28">
        <f t="shared" si="28"/>
        <v>17.898</v>
      </c>
      <c r="V235" s="17">
        <f t="shared" si="29"/>
        <v>45.239654910759739</v>
      </c>
      <c r="W235" s="23">
        <f t="shared" si="21"/>
        <v>17.898</v>
      </c>
      <c r="X235" s="23">
        <v>8.5687999999999995</v>
      </c>
      <c r="Y235" s="23">
        <v>3.5794000000000001</v>
      </c>
      <c r="Z235" s="23">
        <v>1.9191</v>
      </c>
      <c r="AA235" s="23">
        <v>3.0686</v>
      </c>
      <c r="AB235" s="23">
        <v>0.7621</v>
      </c>
      <c r="AC235" s="23"/>
      <c r="AD235" s="23">
        <v>0</v>
      </c>
      <c r="AE235" s="23">
        <v>0</v>
      </c>
      <c r="AF235" s="23">
        <v>0</v>
      </c>
      <c r="AG235" s="23">
        <v>0</v>
      </c>
      <c r="AH235" s="23">
        <v>0</v>
      </c>
    </row>
    <row r="236" spans="1:34" ht="20.100000000000001" hidden="1" customHeight="1" x14ac:dyDescent="0.2">
      <c r="A236" s="21">
        <v>226</v>
      </c>
      <c r="B236" s="75"/>
      <c r="C236" s="73"/>
      <c r="D236" s="21">
        <v>210213</v>
      </c>
      <c r="E236" s="22" t="s">
        <v>739</v>
      </c>
      <c r="F236" s="21" t="s">
        <v>740</v>
      </c>
      <c r="G236" s="21" t="s">
        <v>39</v>
      </c>
      <c r="H236" s="23">
        <v>37.873488000000002</v>
      </c>
      <c r="I236" s="21">
        <v>122.12800300000001</v>
      </c>
      <c r="J236" s="21">
        <v>122.04051800000001</v>
      </c>
      <c r="K236" s="21">
        <v>39.330305000000003</v>
      </c>
      <c r="L236" s="21">
        <v>39.201183</v>
      </c>
      <c r="M236" s="19" t="s">
        <v>741</v>
      </c>
      <c r="N236" s="21">
        <v>30.494472999999999</v>
      </c>
      <c r="O236" s="21">
        <v>1.314856</v>
      </c>
      <c r="P236" s="21">
        <v>1.3300000000000001E-4</v>
      </c>
      <c r="Q236" s="21" t="s">
        <v>740</v>
      </c>
      <c r="R236" s="21">
        <v>122.108876156818</v>
      </c>
      <c r="S236" s="21">
        <v>39.214171780104103</v>
      </c>
      <c r="T236" s="22" t="s">
        <v>742</v>
      </c>
      <c r="U236" s="28">
        <f t="shared" si="28"/>
        <v>21.8614</v>
      </c>
      <c r="V236" s="17">
        <f t="shared" si="29"/>
        <v>57.722172301637485</v>
      </c>
      <c r="W236" s="23">
        <f t="shared" si="21"/>
        <v>21.8614</v>
      </c>
      <c r="X236" s="23">
        <v>20.6111</v>
      </c>
      <c r="Y236" s="23">
        <v>0.97440000000000004</v>
      </c>
      <c r="Z236" s="23">
        <v>0.17899999999999999</v>
      </c>
      <c r="AA236" s="23">
        <v>8.0399999999999999E-2</v>
      </c>
      <c r="AB236" s="23">
        <v>1.6500000000000001E-2</v>
      </c>
      <c r="AC236" s="23"/>
      <c r="AD236" s="23">
        <v>0</v>
      </c>
      <c r="AE236" s="23">
        <v>0</v>
      </c>
      <c r="AF236" s="23">
        <v>0</v>
      </c>
      <c r="AG236" s="23">
        <v>0</v>
      </c>
      <c r="AH236" s="23">
        <v>0</v>
      </c>
    </row>
    <row r="237" spans="1:34" ht="20.100000000000001" hidden="1" customHeight="1" x14ac:dyDescent="0.2">
      <c r="A237" s="21">
        <v>227</v>
      </c>
      <c r="B237" s="75"/>
      <c r="C237" s="73"/>
      <c r="D237" s="21">
        <v>210213</v>
      </c>
      <c r="E237" s="22" t="s">
        <v>743</v>
      </c>
      <c r="F237" s="21" t="s">
        <v>744</v>
      </c>
      <c r="G237" s="21" t="s">
        <v>48</v>
      </c>
      <c r="H237" s="23">
        <v>34.662039999999998</v>
      </c>
      <c r="I237" s="21">
        <v>121.837609</v>
      </c>
      <c r="J237" s="21">
        <v>121.714168</v>
      </c>
      <c r="K237" s="21">
        <v>39.456963000000002</v>
      </c>
      <c r="L237" s="21">
        <v>39.395792999999998</v>
      </c>
      <c r="M237" s="19" t="s">
        <v>745</v>
      </c>
      <c r="N237" s="21">
        <v>53.299238000000003</v>
      </c>
      <c r="O237" s="21">
        <v>6.9111909999999996</v>
      </c>
      <c r="P237" s="21">
        <v>3.28E-4</v>
      </c>
      <c r="Q237" s="21" t="s">
        <v>744</v>
      </c>
      <c r="R237" s="21">
        <v>121.714167509079</v>
      </c>
      <c r="S237" s="21">
        <v>39.431175923297097</v>
      </c>
      <c r="T237" s="22" t="s">
        <v>717</v>
      </c>
      <c r="U237" s="28">
        <f t="shared" si="28"/>
        <v>11.301499999999999</v>
      </c>
      <c r="V237" s="17">
        <f t="shared" si="29"/>
        <v>32.604832260305514</v>
      </c>
      <c r="W237" s="23">
        <f t="shared" si="21"/>
        <v>11.301499999999999</v>
      </c>
      <c r="X237" s="23">
        <v>9.2114999999999991</v>
      </c>
      <c r="Y237" s="23">
        <v>1.4053</v>
      </c>
      <c r="Z237" s="23">
        <v>0.40010000000000001</v>
      </c>
      <c r="AA237" s="23">
        <v>0.2203</v>
      </c>
      <c r="AB237" s="23">
        <v>6.4299999999999996E-2</v>
      </c>
      <c r="AC237" s="23"/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</row>
    <row r="238" spans="1:34" ht="20.100000000000001" hidden="1" customHeight="1" x14ac:dyDescent="0.2">
      <c r="A238" s="21">
        <v>228</v>
      </c>
      <c r="B238" s="75"/>
      <c r="C238" s="73"/>
      <c r="D238" s="21">
        <v>210213</v>
      </c>
      <c r="E238" s="22" t="s">
        <v>746</v>
      </c>
      <c r="F238" s="21" t="s">
        <v>747</v>
      </c>
      <c r="G238" s="21" t="s">
        <v>39</v>
      </c>
      <c r="H238" s="23">
        <v>33.947183000000003</v>
      </c>
      <c r="I238" s="21">
        <v>121.951694</v>
      </c>
      <c r="J238" s="21">
        <v>121.882074</v>
      </c>
      <c r="K238" s="21">
        <v>39.189608999999997</v>
      </c>
      <c r="L238" s="21">
        <v>39.097628</v>
      </c>
      <c r="M238" s="19" t="s">
        <v>748</v>
      </c>
      <c r="N238" s="21">
        <v>62.011329000000003</v>
      </c>
      <c r="O238" s="21">
        <v>4.4928299999999997</v>
      </c>
      <c r="P238" s="21">
        <v>9.8299999999999993E-4</v>
      </c>
      <c r="Q238" s="21" t="s">
        <v>747</v>
      </c>
      <c r="R238" s="21">
        <v>121.91704243324</v>
      </c>
      <c r="S238" s="21">
        <v>39.1033235549531</v>
      </c>
      <c r="T238" s="22" t="s">
        <v>749</v>
      </c>
      <c r="U238" s="28">
        <f t="shared" ref="U238:U269" si="30">W238+AC238</f>
        <v>15.8759</v>
      </c>
      <c r="V238" s="17">
        <f t="shared" ref="V238:V272" si="31">U238/H238*100</f>
        <v>46.766472493461379</v>
      </c>
      <c r="W238" s="23">
        <f t="shared" si="21"/>
        <v>15.8759</v>
      </c>
      <c r="X238" s="23">
        <v>9.3633000000000006</v>
      </c>
      <c r="Y238" s="23">
        <v>3.4129999999999998</v>
      </c>
      <c r="Z238" s="23">
        <v>1.2594000000000001</v>
      </c>
      <c r="AA238" s="23">
        <v>1.4339</v>
      </c>
      <c r="AB238" s="23">
        <v>0.40629999999999999</v>
      </c>
      <c r="AC238" s="23"/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</row>
    <row r="239" spans="1:34" ht="20.100000000000001" hidden="1" customHeight="1" x14ac:dyDescent="0.2">
      <c r="A239" s="21">
        <v>229</v>
      </c>
      <c r="B239" s="75"/>
      <c r="C239" s="73"/>
      <c r="D239" s="21">
        <v>210213</v>
      </c>
      <c r="E239" s="22" t="s">
        <v>750</v>
      </c>
      <c r="F239" s="21" t="s">
        <v>751</v>
      </c>
      <c r="G239" s="21" t="s">
        <v>39</v>
      </c>
      <c r="H239" s="23">
        <v>31.48123</v>
      </c>
      <c r="I239" s="21">
        <v>121.908376</v>
      </c>
      <c r="J239" s="21">
        <v>121.801593</v>
      </c>
      <c r="K239" s="21">
        <v>39.240015</v>
      </c>
      <c r="L239" s="21">
        <v>39.151445000000002</v>
      </c>
      <c r="M239" s="19" t="s">
        <v>737</v>
      </c>
      <c r="N239" s="21">
        <v>88.372707000000005</v>
      </c>
      <c r="O239" s="21">
        <v>5.0866579999999999</v>
      </c>
      <c r="P239" s="21">
        <v>2.1100000000000001E-4</v>
      </c>
      <c r="Q239" s="21" t="s">
        <v>751</v>
      </c>
      <c r="R239" s="21">
        <v>121.805671669699</v>
      </c>
      <c r="S239" s="21">
        <v>39.2300869714973</v>
      </c>
      <c r="T239" s="22" t="s">
        <v>738</v>
      </c>
      <c r="U239" s="28">
        <f t="shared" si="30"/>
        <v>12.9321</v>
      </c>
      <c r="V239" s="17">
        <f t="shared" si="31"/>
        <v>41.0787634409456</v>
      </c>
      <c r="W239" s="23">
        <f t="shared" si="21"/>
        <v>12.9321</v>
      </c>
      <c r="X239" s="23">
        <v>7.2055999999999996</v>
      </c>
      <c r="Y239" s="23">
        <v>2.7618999999999998</v>
      </c>
      <c r="Z239" s="23">
        <v>1.3192999999999999</v>
      </c>
      <c r="AA239" s="23">
        <v>1.1996</v>
      </c>
      <c r="AB239" s="23">
        <v>0.44569999999999999</v>
      </c>
      <c r="AC239" s="23"/>
      <c r="AD239" s="23">
        <v>0</v>
      </c>
      <c r="AE239" s="23">
        <v>0</v>
      </c>
      <c r="AF239" s="23">
        <v>0</v>
      </c>
      <c r="AG239" s="23">
        <v>0</v>
      </c>
      <c r="AH239" s="23">
        <v>0</v>
      </c>
    </row>
    <row r="240" spans="1:34" ht="20.100000000000001" hidden="1" customHeight="1" x14ac:dyDescent="0.2">
      <c r="A240" s="21">
        <v>230</v>
      </c>
      <c r="B240" s="75"/>
      <c r="C240" s="73"/>
      <c r="D240" s="21">
        <v>210213</v>
      </c>
      <c r="E240" s="22" t="s">
        <v>752</v>
      </c>
      <c r="F240" s="21" t="s">
        <v>753</v>
      </c>
      <c r="G240" s="21" t="s">
        <v>39</v>
      </c>
      <c r="H240" s="23">
        <v>29.166208999999998</v>
      </c>
      <c r="I240" s="21">
        <v>121.90824499999999</v>
      </c>
      <c r="J240" s="21">
        <v>121.76033700000001</v>
      </c>
      <c r="K240" s="21">
        <v>39.319567999999997</v>
      </c>
      <c r="L240" s="21">
        <v>39.260328999999999</v>
      </c>
      <c r="M240" s="19" t="s">
        <v>738</v>
      </c>
      <c r="N240" s="21">
        <v>100.554107</v>
      </c>
      <c r="O240" s="21">
        <v>9.5601210000000005</v>
      </c>
      <c r="P240" s="21">
        <v>1.6100000000000001E-4</v>
      </c>
      <c r="Q240" s="21" t="s">
        <v>753</v>
      </c>
      <c r="R240" s="21">
        <v>121.760336906332</v>
      </c>
      <c r="S240" s="21">
        <v>39.283087783828599</v>
      </c>
      <c r="T240" s="22" t="s">
        <v>738</v>
      </c>
      <c r="U240" s="28">
        <f t="shared" si="30"/>
        <v>5.3611999999999993</v>
      </c>
      <c r="V240" s="17">
        <f t="shared" si="31"/>
        <v>18.381545575566573</v>
      </c>
      <c r="W240" s="23">
        <f t="shared" si="21"/>
        <v>5.3611999999999993</v>
      </c>
      <c r="X240" s="23">
        <v>2.9990999999999999</v>
      </c>
      <c r="Y240" s="23">
        <v>1.034</v>
      </c>
      <c r="Z240" s="23">
        <v>0.56910000000000005</v>
      </c>
      <c r="AA240" s="23">
        <v>0.53520000000000001</v>
      </c>
      <c r="AB240" s="23">
        <v>0.2238</v>
      </c>
      <c r="AC240" s="23"/>
      <c r="AD240" s="23">
        <v>0</v>
      </c>
      <c r="AE240" s="23">
        <v>0</v>
      </c>
      <c r="AF240" s="23">
        <v>0</v>
      </c>
      <c r="AG240" s="23">
        <v>0</v>
      </c>
      <c r="AH240" s="23">
        <v>0</v>
      </c>
    </row>
    <row r="241" spans="1:34" ht="20.100000000000001" hidden="1" customHeight="1" x14ac:dyDescent="0.2">
      <c r="A241" s="21">
        <v>231</v>
      </c>
      <c r="B241" s="75"/>
      <c r="C241" s="73"/>
      <c r="D241" s="21">
        <v>210213</v>
      </c>
      <c r="E241" s="22" t="s">
        <v>754</v>
      </c>
      <c r="F241" s="21" t="s">
        <v>755</v>
      </c>
      <c r="G241" s="21" t="s">
        <v>48</v>
      </c>
      <c r="H241" s="23">
        <v>27.729993</v>
      </c>
      <c r="I241" s="21">
        <v>121.918097</v>
      </c>
      <c r="J241" s="21">
        <v>121.830296</v>
      </c>
      <c r="K241" s="21">
        <v>39.368031999999999</v>
      </c>
      <c r="L241" s="21">
        <v>39.307901000000001</v>
      </c>
      <c r="M241" s="19" t="s">
        <v>756</v>
      </c>
      <c r="N241" s="21">
        <v>99.541788999999994</v>
      </c>
      <c r="O241" s="21">
        <v>9.2075499999999995</v>
      </c>
      <c r="P241" s="21">
        <v>3.3000000000000003E-5</v>
      </c>
      <c r="Q241" s="21" t="s">
        <v>755</v>
      </c>
      <c r="R241" s="21">
        <v>121.84385108610201</v>
      </c>
      <c r="S241" s="21">
        <v>39.368032456216902</v>
      </c>
      <c r="T241" s="22" t="s">
        <v>756</v>
      </c>
      <c r="U241" s="28">
        <f t="shared" si="30"/>
        <v>5.2209000000000003</v>
      </c>
      <c r="V241" s="17">
        <f t="shared" si="31"/>
        <v>18.827628265178433</v>
      </c>
      <c r="W241" s="23">
        <f t="shared" si="21"/>
        <v>5.2209000000000003</v>
      </c>
      <c r="X241" s="23">
        <v>3.0424000000000002</v>
      </c>
      <c r="Y241" s="23">
        <v>1.3165</v>
      </c>
      <c r="Z241" s="23">
        <v>0.30640000000000001</v>
      </c>
      <c r="AA241" s="23">
        <v>0.37259999999999999</v>
      </c>
      <c r="AB241" s="23">
        <v>0.183</v>
      </c>
      <c r="AC241" s="23"/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</row>
    <row r="242" spans="1:34" ht="20.100000000000001" hidden="1" customHeight="1" x14ac:dyDescent="0.2">
      <c r="A242" s="21">
        <v>232</v>
      </c>
      <c r="B242" s="75"/>
      <c r="C242" s="73"/>
      <c r="D242" s="21">
        <v>210213</v>
      </c>
      <c r="E242" s="22" t="s">
        <v>757</v>
      </c>
      <c r="F242" s="21" t="s">
        <v>758</v>
      </c>
      <c r="G242" s="21" t="s">
        <v>48</v>
      </c>
      <c r="H242" s="23">
        <v>25.348320000000001</v>
      </c>
      <c r="I242" s="21">
        <v>122.011036</v>
      </c>
      <c r="J242" s="21">
        <v>121.934943</v>
      </c>
      <c r="K242" s="21">
        <v>39.168534999999999</v>
      </c>
      <c r="L242" s="21">
        <v>39.110792000000004</v>
      </c>
      <c r="M242" s="19" t="s">
        <v>759</v>
      </c>
      <c r="N242" s="21">
        <v>55.345112</v>
      </c>
      <c r="O242" s="21">
        <v>5.2971300000000001</v>
      </c>
      <c r="P242" s="21">
        <v>2.5000000000000001E-5</v>
      </c>
      <c r="Q242" s="21" t="s">
        <v>758</v>
      </c>
      <c r="R242" s="21">
        <v>122.00403459274401</v>
      </c>
      <c r="S242" s="21">
        <v>39.156227090967597</v>
      </c>
      <c r="T242" s="22" t="s">
        <v>760</v>
      </c>
      <c r="U242" s="28">
        <f t="shared" si="30"/>
        <v>13.876900000000001</v>
      </c>
      <c r="V242" s="17">
        <f t="shared" si="31"/>
        <v>54.744850940811865</v>
      </c>
      <c r="W242" s="23">
        <f t="shared" si="21"/>
        <v>13.876900000000001</v>
      </c>
      <c r="X242" s="23">
        <v>7.3276000000000003</v>
      </c>
      <c r="Y242" s="23">
        <v>3.1291000000000002</v>
      </c>
      <c r="Z242" s="23">
        <v>0.95899999999999996</v>
      </c>
      <c r="AA242" s="23">
        <v>2.3980000000000001</v>
      </c>
      <c r="AB242" s="23">
        <v>6.3200000000000006E-2</v>
      </c>
      <c r="AC242" s="23"/>
      <c r="AD242" s="23">
        <v>0</v>
      </c>
      <c r="AE242" s="23">
        <v>0</v>
      </c>
      <c r="AF242" s="23">
        <v>0</v>
      </c>
      <c r="AG242" s="23">
        <v>0</v>
      </c>
      <c r="AH242" s="23">
        <v>0</v>
      </c>
    </row>
    <row r="243" spans="1:34" ht="20.100000000000001" hidden="1" customHeight="1" x14ac:dyDescent="0.2">
      <c r="A243" s="21">
        <v>233</v>
      </c>
      <c r="B243" s="75"/>
      <c r="C243" s="73"/>
      <c r="D243" s="21">
        <v>210213</v>
      </c>
      <c r="E243" s="22" t="s">
        <v>761</v>
      </c>
      <c r="F243" s="21" t="s">
        <v>762</v>
      </c>
      <c r="G243" s="21" t="s">
        <v>48</v>
      </c>
      <c r="H243" s="23">
        <v>24.592409</v>
      </c>
      <c r="I243" s="21">
        <v>121.868073</v>
      </c>
      <c r="J243" s="21">
        <v>121.761003</v>
      </c>
      <c r="K243" s="21">
        <v>39.342517000000001</v>
      </c>
      <c r="L243" s="21">
        <v>39.285933</v>
      </c>
      <c r="M243" s="19" t="s">
        <v>763</v>
      </c>
      <c r="N243" s="21">
        <v>55.851008999999998</v>
      </c>
      <c r="O243" s="21">
        <v>5.80511</v>
      </c>
      <c r="P243" s="21">
        <v>2.0699999999999999E-4</v>
      </c>
      <c r="Q243" s="21" t="s">
        <v>762</v>
      </c>
      <c r="R243" s="21">
        <v>121.761003157456</v>
      </c>
      <c r="S243" s="21">
        <v>39.3091304395615</v>
      </c>
      <c r="T243" s="22" t="s">
        <v>738</v>
      </c>
      <c r="U243" s="28">
        <f t="shared" si="30"/>
        <v>8.4643999999999995</v>
      </c>
      <c r="V243" s="17">
        <f t="shared" si="31"/>
        <v>34.418750924319774</v>
      </c>
      <c r="W243" s="23">
        <f t="shared" si="21"/>
        <v>8.4643999999999995</v>
      </c>
      <c r="X243" s="23">
        <v>5.8578999999999999</v>
      </c>
      <c r="Y243" s="23">
        <v>1.3028999999999999</v>
      </c>
      <c r="Z243" s="23">
        <v>0.61</v>
      </c>
      <c r="AA243" s="23">
        <v>0.5091</v>
      </c>
      <c r="AB243" s="23">
        <v>0.1845</v>
      </c>
      <c r="AC243" s="23"/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</row>
    <row r="244" spans="1:34" ht="20.100000000000001" hidden="1" customHeight="1" x14ac:dyDescent="0.2">
      <c r="A244" s="21">
        <v>234</v>
      </c>
      <c r="B244" s="75"/>
      <c r="C244" s="73"/>
      <c r="D244" s="21">
        <v>210213</v>
      </c>
      <c r="E244" s="22" t="s">
        <v>764</v>
      </c>
      <c r="F244" s="21" t="s">
        <v>765</v>
      </c>
      <c r="G244" s="21" t="s">
        <v>48</v>
      </c>
      <c r="H244" s="23">
        <v>24.147590999999998</v>
      </c>
      <c r="I244" s="21">
        <v>121.764116</v>
      </c>
      <c r="J244" s="21">
        <v>121.70585</v>
      </c>
      <c r="K244" s="21">
        <v>39.267474999999997</v>
      </c>
      <c r="L244" s="21">
        <v>39.203986</v>
      </c>
      <c r="M244" s="19" t="s">
        <v>766</v>
      </c>
      <c r="N244" s="21">
        <v>30.720569000000001</v>
      </c>
      <c r="O244" s="21">
        <v>3.0750769999999998</v>
      </c>
      <c r="P244" s="21">
        <v>1.4E-5</v>
      </c>
      <c r="Q244" s="21" t="s">
        <v>765</v>
      </c>
      <c r="R244" s="21">
        <v>121.742405834366</v>
      </c>
      <c r="S244" s="21">
        <v>39.264704518874098</v>
      </c>
      <c r="T244" s="22" t="s">
        <v>767</v>
      </c>
      <c r="U244" s="28">
        <f t="shared" si="30"/>
        <v>10.7577</v>
      </c>
      <c r="V244" s="17">
        <f t="shared" si="31"/>
        <v>44.549785525189655</v>
      </c>
      <c r="W244" s="23">
        <f t="shared" si="21"/>
        <v>10.7577</v>
      </c>
      <c r="X244" s="23">
        <v>8.6860999999999997</v>
      </c>
      <c r="Y244" s="23">
        <v>1.3804000000000001</v>
      </c>
      <c r="Z244" s="23">
        <v>0.3493</v>
      </c>
      <c r="AA244" s="23">
        <v>0.27289999999999998</v>
      </c>
      <c r="AB244" s="23">
        <v>6.9000000000000006E-2</v>
      </c>
      <c r="AC244" s="23"/>
      <c r="AD244" s="23">
        <v>0</v>
      </c>
      <c r="AE244" s="23">
        <v>0</v>
      </c>
      <c r="AF244" s="23">
        <v>0</v>
      </c>
      <c r="AG244" s="23">
        <v>0</v>
      </c>
      <c r="AH244" s="23">
        <v>0</v>
      </c>
    </row>
    <row r="245" spans="1:34" ht="20.100000000000001" hidden="1" customHeight="1" x14ac:dyDescent="0.2">
      <c r="A245" s="21">
        <v>235</v>
      </c>
      <c r="B245" s="75"/>
      <c r="C245" s="73"/>
      <c r="D245" s="21">
        <v>210213</v>
      </c>
      <c r="E245" s="22" t="s">
        <v>768</v>
      </c>
      <c r="F245" s="21" t="s">
        <v>769</v>
      </c>
      <c r="G245" s="21" t="s">
        <v>48</v>
      </c>
      <c r="H245" s="23">
        <v>19.817007</v>
      </c>
      <c r="I245" s="21">
        <v>121.98804699999999</v>
      </c>
      <c r="J245" s="21">
        <v>121.93559399999999</v>
      </c>
      <c r="K245" s="21">
        <v>39.112630000000003</v>
      </c>
      <c r="L245" s="21">
        <v>39.051755999999997</v>
      </c>
      <c r="M245" s="19" t="s">
        <v>770</v>
      </c>
      <c r="N245" s="21">
        <v>61.349403000000002</v>
      </c>
      <c r="O245" s="21">
        <v>10.275727</v>
      </c>
      <c r="P245" s="21">
        <v>2.4800000000000001E-4</v>
      </c>
      <c r="Q245" s="21" t="s">
        <v>769</v>
      </c>
      <c r="R245" s="21">
        <v>121.97849794665601</v>
      </c>
      <c r="S245" s="21">
        <v>39.065689577963497</v>
      </c>
      <c r="T245" s="22" t="s">
        <v>771</v>
      </c>
      <c r="U245" s="28">
        <f t="shared" si="30"/>
        <v>3.8318999999999996</v>
      </c>
      <c r="V245" s="17">
        <f t="shared" si="31"/>
        <v>19.336421488875686</v>
      </c>
      <c r="W245" s="23">
        <f t="shared" si="21"/>
        <v>3.8318999999999996</v>
      </c>
      <c r="X245" s="23">
        <v>2.0619999999999998</v>
      </c>
      <c r="Y245" s="23">
        <v>0.98650000000000004</v>
      </c>
      <c r="Z245" s="23">
        <v>0.24510000000000001</v>
      </c>
      <c r="AA245" s="23">
        <v>0.48849999999999999</v>
      </c>
      <c r="AB245" s="23">
        <v>4.9799999999999997E-2</v>
      </c>
      <c r="AC245" s="23"/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</row>
    <row r="246" spans="1:34" ht="20.100000000000001" hidden="1" customHeight="1" x14ac:dyDescent="0.2">
      <c r="A246" s="21">
        <v>236</v>
      </c>
      <c r="B246" s="75"/>
      <c r="C246" s="73"/>
      <c r="D246" s="21">
        <v>210213</v>
      </c>
      <c r="E246" s="22" t="s">
        <v>772</v>
      </c>
      <c r="F246" s="21" t="s">
        <v>773</v>
      </c>
      <c r="G246" s="21" t="s">
        <v>48</v>
      </c>
      <c r="H246" s="23">
        <v>18.223763000000002</v>
      </c>
      <c r="I246" s="21">
        <v>122.147096</v>
      </c>
      <c r="J246" s="21">
        <v>122.105553</v>
      </c>
      <c r="K246" s="21">
        <v>39.299636999999997</v>
      </c>
      <c r="L246" s="21">
        <v>39.232948999999998</v>
      </c>
      <c r="M246" s="19" t="s">
        <v>774</v>
      </c>
      <c r="N246" s="21">
        <v>24.632947999999999</v>
      </c>
      <c r="O246" s="21">
        <v>1.2808200000000001</v>
      </c>
      <c r="P246" s="21">
        <v>1.0900000000000001E-4</v>
      </c>
      <c r="Q246" s="21" t="s">
        <v>773</v>
      </c>
      <c r="R246" s="21">
        <v>122.140531241518</v>
      </c>
      <c r="S246" s="21">
        <v>39.234360711299701</v>
      </c>
      <c r="T246" s="22" t="s">
        <v>775</v>
      </c>
      <c r="U246" s="28">
        <f t="shared" si="30"/>
        <v>9.5971999999999991</v>
      </c>
      <c r="V246" s="17">
        <f t="shared" si="31"/>
        <v>52.66310805293066</v>
      </c>
      <c r="W246" s="23">
        <f t="shared" si="21"/>
        <v>9.5971999999999991</v>
      </c>
      <c r="X246" s="23">
        <v>8.9086999999999996</v>
      </c>
      <c r="Y246" s="23">
        <v>0.54120000000000001</v>
      </c>
      <c r="Z246" s="23">
        <v>0.1023</v>
      </c>
      <c r="AA246" s="23">
        <v>4.1599999999999998E-2</v>
      </c>
      <c r="AB246" s="23">
        <v>3.3999999999999998E-3</v>
      </c>
      <c r="AC246" s="23"/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</row>
    <row r="247" spans="1:34" ht="20.100000000000001" hidden="1" customHeight="1" x14ac:dyDescent="0.2">
      <c r="A247" s="21">
        <v>237</v>
      </c>
      <c r="B247" s="75"/>
      <c r="C247" s="73"/>
      <c r="D247" s="21">
        <v>210213</v>
      </c>
      <c r="E247" s="22" t="s">
        <v>776</v>
      </c>
      <c r="F247" s="21" t="s">
        <v>777</v>
      </c>
      <c r="G247" s="21" t="s">
        <v>48</v>
      </c>
      <c r="H247" s="23">
        <v>17.660799000000001</v>
      </c>
      <c r="I247" s="21">
        <v>122.017426</v>
      </c>
      <c r="J247" s="21">
        <v>121.948238</v>
      </c>
      <c r="K247" s="21">
        <v>39.263240000000003</v>
      </c>
      <c r="L247" s="21">
        <v>39.217078999999998</v>
      </c>
      <c r="M247" s="19" t="s">
        <v>778</v>
      </c>
      <c r="N247" s="21">
        <v>40.753832000000003</v>
      </c>
      <c r="O247" s="21">
        <v>2.2049829999999999</v>
      </c>
      <c r="P247" s="21">
        <v>0</v>
      </c>
      <c r="Q247" s="21" t="s">
        <v>777</v>
      </c>
      <c r="R247" s="21">
        <v>122.01742593524099</v>
      </c>
      <c r="S247" s="21">
        <v>39.240342649287498</v>
      </c>
      <c r="T247" s="22" t="s">
        <v>779</v>
      </c>
      <c r="U247" s="28">
        <f t="shared" si="30"/>
        <v>10.0001</v>
      </c>
      <c r="V247" s="17">
        <f t="shared" si="31"/>
        <v>56.623145985637457</v>
      </c>
      <c r="W247" s="23">
        <f t="shared" si="21"/>
        <v>10.0001</v>
      </c>
      <c r="X247" s="23">
        <v>8.5271000000000008</v>
      </c>
      <c r="Y247" s="23">
        <v>1.0345</v>
      </c>
      <c r="Z247" s="23">
        <v>0.22919999999999999</v>
      </c>
      <c r="AA247" s="23">
        <v>0.18329999999999999</v>
      </c>
      <c r="AB247" s="23">
        <v>2.5999999999999999E-2</v>
      </c>
      <c r="AC247" s="23"/>
      <c r="AD247" s="23">
        <v>0</v>
      </c>
      <c r="AE247" s="23">
        <v>0</v>
      </c>
      <c r="AF247" s="23">
        <v>0</v>
      </c>
      <c r="AG247" s="23">
        <v>0</v>
      </c>
      <c r="AH247" s="23">
        <v>0</v>
      </c>
    </row>
    <row r="248" spans="1:34" ht="20.100000000000001" hidden="1" customHeight="1" x14ac:dyDescent="0.2">
      <c r="A248" s="21">
        <v>238</v>
      </c>
      <c r="B248" s="75"/>
      <c r="C248" s="73"/>
      <c r="D248" s="21">
        <v>210213</v>
      </c>
      <c r="E248" s="22" t="s">
        <v>780</v>
      </c>
      <c r="F248" s="21" t="s">
        <v>781</v>
      </c>
      <c r="G248" s="21" t="s">
        <v>48</v>
      </c>
      <c r="H248" s="23">
        <v>17.121441000000001</v>
      </c>
      <c r="I248" s="21">
        <v>121.974923</v>
      </c>
      <c r="J248" s="21">
        <v>121.901689</v>
      </c>
      <c r="K248" s="21">
        <v>39.327333000000003</v>
      </c>
      <c r="L248" s="21">
        <v>39.257683</v>
      </c>
      <c r="M248" s="19" t="s">
        <v>782</v>
      </c>
      <c r="N248" s="21">
        <v>61.401394000000003</v>
      </c>
      <c r="O248" s="21">
        <v>2.8204609999999999</v>
      </c>
      <c r="P248" s="21">
        <v>0</v>
      </c>
      <c r="Q248" s="21" t="s">
        <v>781</v>
      </c>
      <c r="R248" s="21">
        <v>121.97492299017</v>
      </c>
      <c r="S248" s="21">
        <v>39.307066187374197</v>
      </c>
      <c r="T248" s="22" t="s">
        <v>779</v>
      </c>
      <c r="U248" s="28">
        <f t="shared" si="30"/>
        <v>9.6170000000000009</v>
      </c>
      <c r="V248" s="17">
        <f t="shared" si="31"/>
        <v>56.169337615916795</v>
      </c>
      <c r="W248" s="23">
        <f t="shared" si="21"/>
        <v>9.6170000000000009</v>
      </c>
      <c r="X248" s="23">
        <v>7.9393000000000002</v>
      </c>
      <c r="Y248" s="23">
        <v>1.1611</v>
      </c>
      <c r="Z248" s="23">
        <v>0.26669999999999999</v>
      </c>
      <c r="AA248" s="23">
        <v>0.1885</v>
      </c>
      <c r="AB248" s="23">
        <v>6.1400000000000003E-2</v>
      </c>
      <c r="AC248" s="23"/>
      <c r="AD248" s="23">
        <v>0</v>
      </c>
      <c r="AE248" s="23">
        <v>0</v>
      </c>
      <c r="AF248" s="23">
        <v>0</v>
      </c>
      <c r="AG248" s="23">
        <v>0</v>
      </c>
      <c r="AH248" s="23">
        <v>0</v>
      </c>
    </row>
    <row r="249" spans="1:34" ht="20.100000000000001" hidden="1" customHeight="1" x14ac:dyDescent="0.2">
      <c r="A249" s="21">
        <v>239</v>
      </c>
      <c r="B249" s="75"/>
      <c r="C249" s="73"/>
      <c r="D249" s="21">
        <v>210213</v>
      </c>
      <c r="E249" s="22" t="s">
        <v>783</v>
      </c>
      <c r="F249" s="21" t="s">
        <v>784</v>
      </c>
      <c r="G249" s="21" t="s">
        <v>48</v>
      </c>
      <c r="H249" s="23">
        <v>17.119631999999999</v>
      </c>
      <c r="I249" s="21">
        <v>122.056107</v>
      </c>
      <c r="J249" s="21">
        <v>122.00208000000001</v>
      </c>
      <c r="K249" s="21">
        <v>39.340969000000001</v>
      </c>
      <c r="L249" s="21">
        <v>39.261791000000002</v>
      </c>
      <c r="M249" s="19" t="s">
        <v>785</v>
      </c>
      <c r="N249" s="21">
        <v>48.339981000000002</v>
      </c>
      <c r="O249" s="21">
        <v>2.1862819999999998</v>
      </c>
      <c r="P249" s="21">
        <v>2.7500000000000002E-4</v>
      </c>
      <c r="Q249" s="21" t="s">
        <v>784</v>
      </c>
      <c r="R249" s="21">
        <v>122.002288744935</v>
      </c>
      <c r="S249" s="21">
        <v>39.266742491610202</v>
      </c>
      <c r="T249" s="22" t="s">
        <v>786</v>
      </c>
      <c r="U249" s="28">
        <f t="shared" si="30"/>
        <v>11.0512</v>
      </c>
      <c r="V249" s="17">
        <f t="shared" si="31"/>
        <v>64.552789452483566</v>
      </c>
      <c r="W249" s="23">
        <f t="shared" si="21"/>
        <v>11.0512</v>
      </c>
      <c r="X249" s="23">
        <v>9.4179999999999993</v>
      </c>
      <c r="Y249" s="23">
        <v>1.2072000000000001</v>
      </c>
      <c r="Z249" s="23">
        <v>0.2545</v>
      </c>
      <c r="AA249" s="23">
        <v>0.14760000000000001</v>
      </c>
      <c r="AB249" s="23">
        <v>2.3900000000000001E-2</v>
      </c>
      <c r="AC249" s="23"/>
      <c r="AD249" s="23">
        <v>0</v>
      </c>
      <c r="AE249" s="23">
        <v>0</v>
      </c>
      <c r="AF249" s="23">
        <v>0</v>
      </c>
      <c r="AG249" s="23">
        <v>0</v>
      </c>
      <c r="AH249" s="23">
        <v>0</v>
      </c>
    </row>
    <row r="250" spans="1:34" ht="20.100000000000001" hidden="1" customHeight="1" x14ac:dyDescent="0.2">
      <c r="A250" s="21">
        <v>240</v>
      </c>
      <c r="B250" s="75"/>
      <c r="C250" s="73"/>
      <c r="D250" s="21">
        <v>210213</v>
      </c>
      <c r="E250" s="22" t="s">
        <v>787</v>
      </c>
      <c r="F250" s="21" t="s">
        <v>788</v>
      </c>
      <c r="G250" s="21" t="s">
        <v>48</v>
      </c>
      <c r="H250" s="23">
        <v>17.005948</v>
      </c>
      <c r="I250" s="21">
        <v>121.911314</v>
      </c>
      <c r="J250" s="21">
        <v>121.824451</v>
      </c>
      <c r="K250" s="21">
        <v>39.141311999999999</v>
      </c>
      <c r="L250" s="21">
        <v>39.085670999999998</v>
      </c>
      <c r="M250" s="19" t="s">
        <v>749</v>
      </c>
      <c r="N250" s="21">
        <v>61.868602000000003</v>
      </c>
      <c r="O250" s="21">
        <v>6.0521269999999996</v>
      </c>
      <c r="P250" s="21">
        <v>1.8159999999999999E-3</v>
      </c>
      <c r="Q250" s="21" t="s">
        <v>788</v>
      </c>
      <c r="R250" s="21">
        <v>121.91131407180001</v>
      </c>
      <c r="S250" s="21">
        <v>39.092056382383802</v>
      </c>
      <c r="T250" s="22" t="s">
        <v>749</v>
      </c>
      <c r="U250" s="28">
        <f t="shared" si="30"/>
        <v>5.2033000000000005</v>
      </c>
      <c r="V250" s="17">
        <f t="shared" si="31"/>
        <v>30.596941728858635</v>
      </c>
      <c r="W250" s="23">
        <f t="shared" si="21"/>
        <v>5.2033000000000005</v>
      </c>
      <c r="X250" s="23">
        <v>3.1558000000000002</v>
      </c>
      <c r="Y250" s="23">
        <v>1.0018</v>
      </c>
      <c r="Z250" s="23">
        <v>0.41620000000000001</v>
      </c>
      <c r="AA250" s="23">
        <v>0.41239999999999999</v>
      </c>
      <c r="AB250" s="23">
        <v>0.21709999999999999</v>
      </c>
      <c r="AC250" s="23"/>
      <c r="AD250" s="23">
        <v>0</v>
      </c>
      <c r="AE250" s="23">
        <v>0</v>
      </c>
      <c r="AF250" s="23">
        <v>0</v>
      </c>
      <c r="AG250" s="23">
        <v>0</v>
      </c>
      <c r="AH250" s="23">
        <v>0</v>
      </c>
    </row>
    <row r="251" spans="1:34" ht="20.100000000000001" hidden="1" customHeight="1" x14ac:dyDescent="0.2">
      <c r="A251" s="21">
        <v>241</v>
      </c>
      <c r="B251" s="75"/>
      <c r="C251" s="73"/>
      <c r="D251" s="21">
        <v>210213</v>
      </c>
      <c r="E251" s="22" t="s">
        <v>789</v>
      </c>
      <c r="F251" s="21" t="s">
        <v>790</v>
      </c>
      <c r="G251" s="21" t="s">
        <v>48</v>
      </c>
      <c r="H251" s="23">
        <v>16.964191</v>
      </c>
      <c r="I251" s="21">
        <v>121.838491</v>
      </c>
      <c r="J251" s="21">
        <v>121.751741</v>
      </c>
      <c r="K251" s="21">
        <v>39.283087999999999</v>
      </c>
      <c r="L251" s="21">
        <v>39.247445999999997</v>
      </c>
      <c r="M251" s="19" t="s">
        <v>738</v>
      </c>
      <c r="N251" s="21">
        <v>49.753154000000002</v>
      </c>
      <c r="O251" s="21">
        <v>4.9415180000000003</v>
      </c>
      <c r="P251" s="21">
        <v>2.1900000000000001E-4</v>
      </c>
      <c r="Q251" s="21" t="s">
        <v>790</v>
      </c>
      <c r="R251" s="21">
        <v>121.760336906332</v>
      </c>
      <c r="S251" s="21">
        <v>39.283087783828599</v>
      </c>
      <c r="T251" s="22" t="s">
        <v>738</v>
      </c>
      <c r="U251" s="28">
        <f t="shared" si="30"/>
        <v>5.3770000000000007</v>
      </c>
      <c r="V251" s="17">
        <f t="shared" si="31"/>
        <v>31.69617696476066</v>
      </c>
      <c r="W251" s="23">
        <f t="shared" si="21"/>
        <v>5.3770000000000007</v>
      </c>
      <c r="X251" s="23">
        <v>3.8523000000000001</v>
      </c>
      <c r="Y251" s="23">
        <v>0.84040000000000004</v>
      </c>
      <c r="Z251" s="23">
        <v>0.28920000000000001</v>
      </c>
      <c r="AA251" s="23">
        <v>0.2747</v>
      </c>
      <c r="AB251" s="23">
        <v>0.12039999999999999</v>
      </c>
      <c r="AC251" s="23"/>
      <c r="AD251" s="23">
        <v>0</v>
      </c>
      <c r="AE251" s="23">
        <v>0</v>
      </c>
      <c r="AF251" s="23">
        <v>0</v>
      </c>
      <c r="AG251" s="23">
        <v>0</v>
      </c>
      <c r="AH251" s="23">
        <v>0</v>
      </c>
    </row>
    <row r="252" spans="1:34" ht="20.100000000000001" hidden="1" customHeight="1" x14ac:dyDescent="0.2">
      <c r="A252" s="21">
        <v>242</v>
      </c>
      <c r="B252" s="75"/>
      <c r="C252" s="73"/>
      <c r="D252" s="21">
        <v>210213</v>
      </c>
      <c r="E252" s="22" t="s">
        <v>791</v>
      </c>
      <c r="F252" s="21" t="s">
        <v>792</v>
      </c>
      <c r="G252" s="21" t="s">
        <v>48</v>
      </c>
      <c r="H252" s="23">
        <v>16.620446999999999</v>
      </c>
      <c r="I252" s="21">
        <v>121.84531200000001</v>
      </c>
      <c r="J252" s="21">
        <v>121.786339</v>
      </c>
      <c r="K252" s="21">
        <v>39.118915000000001</v>
      </c>
      <c r="L252" s="21">
        <v>39.047783000000003</v>
      </c>
      <c r="M252" s="19" t="s">
        <v>793</v>
      </c>
      <c r="N252" s="21">
        <v>118.177154</v>
      </c>
      <c r="O252" s="21">
        <v>9.4098190000000006</v>
      </c>
      <c r="P252" s="21">
        <v>8.5599999999999999E-4</v>
      </c>
      <c r="Q252" s="21" t="s">
        <v>792</v>
      </c>
      <c r="R252" s="21">
        <v>121.836254504145</v>
      </c>
      <c r="S252" s="21">
        <v>39.048358548794702</v>
      </c>
      <c r="T252" s="22" t="s">
        <v>793</v>
      </c>
      <c r="U252" s="28">
        <f t="shared" si="30"/>
        <v>2.2209999999999996</v>
      </c>
      <c r="V252" s="17">
        <f t="shared" si="31"/>
        <v>13.363058165643798</v>
      </c>
      <c r="W252" s="23">
        <f t="shared" si="21"/>
        <v>2.2209999999999996</v>
      </c>
      <c r="X252" s="23">
        <v>1.333</v>
      </c>
      <c r="Y252" s="23">
        <v>0.40029999999999999</v>
      </c>
      <c r="Z252" s="23">
        <v>0.16520000000000001</v>
      </c>
      <c r="AA252" s="23">
        <v>0.29459999999999997</v>
      </c>
      <c r="AB252" s="23">
        <v>2.7900000000000001E-2</v>
      </c>
      <c r="AC252" s="23"/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</row>
    <row r="253" spans="1:34" ht="20.100000000000001" hidden="1" customHeight="1" x14ac:dyDescent="0.2">
      <c r="A253" s="21">
        <v>243</v>
      </c>
      <c r="B253" s="75"/>
      <c r="C253" s="73"/>
      <c r="D253" s="21">
        <v>210213</v>
      </c>
      <c r="E253" s="22" t="s">
        <v>794</v>
      </c>
      <c r="F253" s="21" t="s">
        <v>795</v>
      </c>
      <c r="G253" s="21" t="s">
        <v>48</v>
      </c>
      <c r="H253" s="23">
        <v>16.328275000000001</v>
      </c>
      <c r="I253" s="21">
        <v>121.78860299999999</v>
      </c>
      <c r="J253" s="21">
        <v>121.729545</v>
      </c>
      <c r="K253" s="21">
        <v>39.105088000000002</v>
      </c>
      <c r="L253" s="21">
        <v>39.045231000000001</v>
      </c>
      <c r="M253" s="19" t="s">
        <v>796</v>
      </c>
      <c r="N253" s="21">
        <v>129.04260099999999</v>
      </c>
      <c r="O253" s="21">
        <v>10.031889</v>
      </c>
      <c r="P253" s="21">
        <v>3.4699999999999998E-4</v>
      </c>
      <c r="Q253" s="21" t="s">
        <v>795</v>
      </c>
      <c r="R253" s="21">
        <v>121.7320396061</v>
      </c>
      <c r="S253" s="21">
        <v>39.045231456007599</v>
      </c>
      <c r="T253" s="22" t="s">
        <v>797</v>
      </c>
      <c r="U253" s="28">
        <f t="shared" si="30"/>
        <v>2.8702000000000001</v>
      </c>
      <c r="V253" s="17">
        <f t="shared" si="31"/>
        <v>17.578096890210386</v>
      </c>
      <c r="W253" s="23">
        <f t="shared" si="21"/>
        <v>2.8702000000000001</v>
      </c>
      <c r="X253" s="23">
        <v>2.5819999999999999</v>
      </c>
      <c r="Y253" s="23">
        <v>0.23680000000000001</v>
      </c>
      <c r="Z253" s="23">
        <v>3.3700000000000001E-2</v>
      </c>
      <c r="AA253" s="23">
        <v>1.3299999999999999E-2</v>
      </c>
      <c r="AB253" s="23">
        <v>4.4000000000000003E-3</v>
      </c>
      <c r="AC253" s="23"/>
      <c r="AD253" s="23">
        <v>0</v>
      </c>
      <c r="AE253" s="23">
        <v>0</v>
      </c>
      <c r="AF253" s="23">
        <v>0</v>
      </c>
      <c r="AG253" s="23">
        <v>0</v>
      </c>
      <c r="AH253" s="23">
        <v>0</v>
      </c>
    </row>
    <row r="254" spans="1:34" ht="20.100000000000001" hidden="1" customHeight="1" x14ac:dyDescent="0.2">
      <c r="A254" s="21">
        <v>244</v>
      </c>
      <c r="B254" s="75"/>
      <c r="C254" s="73"/>
      <c r="D254" s="21">
        <v>210213</v>
      </c>
      <c r="E254" s="22" t="s">
        <v>798</v>
      </c>
      <c r="F254" s="21" t="s">
        <v>799</v>
      </c>
      <c r="G254" s="21" t="s">
        <v>48</v>
      </c>
      <c r="H254" s="23">
        <v>16.265194999999999</v>
      </c>
      <c r="I254" s="21">
        <v>121.91121200000001</v>
      </c>
      <c r="J254" s="21">
        <v>121.847694</v>
      </c>
      <c r="K254" s="21">
        <v>39.158976000000003</v>
      </c>
      <c r="L254" s="21">
        <v>39.107723999999997</v>
      </c>
      <c r="M254" s="19" t="s">
        <v>800</v>
      </c>
      <c r="N254" s="21">
        <v>68.277685000000005</v>
      </c>
      <c r="O254" s="21">
        <v>5.2869279999999996</v>
      </c>
      <c r="P254" s="21">
        <v>1.5659999999999999E-3</v>
      </c>
      <c r="Q254" s="21" t="s">
        <v>799</v>
      </c>
      <c r="R254" s="21">
        <v>121.908552449666</v>
      </c>
      <c r="S254" s="21">
        <v>39.114785442309802</v>
      </c>
      <c r="T254" s="22" t="s">
        <v>749</v>
      </c>
      <c r="U254" s="28">
        <f t="shared" si="30"/>
        <v>7.099400000000001</v>
      </c>
      <c r="V254" s="17">
        <f t="shared" si="31"/>
        <v>43.647801332846001</v>
      </c>
      <c r="W254" s="23">
        <f t="shared" si="21"/>
        <v>7.099400000000001</v>
      </c>
      <c r="X254" s="23">
        <v>4.1261999999999999</v>
      </c>
      <c r="Y254" s="23">
        <v>1.6</v>
      </c>
      <c r="Z254" s="23">
        <v>0.74299999999999999</v>
      </c>
      <c r="AA254" s="23">
        <v>0.39290000000000003</v>
      </c>
      <c r="AB254" s="23">
        <v>0.23730000000000001</v>
      </c>
      <c r="AC254" s="23"/>
      <c r="AD254" s="23">
        <v>0</v>
      </c>
      <c r="AE254" s="23">
        <v>0</v>
      </c>
      <c r="AF254" s="23">
        <v>0</v>
      </c>
      <c r="AG254" s="23">
        <v>0</v>
      </c>
      <c r="AH254" s="23">
        <v>0</v>
      </c>
    </row>
    <row r="255" spans="1:34" ht="20.100000000000001" hidden="1" customHeight="1" x14ac:dyDescent="0.2">
      <c r="A255" s="21">
        <v>245</v>
      </c>
      <c r="B255" s="75"/>
      <c r="C255" s="73"/>
      <c r="D255" s="21">
        <v>210213</v>
      </c>
      <c r="E255" s="22" t="s">
        <v>801</v>
      </c>
      <c r="F255" s="21" t="s">
        <v>802</v>
      </c>
      <c r="G255" s="21" t="s">
        <v>48</v>
      </c>
      <c r="H255" s="23">
        <v>15.514835</v>
      </c>
      <c r="I255" s="21">
        <v>121.907751</v>
      </c>
      <c r="J255" s="21">
        <v>121.834625</v>
      </c>
      <c r="K255" s="21">
        <v>39.277279</v>
      </c>
      <c r="L255" s="21">
        <v>39.242189000000003</v>
      </c>
      <c r="M255" s="19" t="s">
        <v>803</v>
      </c>
      <c r="N255" s="21">
        <v>95.850005999999993</v>
      </c>
      <c r="O255" s="21">
        <v>7.6649539999999998</v>
      </c>
      <c r="P255" s="21">
        <v>5.4900000000000001E-4</v>
      </c>
      <c r="Q255" s="21" t="s">
        <v>802</v>
      </c>
      <c r="R255" s="21">
        <v>121.844708703107</v>
      </c>
      <c r="S255" s="21">
        <v>39.274583163027899</v>
      </c>
      <c r="T255" s="22" t="s">
        <v>738</v>
      </c>
      <c r="U255" s="28">
        <f t="shared" si="30"/>
        <v>2.6142999999999996</v>
      </c>
      <c r="V255" s="17">
        <f t="shared" si="31"/>
        <v>16.850324221946284</v>
      </c>
      <c r="W255" s="23">
        <f t="shared" si="21"/>
        <v>2.6142999999999996</v>
      </c>
      <c r="X255" s="23">
        <v>1.3315999999999999</v>
      </c>
      <c r="Y255" s="23">
        <v>0.50519999999999998</v>
      </c>
      <c r="Z255" s="23">
        <v>0.2984</v>
      </c>
      <c r="AA255" s="23">
        <v>0.32050000000000001</v>
      </c>
      <c r="AB255" s="23">
        <v>0.15859999999999999</v>
      </c>
      <c r="AC255" s="23"/>
      <c r="AD255" s="23">
        <v>0</v>
      </c>
      <c r="AE255" s="23">
        <v>0</v>
      </c>
      <c r="AF255" s="23">
        <v>0</v>
      </c>
      <c r="AG255" s="23">
        <v>0</v>
      </c>
      <c r="AH255" s="23">
        <v>0</v>
      </c>
    </row>
    <row r="256" spans="1:34" ht="20.100000000000001" hidden="1" customHeight="1" x14ac:dyDescent="0.2">
      <c r="A256" s="21">
        <v>246</v>
      </c>
      <c r="B256" s="75"/>
      <c r="C256" s="73"/>
      <c r="D256" s="21">
        <v>210213</v>
      </c>
      <c r="E256" s="22" t="s">
        <v>804</v>
      </c>
      <c r="F256" s="21" t="s">
        <v>805</v>
      </c>
      <c r="G256" s="21" t="s">
        <v>48</v>
      </c>
      <c r="H256" s="23">
        <v>14.823304</v>
      </c>
      <c r="I256" s="21">
        <v>121.70972</v>
      </c>
      <c r="J256" s="21">
        <v>121.646535</v>
      </c>
      <c r="K256" s="21">
        <v>39.250416000000001</v>
      </c>
      <c r="L256" s="21">
        <v>39.213462999999997</v>
      </c>
      <c r="M256" s="19" t="s">
        <v>806</v>
      </c>
      <c r="N256" s="21">
        <v>21.641673000000001</v>
      </c>
      <c r="O256" s="21">
        <v>3.617991</v>
      </c>
      <c r="P256" s="21">
        <v>0</v>
      </c>
      <c r="Q256" s="21" t="s">
        <v>805</v>
      </c>
      <c r="R256" s="21">
        <v>121.64918139990201</v>
      </c>
      <c r="S256" s="21">
        <v>39.214064320445999</v>
      </c>
      <c r="T256" s="22" t="s">
        <v>721</v>
      </c>
      <c r="U256" s="28">
        <f t="shared" si="30"/>
        <v>5.1336999999999993</v>
      </c>
      <c r="V256" s="17">
        <f t="shared" si="31"/>
        <v>34.632629810466007</v>
      </c>
      <c r="W256" s="23">
        <f t="shared" si="21"/>
        <v>5.1336999999999993</v>
      </c>
      <c r="X256" s="23">
        <v>3.2583000000000002</v>
      </c>
      <c r="Y256" s="23">
        <v>0.93189999999999995</v>
      </c>
      <c r="Z256" s="23">
        <v>0.31940000000000002</v>
      </c>
      <c r="AA256" s="23">
        <v>0.55159999999999998</v>
      </c>
      <c r="AB256" s="23">
        <v>7.2499999999999995E-2</v>
      </c>
      <c r="AC256" s="23"/>
      <c r="AD256" s="23">
        <v>0</v>
      </c>
      <c r="AE256" s="23">
        <v>0</v>
      </c>
      <c r="AF256" s="23">
        <v>0</v>
      </c>
      <c r="AG256" s="23">
        <v>0</v>
      </c>
      <c r="AH256" s="23">
        <v>0</v>
      </c>
    </row>
    <row r="257" spans="1:34" ht="20.100000000000001" hidden="1" customHeight="1" x14ac:dyDescent="0.2">
      <c r="A257" s="21">
        <v>247</v>
      </c>
      <c r="B257" s="75"/>
      <c r="C257" s="73"/>
      <c r="D257" s="21">
        <v>210213</v>
      </c>
      <c r="E257" s="22" t="s">
        <v>807</v>
      </c>
      <c r="F257" s="21" t="s">
        <v>808</v>
      </c>
      <c r="G257" s="21" t="s">
        <v>48</v>
      </c>
      <c r="H257" s="23">
        <v>13.705973</v>
      </c>
      <c r="I257" s="21">
        <v>122.077592</v>
      </c>
      <c r="J257" s="21">
        <v>122.006781</v>
      </c>
      <c r="K257" s="21">
        <v>39.192829000000003</v>
      </c>
      <c r="L257" s="21">
        <v>39.149763999999998</v>
      </c>
      <c r="M257" s="19" t="s">
        <v>809</v>
      </c>
      <c r="N257" s="21">
        <v>36.346165999999997</v>
      </c>
      <c r="O257" s="21">
        <v>3.65184</v>
      </c>
      <c r="P257" s="21">
        <v>0</v>
      </c>
      <c r="Q257" s="21" t="s">
        <v>808</v>
      </c>
      <c r="R257" s="21">
        <v>122.077592220242</v>
      </c>
      <c r="S257" s="21">
        <v>39.1754634605443</v>
      </c>
      <c r="T257" s="22" t="s">
        <v>742</v>
      </c>
      <c r="U257" s="28">
        <f t="shared" si="30"/>
        <v>7.1301000000000005</v>
      </c>
      <c r="V257" s="17">
        <f t="shared" si="31"/>
        <v>52.021844782563051</v>
      </c>
      <c r="W257" s="23">
        <f t="shared" si="21"/>
        <v>7.1301000000000005</v>
      </c>
      <c r="X257" s="23">
        <v>6.1749000000000001</v>
      </c>
      <c r="Y257" s="23">
        <v>0.68130000000000002</v>
      </c>
      <c r="Z257" s="23">
        <v>0.11360000000000001</v>
      </c>
      <c r="AA257" s="23">
        <v>0.14099999999999999</v>
      </c>
      <c r="AB257" s="23">
        <v>1.9300000000000001E-2</v>
      </c>
      <c r="AC257" s="23"/>
      <c r="AD257" s="23">
        <v>0</v>
      </c>
      <c r="AE257" s="23">
        <v>0</v>
      </c>
      <c r="AF257" s="23">
        <v>0</v>
      </c>
      <c r="AG257" s="23">
        <v>0</v>
      </c>
      <c r="AH257" s="23">
        <v>0</v>
      </c>
    </row>
    <row r="258" spans="1:34" ht="20.100000000000001" hidden="1" customHeight="1" x14ac:dyDescent="0.2">
      <c r="A258" s="21">
        <v>248</v>
      </c>
      <c r="B258" s="75"/>
      <c r="C258" s="73"/>
      <c r="D258" s="21">
        <v>210213</v>
      </c>
      <c r="E258" s="22" t="s">
        <v>810</v>
      </c>
      <c r="F258" s="21" t="s">
        <v>811</v>
      </c>
      <c r="G258" s="21" t="s">
        <v>48</v>
      </c>
      <c r="H258" s="23">
        <v>12.589634999999999</v>
      </c>
      <c r="I258" s="21">
        <v>122.089286</v>
      </c>
      <c r="J258" s="21">
        <v>122.038033</v>
      </c>
      <c r="K258" s="21">
        <v>39.296506000000001</v>
      </c>
      <c r="L258" s="21">
        <v>39.230015000000002</v>
      </c>
      <c r="M258" s="19" t="s">
        <v>741</v>
      </c>
      <c r="N258" s="21">
        <v>33.804096999999999</v>
      </c>
      <c r="O258" s="21">
        <v>1.3302929999999999</v>
      </c>
      <c r="P258" s="21">
        <v>1.7E-5</v>
      </c>
      <c r="Q258" s="21" t="s">
        <v>811</v>
      </c>
      <c r="R258" s="21">
        <v>122.089286038962</v>
      </c>
      <c r="S258" s="21">
        <v>39.241617742669497</v>
      </c>
      <c r="T258" s="22" t="s">
        <v>742</v>
      </c>
      <c r="U258" s="28">
        <f t="shared" si="30"/>
        <v>6.5013999999999994</v>
      </c>
      <c r="V258" s="17">
        <f t="shared" si="31"/>
        <v>51.640893481026254</v>
      </c>
      <c r="W258" s="23">
        <f t="shared" si="21"/>
        <v>6.5013999999999994</v>
      </c>
      <c r="X258" s="23">
        <v>5.9332000000000003</v>
      </c>
      <c r="Y258" s="23">
        <v>0.36480000000000001</v>
      </c>
      <c r="Z258" s="23">
        <v>0.14249999999999999</v>
      </c>
      <c r="AA258" s="23">
        <v>5.5800000000000002E-2</v>
      </c>
      <c r="AB258" s="23">
        <v>5.1000000000000004E-3</v>
      </c>
      <c r="AC258" s="23"/>
      <c r="AD258" s="23">
        <v>0</v>
      </c>
      <c r="AE258" s="23">
        <v>0</v>
      </c>
      <c r="AF258" s="23">
        <v>0</v>
      </c>
      <c r="AG258" s="23">
        <v>0</v>
      </c>
      <c r="AH258" s="23">
        <v>0</v>
      </c>
    </row>
    <row r="259" spans="1:34" ht="20.100000000000001" hidden="1" customHeight="1" x14ac:dyDescent="0.2">
      <c r="A259" s="21">
        <v>249</v>
      </c>
      <c r="B259" s="75"/>
      <c r="C259" s="73"/>
      <c r="D259" s="21">
        <v>210213</v>
      </c>
      <c r="E259" s="22" t="s">
        <v>812</v>
      </c>
      <c r="F259" s="21" t="s">
        <v>813</v>
      </c>
      <c r="G259" s="21" t="s">
        <v>48</v>
      </c>
      <c r="H259" s="23">
        <v>12.070515</v>
      </c>
      <c r="I259" s="21">
        <v>121.90972499999999</v>
      </c>
      <c r="J259" s="21">
        <v>121.850964</v>
      </c>
      <c r="K259" s="21">
        <v>39.506565999999999</v>
      </c>
      <c r="L259" s="21">
        <v>39.461765999999997</v>
      </c>
      <c r="M259" s="19" t="s">
        <v>727</v>
      </c>
      <c r="N259" s="21">
        <v>72.087187</v>
      </c>
      <c r="O259" s="21">
        <v>5.5027059999999999</v>
      </c>
      <c r="P259" s="21">
        <v>1.35E-4</v>
      </c>
      <c r="Q259" s="21" t="s">
        <v>813</v>
      </c>
      <c r="R259" s="21">
        <v>121.85096361334099</v>
      </c>
      <c r="S259" s="21">
        <v>39.463314207716998</v>
      </c>
      <c r="T259" s="22" t="s">
        <v>728</v>
      </c>
      <c r="U259" s="28">
        <f t="shared" si="30"/>
        <v>3.8341000000000003</v>
      </c>
      <c r="V259" s="17">
        <f t="shared" si="31"/>
        <v>31.76417907603777</v>
      </c>
      <c r="W259" s="23">
        <f t="shared" si="21"/>
        <v>3.8341000000000003</v>
      </c>
      <c r="X259" s="23">
        <v>3.194</v>
      </c>
      <c r="Y259" s="23">
        <v>0.40960000000000002</v>
      </c>
      <c r="Z259" s="23">
        <v>0.1353</v>
      </c>
      <c r="AA259" s="23">
        <v>6.2799999999999995E-2</v>
      </c>
      <c r="AB259" s="23">
        <v>3.2399999999999998E-2</v>
      </c>
      <c r="AC259" s="23"/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</row>
    <row r="260" spans="1:34" ht="20.100000000000001" hidden="1" customHeight="1" x14ac:dyDescent="0.2">
      <c r="A260" s="21">
        <v>250</v>
      </c>
      <c r="B260" s="75"/>
      <c r="C260" s="73"/>
      <c r="D260" s="21">
        <v>210213</v>
      </c>
      <c r="E260" s="22" t="s">
        <v>814</v>
      </c>
      <c r="F260" s="21" t="s">
        <v>815</v>
      </c>
      <c r="G260" s="21" t="s">
        <v>48</v>
      </c>
      <c r="H260" s="23">
        <v>11.291321</v>
      </c>
      <c r="I260" s="21">
        <v>122.18701900000001</v>
      </c>
      <c r="J260" s="21">
        <v>122.13908499999999</v>
      </c>
      <c r="K260" s="21">
        <v>39.303136000000002</v>
      </c>
      <c r="L260" s="21">
        <v>39.259597999999997</v>
      </c>
      <c r="M260" s="19" t="s">
        <v>775</v>
      </c>
      <c r="N260" s="21">
        <v>24.492436000000001</v>
      </c>
      <c r="O260" s="21">
        <v>1.3649789999999999</v>
      </c>
      <c r="P260" s="21">
        <v>0</v>
      </c>
      <c r="Q260" s="21" t="s">
        <v>815</v>
      </c>
      <c r="R260" s="21">
        <v>122.181782576017</v>
      </c>
      <c r="S260" s="21">
        <v>39.260068929004703</v>
      </c>
      <c r="T260" s="22" t="s">
        <v>775</v>
      </c>
      <c r="U260" s="28">
        <f t="shared" si="30"/>
        <v>4.6677</v>
      </c>
      <c r="V260" s="17">
        <f t="shared" si="31"/>
        <v>41.338830062487816</v>
      </c>
      <c r="W260" s="23">
        <f t="shared" si="21"/>
        <v>4.6677</v>
      </c>
      <c r="X260" s="23">
        <v>4.0655000000000001</v>
      </c>
      <c r="Y260" s="23">
        <v>0.45200000000000001</v>
      </c>
      <c r="Z260" s="23">
        <v>0.107</v>
      </c>
      <c r="AA260" s="23">
        <v>3.5400000000000001E-2</v>
      </c>
      <c r="AB260" s="23">
        <v>7.7999999999999996E-3</v>
      </c>
      <c r="AC260" s="23"/>
      <c r="AD260" s="23">
        <v>0</v>
      </c>
      <c r="AE260" s="23">
        <v>0</v>
      </c>
      <c r="AF260" s="23">
        <v>0</v>
      </c>
      <c r="AG260" s="23">
        <v>0</v>
      </c>
      <c r="AH260" s="23">
        <v>0</v>
      </c>
    </row>
    <row r="261" spans="1:34" ht="20.100000000000001" hidden="1" customHeight="1" x14ac:dyDescent="0.2">
      <c r="A261" s="21">
        <v>251</v>
      </c>
      <c r="B261" s="75"/>
      <c r="C261" s="73"/>
      <c r="D261" s="21">
        <v>210213</v>
      </c>
      <c r="E261" s="22" t="s">
        <v>816</v>
      </c>
      <c r="F261" s="21" t="s">
        <v>817</v>
      </c>
      <c r="G261" s="21" t="s">
        <v>48</v>
      </c>
      <c r="H261" s="23">
        <v>10.954472000000001</v>
      </c>
      <c r="I261" s="21">
        <v>121.866409</v>
      </c>
      <c r="J261" s="21">
        <v>121.801976</v>
      </c>
      <c r="K261" s="21">
        <v>39.254570999999999</v>
      </c>
      <c r="L261" s="21">
        <v>39.226140000000001</v>
      </c>
      <c r="M261" s="19" t="s">
        <v>738</v>
      </c>
      <c r="N261" s="21">
        <v>99.380695000000003</v>
      </c>
      <c r="O261" s="21">
        <v>9.1893999999999991</v>
      </c>
      <c r="P261" s="21">
        <v>2.7099999999999997E-4</v>
      </c>
      <c r="Q261" s="21" t="s">
        <v>817</v>
      </c>
      <c r="R261" s="21">
        <v>121.805671669699</v>
      </c>
      <c r="S261" s="21">
        <v>39.2300869714973</v>
      </c>
      <c r="T261" s="22" t="s">
        <v>738</v>
      </c>
      <c r="U261" s="28">
        <f t="shared" si="30"/>
        <v>4.0304000000000002</v>
      </c>
      <c r="V261" s="17">
        <f t="shared" si="31"/>
        <v>36.792279901760665</v>
      </c>
      <c r="W261" s="23">
        <f t="shared" si="21"/>
        <v>4.0304000000000002</v>
      </c>
      <c r="X261" s="23">
        <v>1.4978</v>
      </c>
      <c r="Y261" s="23">
        <v>0.7157</v>
      </c>
      <c r="Z261" s="23">
        <v>0.50839999999999996</v>
      </c>
      <c r="AA261" s="23">
        <v>0.81420000000000003</v>
      </c>
      <c r="AB261" s="23">
        <v>0.49430000000000002</v>
      </c>
      <c r="AC261" s="23"/>
      <c r="AD261" s="23">
        <v>0</v>
      </c>
      <c r="AE261" s="23">
        <v>0</v>
      </c>
      <c r="AF261" s="23">
        <v>0</v>
      </c>
      <c r="AG261" s="23">
        <v>0</v>
      </c>
      <c r="AH261" s="23">
        <v>0</v>
      </c>
    </row>
    <row r="262" spans="1:34" ht="20.100000000000001" hidden="1" customHeight="1" x14ac:dyDescent="0.2">
      <c r="A262" s="21">
        <v>252</v>
      </c>
      <c r="B262" s="75"/>
      <c r="C262" s="73"/>
      <c r="D262" s="21">
        <v>210213</v>
      </c>
      <c r="E262" s="22" t="s">
        <v>818</v>
      </c>
      <c r="F262" s="21" t="s">
        <v>819</v>
      </c>
      <c r="G262" s="21" t="s">
        <v>48</v>
      </c>
      <c r="H262" s="23">
        <v>10.895739000000001</v>
      </c>
      <c r="I262" s="21">
        <v>121.90430499999999</v>
      </c>
      <c r="J262" s="21">
        <v>121.852964</v>
      </c>
      <c r="K262" s="21">
        <v>39.250965999999998</v>
      </c>
      <c r="L262" s="21">
        <v>39.208824999999997</v>
      </c>
      <c r="M262" s="19" t="s">
        <v>731</v>
      </c>
      <c r="N262" s="21">
        <v>98.994668000000004</v>
      </c>
      <c r="O262" s="21">
        <v>5.4369069999999997</v>
      </c>
      <c r="P262" s="21">
        <v>3.2600000000000001E-4</v>
      </c>
      <c r="Q262" s="21" t="s">
        <v>819</v>
      </c>
      <c r="R262" s="21">
        <v>121.85549538530201</v>
      </c>
      <c r="S262" s="21">
        <v>39.208825278286298</v>
      </c>
      <c r="T262" s="22" t="s">
        <v>738</v>
      </c>
      <c r="U262" s="28">
        <f t="shared" si="30"/>
        <v>4.2519999999999998</v>
      </c>
      <c r="V262" s="17">
        <f t="shared" si="31"/>
        <v>39.024429641715898</v>
      </c>
      <c r="W262" s="23">
        <f t="shared" si="21"/>
        <v>4.2519999999999998</v>
      </c>
      <c r="X262" s="23">
        <v>2.2536</v>
      </c>
      <c r="Y262" s="23">
        <v>0.97440000000000004</v>
      </c>
      <c r="Z262" s="23">
        <v>0.48730000000000001</v>
      </c>
      <c r="AA262" s="23">
        <v>0.39250000000000002</v>
      </c>
      <c r="AB262" s="23">
        <v>0.14419999999999999</v>
      </c>
      <c r="AC262" s="23"/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</row>
    <row r="263" spans="1:34" ht="20.100000000000001" hidden="1" customHeight="1" x14ac:dyDescent="0.2">
      <c r="A263" s="21">
        <v>253</v>
      </c>
      <c r="B263" s="75"/>
      <c r="C263" s="73"/>
      <c r="D263" s="21">
        <v>210213</v>
      </c>
      <c r="E263" s="22" t="s">
        <v>820</v>
      </c>
      <c r="F263" s="21" t="s">
        <v>821</v>
      </c>
      <c r="G263" s="21" t="s">
        <v>48</v>
      </c>
      <c r="H263" s="23">
        <v>10.289263999999999</v>
      </c>
      <c r="I263" s="21">
        <v>121.953479</v>
      </c>
      <c r="J263" s="21">
        <v>121.900362</v>
      </c>
      <c r="K263" s="21">
        <v>39.316476000000002</v>
      </c>
      <c r="L263" s="21">
        <v>39.281990999999998</v>
      </c>
      <c r="M263" s="19" t="s">
        <v>786</v>
      </c>
      <c r="N263" s="21">
        <v>68.906998000000002</v>
      </c>
      <c r="O263" s="21">
        <v>3.6807249999999998</v>
      </c>
      <c r="P263" s="21">
        <v>0</v>
      </c>
      <c r="Q263" s="21" t="s">
        <v>821</v>
      </c>
      <c r="R263" s="21">
        <v>121.95347909448</v>
      </c>
      <c r="S263" s="21">
        <v>39.298495853338899</v>
      </c>
      <c r="T263" s="22" t="s">
        <v>786</v>
      </c>
      <c r="U263" s="28">
        <f t="shared" si="30"/>
        <v>4.7607000000000008</v>
      </c>
      <c r="V263" s="17">
        <f t="shared" si="31"/>
        <v>46.268615520021655</v>
      </c>
      <c r="W263" s="23">
        <f t="shared" si="21"/>
        <v>4.7607000000000008</v>
      </c>
      <c r="X263" s="23">
        <v>3.6179000000000001</v>
      </c>
      <c r="Y263" s="23">
        <v>0.67090000000000005</v>
      </c>
      <c r="Z263" s="23">
        <v>0.24929999999999999</v>
      </c>
      <c r="AA263" s="23">
        <v>0.17130000000000001</v>
      </c>
      <c r="AB263" s="23">
        <v>5.1299999999999998E-2</v>
      </c>
      <c r="AC263" s="23"/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</row>
    <row r="264" spans="1:34" ht="20.100000000000001" hidden="1" customHeight="1" x14ac:dyDescent="0.2">
      <c r="A264" s="21">
        <v>254</v>
      </c>
      <c r="B264" s="75"/>
      <c r="C264" s="73"/>
      <c r="D264" s="21">
        <v>210213</v>
      </c>
      <c r="E264" s="22" t="s">
        <v>822</v>
      </c>
      <c r="F264" s="21" t="s">
        <v>823</v>
      </c>
      <c r="G264" s="21" t="s">
        <v>48</v>
      </c>
      <c r="H264" s="23">
        <v>9.7892639999999993</v>
      </c>
      <c r="I264" s="21">
        <v>121.68553300000001</v>
      </c>
      <c r="J264" s="21">
        <v>121.63384000000001</v>
      </c>
      <c r="K264" s="21">
        <v>39.198355999999997</v>
      </c>
      <c r="L264" s="21">
        <v>39.164347999999997</v>
      </c>
      <c r="M264" s="19" t="s">
        <v>721</v>
      </c>
      <c r="N264" s="21">
        <v>47.883448000000001</v>
      </c>
      <c r="O264" s="21">
        <v>6.3314890000000004</v>
      </c>
      <c r="P264" s="21">
        <v>3.4400000000000001E-4</v>
      </c>
      <c r="Q264" s="21" t="s">
        <v>823</v>
      </c>
      <c r="R264" s="21">
        <v>121.64038246094501</v>
      </c>
      <c r="S264" s="21">
        <v>39.1764569919997</v>
      </c>
      <c r="T264" s="22" t="s">
        <v>721</v>
      </c>
      <c r="U264" s="28">
        <f t="shared" si="30"/>
        <v>2.7221000000000002</v>
      </c>
      <c r="V264" s="17">
        <f t="shared" si="31"/>
        <v>27.806993457322232</v>
      </c>
      <c r="W264" s="23">
        <f t="shared" si="21"/>
        <v>2.7221000000000002</v>
      </c>
      <c r="X264" s="23">
        <v>2.0648</v>
      </c>
      <c r="Y264" s="23">
        <v>0.36730000000000002</v>
      </c>
      <c r="Z264" s="23">
        <v>6.93E-2</v>
      </c>
      <c r="AA264" s="23">
        <v>0.19589999999999999</v>
      </c>
      <c r="AB264" s="23">
        <v>2.4799999999999999E-2</v>
      </c>
      <c r="AC264" s="23"/>
      <c r="AD264" s="23">
        <v>0</v>
      </c>
      <c r="AE264" s="23">
        <v>0</v>
      </c>
      <c r="AF264" s="23">
        <v>0</v>
      </c>
      <c r="AG264" s="23">
        <v>0</v>
      </c>
      <c r="AH264" s="23">
        <v>0</v>
      </c>
    </row>
    <row r="265" spans="1:34" ht="20.100000000000001" hidden="1" customHeight="1" x14ac:dyDescent="0.2">
      <c r="A265" s="21">
        <v>255</v>
      </c>
      <c r="B265" s="75"/>
      <c r="C265" s="73"/>
      <c r="D265" s="21">
        <v>210213</v>
      </c>
      <c r="E265" s="22" t="s">
        <v>824</v>
      </c>
      <c r="F265" s="21" t="s">
        <v>825</v>
      </c>
      <c r="G265" s="21" t="s">
        <v>48</v>
      </c>
      <c r="H265" s="23">
        <v>9.4179440000000003</v>
      </c>
      <c r="I265" s="21">
        <v>122.19859</v>
      </c>
      <c r="J265" s="21">
        <v>122.13220099999999</v>
      </c>
      <c r="K265" s="21">
        <v>39.323596999999999</v>
      </c>
      <c r="L265" s="21">
        <v>39.295509000000003</v>
      </c>
      <c r="M265" s="19" t="s">
        <v>775</v>
      </c>
      <c r="N265" s="21">
        <v>33.90455</v>
      </c>
      <c r="O265" s="21">
        <v>2.2131989999999999</v>
      </c>
      <c r="P265" s="21">
        <v>0</v>
      </c>
      <c r="Q265" s="21"/>
      <c r="R265" s="21"/>
      <c r="S265" s="21"/>
      <c r="T265" s="22"/>
      <c r="U265" s="28">
        <f t="shared" si="30"/>
        <v>5.5285000000000011</v>
      </c>
      <c r="V265" s="17">
        <f t="shared" si="31"/>
        <v>58.701771851690786</v>
      </c>
      <c r="W265" s="23">
        <f t="shared" ref="W265:W328" si="32">X265+Y265+Z265+AA265+AB265</f>
        <v>5.5285000000000011</v>
      </c>
      <c r="X265" s="23">
        <v>4.3895</v>
      </c>
      <c r="Y265" s="23">
        <v>0.85270000000000001</v>
      </c>
      <c r="Z265" s="23">
        <v>0.18740000000000001</v>
      </c>
      <c r="AA265" s="23">
        <v>8.8700000000000001E-2</v>
      </c>
      <c r="AB265" s="23">
        <v>1.0200000000000001E-2</v>
      </c>
      <c r="AC265" s="23"/>
      <c r="AD265" s="23">
        <v>0</v>
      </c>
      <c r="AE265" s="23">
        <v>0</v>
      </c>
      <c r="AF265" s="23">
        <v>0</v>
      </c>
      <c r="AG265" s="23">
        <v>0</v>
      </c>
      <c r="AH265" s="23">
        <v>0</v>
      </c>
    </row>
    <row r="266" spans="1:34" ht="20.100000000000001" hidden="1" customHeight="1" x14ac:dyDescent="0.2">
      <c r="A266" s="21">
        <v>256</v>
      </c>
      <c r="B266" s="75"/>
      <c r="C266" s="73"/>
      <c r="D266" s="21">
        <v>210213</v>
      </c>
      <c r="E266" s="22" t="s">
        <v>826</v>
      </c>
      <c r="F266" s="21" t="s">
        <v>827</v>
      </c>
      <c r="G266" s="21" t="s">
        <v>39</v>
      </c>
      <c r="H266" s="23">
        <v>7.5965569999999998</v>
      </c>
      <c r="I266" s="21">
        <v>121.993391</v>
      </c>
      <c r="J266" s="21">
        <v>121.94062599999999</v>
      </c>
      <c r="K266" s="21">
        <v>39.330629999999999</v>
      </c>
      <c r="L266" s="21">
        <v>39.306550999999999</v>
      </c>
      <c r="M266" s="19" t="s">
        <v>782</v>
      </c>
      <c r="N266" s="21">
        <v>37.094695999999999</v>
      </c>
      <c r="O266" s="21">
        <v>0.937693</v>
      </c>
      <c r="P266" s="21">
        <v>0</v>
      </c>
      <c r="Q266" s="21" t="s">
        <v>827</v>
      </c>
      <c r="R266" s="21">
        <v>121.97490034849</v>
      </c>
      <c r="S266" s="21">
        <v>39.307013518900099</v>
      </c>
      <c r="T266" s="22" t="s">
        <v>779</v>
      </c>
      <c r="U266" s="28">
        <f t="shared" si="30"/>
        <v>4.0619999999999994</v>
      </c>
      <c r="V266" s="17">
        <f t="shared" si="31"/>
        <v>53.471592459583981</v>
      </c>
      <c r="W266" s="23">
        <f t="shared" si="32"/>
        <v>4.0619999999999994</v>
      </c>
      <c r="X266" s="23">
        <v>3.3458999999999999</v>
      </c>
      <c r="Y266" s="23">
        <v>0.48120000000000002</v>
      </c>
      <c r="Z266" s="23">
        <v>0.1198</v>
      </c>
      <c r="AA266" s="23">
        <v>0.1082</v>
      </c>
      <c r="AB266" s="23">
        <v>6.8999999999999999E-3</v>
      </c>
      <c r="AC266" s="23"/>
      <c r="AD266" s="23">
        <v>0</v>
      </c>
      <c r="AE266" s="23">
        <v>0</v>
      </c>
      <c r="AF266" s="23">
        <v>0</v>
      </c>
      <c r="AG266" s="23">
        <v>0</v>
      </c>
      <c r="AH266" s="23">
        <v>0</v>
      </c>
    </row>
    <row r="267" spans="1:34" ht="20.100000000000001" hidden="1" customHeight="1" x14ac:dyDescent="0.2">
      <c r="A267" s="21">
        <v>257</v>
      </c>
      <c r="B267" s="75"/>
      <c r="C267" s="73"/>
      <c r="D267" s="21">
        <v>210213</v>
      </c>
      <c r="E267" s="22" t="s">
        <v>828</v>
      </c>
      <c r="F267" s="21" t="s">
        <v>829</v>
      </c>
      <c r="G267" s="21" t="s">
        <v>48</v>
      </c>
      <c r="H267" s="23">
        <v>7.4025550000000004</v>
      </c>
      <c r="I267" s="21">
        <v>122.035696</v>
      </c>
      <c r="J267" s="21">
        <v>121.99558500000001</v>
      </c>
      <c r="K267" s="21">
        <v>39.335974999999998</v>
      </c>
      <c r="L267" s="21">
        <v>39.293084</v>
      </c>
      <c r="M267" s="19" t="s">
        <v>779</v>
      </c>
      <c r="N267" s="21">
        <v>44.235042999999997</v>
      </c>
      <c r="O267" s="21">
        <v>1.6209789999999999</v>
      </c>
      <c r="P267" s="21">
        <v>7.3999999999999996E-5</v>
      </c>
      <c r="Q267" s="21" t="s">
        <v>829</v>
      </c>
      <c r="R267" s="21">
        <v>121.995584980548</v>
      </c>
      <c r="S267" s="21">
        <v>39.295127643424301</v>
      </c>
      <c r="T267" s="22" t="s">
        <v>779</v>
      </c>
      <c r="U267" s="28">
        <f t="shared" si="30"/>
        <v>4.2707000000000006</v>
      </c>
      <c r="V267" s="17">
        <f t="shared" si="31"/>
        <v>57.692242745916786</v>
      </c>
      <c r="W267" s="23">
        <f t="shared" si="32"/>
        <v>4.2707000000000006</v>
      </c>
      <c r="X267" s="23">
        <v>3.9479000000000002</v>
      </c>
      <c r="Y267" s="23">
        <v>0.25850000000000001</v>
      </c>
      <c r="Z267" s="23">
        <v>4.2500000000000003E-2</v>
      </c>
      <c r="AA267" s="23">
        <v>1.72E-2</v>
      </c>
      <c r="AB267" s="23">
        <v>4.5999999999999999E-3</v>
      </c>
      <c r="AC267" s="23"/>
      <c r="AD267" s="23">
        <v>0</v>
      </c>
      <c r="AE267" s="23">
        <v>0</v>
      </c>
      <c r="AF267" s="23">
        <v>0</v>
      </c>
      <c r="AG267" s="23">
        <v>0</v>
      </c>
      <c r="AH267" s="23">
        <v>0</v>
      </c>
    </row>
    <row r="268" spans="1:34" ht="20.100000000000001" hidden="1" customHeight="1" x14ac:dyDescent="0.2">
      <c r="A268" s="21">
        <v>258</v>
      </c>
      <c r="B268" s="75"/>
      <c r="C268" s="73"/>
      <c r="D268" s="21">
        <v>210213</v>
      </c>
      <c r="E268" s="22" t="s">
        <v>830</v>
      </c>
      <c r="F268" s="21" t="s">
        <v>831</v>
      </c>
      <c r="G268" s="21" t="s">
        <v>39</v>
      </c>
      <c r="H268" s="23">
        <v>4.0712289999999998</v>
      </c>
      <c r="I268" s="21">
        <v>121.607456</v>
      </c>
      <c r="J268" s="21">
        <v>121.56138900000001</v>
      </c>
      <c r="K268" s="21">
        <v>39.484222000000003</v>
      </c>
      <c r="L268" s="21">
        <v>39.439022999999999</v>
      </c>
      <c r="M268" s="19" t="s">
        <v>717</v>
      </c>
      <c r="N268" s="21">
        <v>46.668945999999998</v>
      </c>
      <c r="O268" s="21">
        <v>4.2998370000000001</v>
      </c>
      <c r="P268" s="21">
        <v>2.9E-4</v>
      </c>
      <c r="Q268" s="21"/>
      <c r="R268" s="21"/>
      <c r="S268" s="21"/>
      <c r="T268" s="22"/>
      <c r="U268" s="28">
        <f t="shared" si="30"/>
        <v>2.2302999999999997</v>
      </c>
      <c r="V268" s="17">
        <f t="shared" si="31"/>
        <v>54.781983523894127</v>
      </c>
      <c r="W268" s="23">
        <f t="shared" si="32"/>
        <v>2.2302999999999997</v>
      </c>
      <c r="X268" s="23">
        <v>2.0634999999999999</v>
      </c>
      <c r="Y268" s="23">
        <v>0.14319999999999999</v>
      </c>
      <c r="Z268" s="23">
        <v>1.9300000000000001E-2</v>
      </c>
      <c r="AA268" s="23">
        <v>3.5999999999999999E-3</v>
      </c>
      <c r="AB268" s="23">
        <v>6.9999999999999999E-4</v>
      </c>
      <c r="AC268" s="23"/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</row>
    <row r="269" spans="1:34" ht="20.100000000000001" hidden="1" customHeight="1" x14ac:dyDescent="0.2">
      <c r="A269" s="21">
        <v>259</v>
      </c>
      <c r="B269" s="75"/>
      <c r="C269" s="73"/>
      <c r="D269" s="21">
        <v>210213</v>
      </c>
      <c r="E269" s="22" t="s">
        <v>832</v>
      </c>
      <c r="F269" s="21" t="s">
        <v>833</v>
      </c>
      <c r="G269" s="21" t="s">
        <v>48</v>
      </c>
      <c r="H269" s="23">
        <v>4.025773</v>
      </c>
      <c r="I269" s="21">
        <v>122.009889</v>
      </c>
      <c r="J269" s="21">
        <v>121.98305000000001</v>
      </c>
      <c r="K269" s="21">
        <v>39.326942000000003</v>
      </c>
      <c r="L269" s="21">
        <v>39.301214000000002</v>
      </c>
      <c r="M269" s="19" t="s">
        <v>779</v>
      </c>
      <c r="N269" s="21">
        <v>34.228544999999997</v>
      </c>
      <c r="O269" s="21">
        <v>0.74987800000000004</v>
      </c>
      <c r="P269" s="21">
        <v>0</v>
      </c>
      <c r="Q269" s="21" t="s">
        <v>833</v>
      </c>
      <c r="R269" s="21">
        <v>121.987141775414</v>
      </c>
      <c r="S269" s="21">
        <v>39.301328082702199</v>
      </c>
      <c r="T269" s="22" t="s">
        <v>779</v>
      </c>
      <c r="U269" s="28">
        <f t="shared" si="30"/>
        <v>2.3074999999999997</v>
      </c>
      <c r="V269" s="17">
        <f t="shared" si="31"/>
        <v>57.318184607030744</v>
      </c>
      <c r="W269" s="23">
        <f t="shared" si="32"/>
        <v>2.3074999999999997</v>
      </c>
      <c r="X269" s="23">
        <v>2.0712999999999999</v>
      </c>
      <c r="Y269" s="23">
        <v>0.1822</v>
      </c>
      <c r="Z269" s="23">
        <v>2.9600000000000001E-2</v>
      </c>
      <c r="AA269" s="23">
        <v>2.2700000000000001E-2</v>
      </c>
      <c r="AB269" s="23">
        <v>1.6999999999999999E-3</v>
      </c>
      <c r="AC269" s="23"/>
      <c r="AD269" s="23">
        <v>0</v>
      </c>
      <c r="AE269" s="23">
        <v>0</v>
      </c>
      <c r="AF269" s="23">
        <v>0</v>
      </c>
      <c r="AG269" s="23">
        <v>0</v>
      </c>
      <c r="AH269" s="23">
        <v>0</v>
      </c>
    </row>
    <row r="270" spans="1:34" ht="20.100000000000001" hidden="1" customHeight="1" x14ac:dyDescent="0.2">
      <c r="A270" s="21">
        <v>260</v>
      </c>
      <c r="B270" s="75"/>
      <c r="C270" s="73"/>
      <c r="D270" s="21">
        <v>210213</v>
      </c>
      <c r="E270" s="22" t="s">
        <v>834</v>
      </c>
      <c r="F270" s="21" t="s">
        <v>835</v>
      </c>
      <c r="G270" s="21" t="s">
        <v>39</v>
      </c>
      <c r="H270" s="23">
        <v>3.7170339999999999</v>
      </c>
      <c r="I270" s="21">
        <v>121.77751000000001</v>
      </c>
      <c r="J270" s="21">
        <v>121.703149</v>
      </c>
      <c r="K270" s="21">
        <v>39.541559999999997</v>
      </c>
      <c r="L270" s="21">
        <v>39.515464999999999</v>
      </c>
      <c r="M270" s="19" t="s">
        <v>728</v>
      </c>
      <c r="N270" s="21">
        <v>67.542670000000001</v>
      </c>
      <c r="O270" s="21">
        <v>6.9404940000000002</v>
      </c>
      <c r="P270" s="21">
        <v>2.0599999999999999E-4</v>
      </c>
      <c r="Q270" s="21"/>
      <c r="R270" s="21"/>
      <c r="S270" s="21"/>
      <c r="T270" s="22"/>
      <c r="U270" s="28">
        <f t="shared" ref="U270:U272" si="33">W270+AC270</f>
        <v>1.7268999999999999</v>
      </c>
      <c r="V270" s="17">
        <f t="shared" si="31"/>
        <v>46.459085389049434</v>
      </c>
      <c r="W270" s="23">
        <f t="shared" si="32"/>
        <v>1.7268999999999999</v>
      </c>
      <c r="X270" s="23">
        <v>1.2019</v>
      </c>
      <c r="Y270" s="23">
        <v>0.2258</v>
      </c>
      <c r="Z270" s="23">
        <v>9.1300000000000006E-2</v>
      </c>
      <c r="AA270" s="23">
        <v>6.4000000000000001E-2</v>
      </c>
      <c r="AB270" s="23">
        <v>0.1439</v>
      </c>
      <c r="AC270" s="23"/>
      <c r="AD270" s="23">
        <v>0</v>
      </c>
      <c r="AE270" s="23">
        <v>0</v>
      </c>
      <c r="AF270" s="23">
        <v>0</v>
      </c>
      <c r="AG270" s="23">
        <v>0</v>
      </c>
      <c r="AH270" s="23">
        <v>0</v>
      </c>
    </row>
    <row r="271" spans="1:34" ht="20.100000000000001" hidden="1" customHeight="1" x14ac:dyDescent="0.2">
      <c r="A271" s="21">
        <v>261</v>
      </c>
      <c r="B271" s="75"/>
      <c r="C271" s="73"/>
      <c r="D271" s="21">
        <v>210213</v>
      </c>
      <c r="E271" s="22" t="s">
        <v>836</v>
      </c>
      <c r="F271" s="21" t="s">
        <v>837</v>
      </c>
      <c r="G271" s="21" t="s">
        <v>48</v>
      </c>
      <c r="H271" s="23">
        <v>2.105362</v>
      </c>
      <c r="I271" s="21">
        <v>121.967992</v>
      </c>
      <c r="J271" s="21">
        <v>121.904715</v>
      </c>
      <c r="K271" s="21">
        <v>39.348694000000002</v>
      </c>
      <c r="L271" s="21">
        <v>39.322285000000001</v>
      </c>
      <c r="M271" s="19" t="s">
        <v>838</v>
      </c>
      <c r="N271" s="21">
        <v>95.922555000000003</v>
      </c>
      <c r="O271" s="21">
        <v>6.6924739999999998</v>
      </c>
      <c r="P271" s="21">
        <v>7.3999999999999996E-5</v>
      </c>
      <c r="Q271" s="21"/>
      <c r="R271" s="21"/>
      <c r="S271" s="21"/>
      <c r="T271" s="22"/>
      <c r="U271" s="28">
        <f t="shared" si="33"/>
        <v>0.92939999999999989</v>
      </c>
      <c r="V271" s="17">
        <f t="shared" si="31"/>
        <v>44.144427419132668</v>
      </c>
      <c r="W271" s="23">
        <f t="shared" si="32"/>
        <v>0.92939999999999989</v>
      </c>
      <c r="X271" s="23">
        <v>0.73760000000000003</v>
      </c>
      <c r="Y271" s="23">
        <v>0.1174</v>
      </c>
      <c r="Z271" s="23">
        <v>3.4299999999999997E-2</v>
      </c>
      <c r="AA271" s="23">
        <v>2.86E-2</v>
      </c>
      <c r="AB271" s="23">
        <v>1.15E-2</v>
      </c>
      <c r="AC271" s="23"/>
      <c r="AD271" s="23">
        <v>0</v>
      </c>
      <c r="AE271" s="23">
        <v>0</v>
      </c>
      <c r="AF271" s="23">
        <v>0</v>
      </c>
      <c r="AG271" s="23">
        <v>0</v>
      </c>
      <c r="AH271" s="23">
        <v>0</v>
      </c>
    </row>
    <row r="272" spans="1:34" ht="20.100000000000001" hidden="1" customHeight="1" x14ac:dyDescent="0.2">
      <c r="A272" s="21">
        <v>262</v>
      </c>
      <c r="B272" s="75"/>
      <c r="C272" s="74"/>
      <c r="D272" s="21">
        <v>210213</v>
      </c>
      <c r="E272" s="22" t="s">
        <v>839</v>
      </c>
      <c r="F272" s="21" t="s">
        <v>840</v>
      </c>
      <c r="G272" s="21" t="s">
        <v>48</v>
      </c>
      <c r="H272" s="23">
        <v>1.4373590000000001</v>
      </c>
      <c r="I272" s="21">
        <v>121.825064</v>
      </c>
      <c r="J272" s="21">
        <v>121.789275</v>
      </c>
      <c r="K272" s="21">
        <v>39.537784000000002</v>
      </c>
      <c r="L272" s="21">
        <v>39.521523999999999</v>
      </c>
      <c r="M272" s="19" t="s">
        <v>728</v>
      </c>
      <c r="N272" s="21">
        <v>119.140947</v>
      </c>
      <c r="O272" s="21">
        <v>9.1962259999999993</v>
      </c>
      <c r="P272" s="21">
        <v>9.0000000000000006E-5</v>
      </c>
      <c r="Q272" s="21"/>
      <c r="R272" s="21"/>
      <c r="S272" s="21"/>
      <c r="T272" s="22"/>
      <c r="U272" s="28">
        <f t="shared" si="33"/>
        <v>0.49309999999999998</v>
      </c>
      <c r="V272" s="17">
        <f t="shared" si="31"/>
        <v>34.305973664199406</v>
      </c>
      <c r="W272" s="23">
        <f t="shared" si="32"/>
        <v>0.49309999999999998</v>
      </c>
      <c r="X272" s="23">
        <v>0.223</v>
      </c>
      <c r="Y272" s="23">
        <v>5.8999999999999997E-2</v>
      </c>
      <c r="Z272" s="23">
        <v>1.7600000000000001E-2</v>
      </c>
      <c r="AA272" s="23">
        <v>2.0299999999999999E-2</v>
      </c>
      <c r="AB272" s="23">
        <v>0.17319999999999999</v>
      </c>
      <c r="AC272" s="23"/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</row>
    <row r="273" spans="1:34" ht="20.100000000000001" hidden="1" customHeight="1" x14ac:dyDescent="0.2">
      <c r="A273" s="18"/>
      <c r="B273" s="75"/>
      <c r="C273" s="19" t="s">
        <v>841</v>
      </c>
      <c r="D273" s="14"/>
      <c r="E273" s="16">
        <v>0</v>
      </c>
      <c r="F273" s="16">
        <v>0</v>
      </c>
      <c r="G273" s="16"/>
      <c r="H273" s="20"/>
      <c r="I273" s="24"/>
      <c r="J273" s="24"/>
      <c r="K273" s="24"/>
      <c r="L273" s="24"/>
      <c r="M273" s="15"/>
      <c r="N273" s="24"/>
      <c r="O273" s="24"/>
      <c r="P273" s="24"/>
      <c r="Q273" s="21"/>
      <c r="R273" s="21"/>
      <c r="S273" s="21"/>
      <c r="T273" s="22"/>
      <c r="U273" s="28">
        <f t="shared" ref="U273" si="34">W273+AC273</f>
        <v>0</v>
      </c>
      <c r="V273" s="17"/>
      <c r="W273" s="23">
        <f t="shared" si="32"/>
        <v>0</v>
      </c>
      <c r="X273" s="20"/>
      <c r="Y273" s="20"/>
      <c r="Z273" s="20"/>
      <c r="AA273" s="20"/>
      <c r="AB273" s="20"/>
      <c r="AC273" s="23">
        <f t="shared" ref="AC273" si="35">AD273+AE273+AF273+AG273+AH273</f>
        <v>0</v>
      </c>
      <c r="AD273" s="20"/>
      <c r="AE273" s="20"/>
      <c r="AF273" s="20"/>
      <c r="AG273" s="20"/>
      <c r="AH273" s="20"/>
    </row>
    <row r="274" spans="1:34" ht="20.100000000000001" hidden="1" customHeight="1" x14ac:dyDescent="0.2">
      <c r="A274" s="21">
        <v>263</v>
      </c>
      <c r="B274" s="75"/>
      <c r="C274" s="72" t="s">
        <v>842</v>
      </c>
      <c r="D274" s="21">
        <v>210281</v>
      </c>
      <c r="E274" s="22" t="s">
        <v>843</v>
      </c>
      <c r="F274" s="21" t="s">
        <v>844</v>
      </c>
      <c r="G274" s="21" t="s">
        <v>39</v>
      </c>
      <c r="H274" s="23">
        <v>52.033067000000003</v>
      </c>
      <c r="I274" s="21">
        <v>122.098466</v>
      </c>
      <c r="J274" s="21">
        <v>121.980666</v>
      </c>
      <c r="K274" s="21">
        <v>39.963330999999997</v>
      </c>
      <c r="L274" s="21">
        <v>39.884185000000002</v>
      </c>
      <c r="M274" s="19" t="s">
        <v>845</v>
      </c>
      <c r="N274" s="21">
        <v>149.600674</v>
      </c>
      <c r="O274" s="21">
        <v>10.13556</v>
      </c>
      <c r="P274" s="21">
        <v>1E-4</v>
      </c>
      <c r="Q274" s="21" t="s">
        <v>844</v>
      </c>
      <c r="R274" s="21">
        <v>121.988293731583</v>
      </c>
      <c r="S274" s="21">
        <v>39.890153768518999</v>
      </c>
      <c r="T274" s="22" t="s">
        <v>846</v>
      </c>
      <c r="U274" s="28">
        <f t="shared" ref="U274:U337" si="36">W274+AC274</f>
        <v>10.7568</v>
      </c>
      <c r="V274" s="17">
        <f t="shared" ref="V274:V337" si="37">U274/H274*100</f>
        <v>20.673007800981633</v>
      </c>
      <c r="W274" s="23">
        <f t="shared" si="32"/>
        <v>10.7568</v>
      </c>
      <c r="X274" s="23">
        <v>8.0841999999999992</v>
      </c>
      <c r="Y274" s="23">
        <v>1.3139000000000001</v>
      </c>
      <c r="Z274" s="23">
        <v>0.60809999999999997</v>
      </c>
      <c r="AA274" s="23">
        <v>0.52049999999999996</v>
      </c>
      <c r="AB274" s="23">
        <v>0.2301</v>
      </c>
      <c r="AC274" s="23"/>
      <c r="AD274" s="23">
        <v>0</v>
      </c>
      <c r="AE274" s="23">
        <v>0</v>
      </c>
      <c r="AF274" s="23">
        <v>0</v>
      </c>
      <c r="AG274" s="23">
        <v>0</v>
      </c>
      <c r="AH274" s="23">
        <v>0</v>
      </c>
    </row>
    <row r="275" spans="1:34" ht="20.100000000000001" hidden="1" customHeight="1" x14ac:dyDescent="0.2">
      <c r="A275" s="21">
        <v>264</v>
      </c>
      <c r="B275" s="75"/>
      <c r="C275" s="73"/>
      <c r="D275" s="21">
        <v>210281</v>
      </c>
      <c r="E275" s="22" t="s">
        <v>847</v>
      </c>
      <c r="F275" s="21" t="s">
        <v>848</v>
      </c>
      <c r="G275" s="21" t="s">
        <v>39</v>
      </c>
      <c r="H275" s="23">
        <v>50.785299000000002</v>
      </c>
      <c r="I275" s="21">
        <v>121.915802</v>
      </c>
      <c r="J275" s="21">
        <v>121.796251</v>
      </c>
      <c r="K275" s="21">
        <v>39.900561000000003</v>
      </c>
      <c r="L275" s="21">
        <v>39.798439999999999</v>
      </c>
      <c r="M275" s="19" t="s">
        <v>849</v>
      </c>
      <c r="N275" s="21">
        <v>49.345699000000003</v>
      </c>
      <c r="O275" s="21">
        <v>1.994791</v>
      </c>
      <c r="P275" s="21">
        <v>3.0299999999999999E-4</v>
      </c>
      <c r="Q275" s="21" t="s">
        <v>848</v>
      </c>
      <c r="R275" s="21">
        <v>121.802772653559</v>
      </c>
      <c r="S275" s="21">
        <v>39.881187779199699</v>
      </c>
      <c r="T275" s="22" t="s">
        <v>850</v>
      </c>
      <c r="U275" s="28">
        <f t="shared" si="36"/>
        <v>26.3</v>
      </c>
      <c r="V275" s="17">
        <f t="shared" si="37"/>
        <v>51.78664006684297</v>
      </c>
      <c r="W275" s="23">
        <f t="shared" si="32"/>
        <v>26.3</v>
      </c>
      <c r="X275" s="23">
        <v>22.3094</v>
      </c>
      <c r="Y275" s="23">
        <v>3.2806999999999999</v>
      </c>
      <c r="Z275" s="23">
        <v>0.60799999999999998</v>
      </c>
      <c r="AA275" s="23">
        <v>8.48E-2</v>
      </c>
      <c r="AB275" s="23">
        <v>1.7100000000000001E-2</v>
      </c>
      <c r="AC275" s="23"/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</row>
    <row r="276" spans="1:34" ht="20.100000000000001" hidden="1" customHeight="1" x14ac:dyDescent="0.2">
      <c r="A276" s="21">
        <v>265</v>
      </c>
      <c r="B276" s="75"/>
      <c r="C276" s="73"/>
      <c r="D276" s="21">
        <v>210281</v>
      </c>
      <c r="E276" s="22" t="s">
        <v>851</v>
      </c>
      <c r="F276" s="21" t="s">
        <v>852</v>
      </c>
      <c r="G276" s="21" t="s">
        <v>39</v>
      </c>
      <c r="H276" s="23">
        <v>49.739548999999997</v>
      </c>
      <c r="I276" s="21">
        <v>121.95433199999999</v>
      </c>
      <c r="J276" s="21">
        <v>121.87287600000001</v>
      </c>
      <c r="K276" s="21">
        <v>39.724240999999999</v>
      </c>
      <c r="L276" s="21">
        <v>39.612358</v>
      </c>
      <c r="M276" s="19" t="s">
        <v>853</v>
      </c>
      <c r="N276" s="21">
        <v>132.13845000000001</v>
      </c>
      <c r="O276" s="21">
        <v>8.8806650000000005</v>
      </c>
      <c r="P276" s="21">
        <v>9.0000000000000002E-6</v>
      </c>
      <c r="Q276" s="21" t="s">
        <v>852</v>
      </c>
      <c r="R276" s="21">
        <v>121.874582820878</v>
      </c>
      <c r="S276" s="21">
        <v>39.721542276116502</v>
      </c>
      <c r="T276" s="22" t="s">
        <v>854</v>
      </c>
      <c r="U276" s="28">
        <f t="shared" si="36"/>
        <v>10.4817</v>
      </c>
      <c r="V276" s="17">
        <f t="shared" si="37"/>
        <v>21.07317056694664</v>
      </c>
      <c r="W276" s="23">
        <f t="shared" si="32"/>
        <v>10.4817</v>
      </c>
      <c r="X276" s="23">
        <v>6.569</v>
      </c>
      <c r="Y276" s="23">
        <v>1.6999</v>
      </c>
      <c r="Z276" s="23">
        <v>0.78620000000000001</v>
      </c>
      <c r="AA276" s="23">
        <v>0.75290000000000001</v>
      </c>
      <c r="AB276" s="23">
        <v>0.67369999999999997</v>
      </c>
      <c r="AC276" s="23"/>
      <c r="AD276" s="23">
        <v>0</v>
      </c>
      <c r="AE276" s="23">
        <v>0</v>
      </c>
      <c r="AF276" s="23">
        <v>0</v>
      </c>
      <c r="AG276" s="23">
        <v>0</v>
      </c>
      <c r="AH276" s="23">
        <v>0</v>
      </c>
    </row>
    <row r="277" spans="1:34" ht="20.100000000000001" hidden="1" customHeight="1" x14ac:dyDescent="0.2">
      <c r="A277" s="21">
        <v>266</v>
      </c>
      <c r="B277" s="75"/>
      <c r="C277" s="73"/>
      <c r="D277" s="21">
        <v>210281</v>
      </c>
      <c r="E277" s="22" t="s">
        <v>855</v>
      </c>
      <c r="F277" s="21" t="s">
        <v>856</v>
      </c>
      <c r="G277" s="21" t="s">
        <v>39</v>
      </c>
      <c r="H277" s="23">
        <v>49.736925999999997</v>
      </c>
      <c r="I277" s="21">
        <v>121.664464</v>
      </c>
      <c r="J277" s="21">
        <v>121.55003499999999</v>
      </c>
      <c r="K277" s="21">
        <v>39.727125000000001</v>
      </c>
      <c r="L277" s="21">
        <v>39.638851000000003</v>
      </c>
      <c r="M277" s="19" t="s">
        <v>857</v>
      </c>
      <c r="N277" s="21">
        <v>38.796643000000003</v>
      </c>
      <c r="O277" s="21">
        <v>3.3639679999999998</v>
      </c>
      <c r="P277" s="21">
        <v>1.92E-4</v>
      </c>
      <c r="Q277" s="21" t="s">
        <v>856</v>
      </c>
      <c r="R277" s="21">
        <v>121.578153692428</v>
      </c>
      <c r="S277" s="21">
        <v>39.640561416036903</v>
      </c>
      <c r="T277" s="22" t="s">
        <v>858</v>
      </c>
      <c r="U277" s="28">
        <f t="shared" si="36"/>
        <v>20.0839</v>
      </c>
      <c r="V277" s="17">
        <f t="shared" si="37"/>
        <v>40.380259930016585</v>
      </c>
      <c r="W277" s="23">
        <f t="shared" si="32"/>
        <v>20.0839</v>
      </c>
      <c r="X277" s="23">
        <v>16.546299999999999</v>
      </c>
      <c r="Y277" s="23">
        <v>2.5280999999999998</v>
      </c>
      <c r="Z277" s="23">
        <v>0.5131</v>
      </c>
      <c r="AA277" s="23">
        <v>0.27710000000000001</v>
      </c>
      <c r="AB277" s="23">
        <v>0.21929999999999999</v>
      </c>
      <c r="AC277" s="23"/>
      <c r="AD277" s="23">
        <v>0</v>
      </c>
      <c r="AE277" s="23">
        <v>0</v>
      </c>
      <c r="AF277" s="23">
        <v>0</v>
      </c>
      <c r="AG277" s="23">
        <v>0</v>
      </c>
      <c r="AH277" s="23">
        <v>0</v>
      </c>
    </row>
    <row r="278" spans="1:34" ht="20.100000000000001" hidden="1" customHeight="1" x14ac:dyDescent="0.2">
      <c r="A278" s="21">
        <v>267</v>
      </c>
      <c r="B278" s="75"/>
      <c r="C278" s="73"/>
      <c r="D278" s="21">
        <v>210281</v>
      </c>
      <c r="E278" s="22" t="s">
        <v>859</v>
      </c>
      <c r="F278" s="21" t="s">
        <v>860</v>
      </c>
      <c r="G278" s="21" t="s">
        <v>48</v>
      </c>
      <c r="H278" s="23">
        <v>49.313550999999997</v>
      </c>
      <c r="I278" s="21">
        <v>121.859831</v>
      </c>
      <c r="J278" s="21">
        <v>121.758408</v>
      </c>
      <c r="K278" s="21">
        <v>39.876049000000002</v>
      </c>
      <c r="L278" s="21">
        <v>39.783098000000003</v>
      </c>
      <c r="M278" s="19" t="s">
        <v>861</v>
      </c>
      <c r="N278" s="21">
        <v>42.134177999999999</v>
      </c>
      <c r="O278" s="21">
        <v>1.844077</v>
      </c>
      <c r="P278" s="21">
        <v>1.2899999999999999E-4</v>
      </c>
      <c r="Q278" s="21" t="s">
        <v>860</v>
      </c>
      <c r="R278" s="21">
        <v>121.767783771822</v>
      </c>
      <c r="S278" s="21">
        <v>39.864376917976898</v>
      </c>
      <c r="T278" s="22" t="s">
        <v>862</v>
      </c>
      <c r="U278" s="28">
        <f t="shared" si="36"/>
        <v>24.603899999999999</v>
      </c>
      <c r="V278" s="17">
        <f t="shared" si="37"/>
        <v>49.892776936708536</v>
      </c>
      <c r="W278" s="23">
        <f t="shared" si="32"/>
        <v>24.603899999999999</v>
      </c>
      <c r="X278" s="23">
        <v>22.345500000000001</v>
      </c>
      <c r="Y278" s="23">
        <v>1.9754</v>
      </c>
      <c r="Z278" s="23">
        <v>0.26700000000000002</v>
      </c>
      <c r="AA278" s="23">
        <v>1.5699999999999999E-2</v>
      </c>
      <c r="AB278" s="23">
        <v>2.9999999999999997E-4</v>
      </c>
      <c r="AC278" s="23"/>
      <c r="AD278" s="23">
        <v>0</v>
      </c>
      <c r="AE278" s="23">
        <v>0</v>
      </c>
      <c r="AF278" s="23">
        <v>0</v>
      </c>
      <c r="AG278" s="23">
        <v>0</v>
      </c>
      <c r="AH278" s="23">
        <v>0</v>
      </c>
    </row>
    <row r="279" spans="1:34" ht="20.100000000000001" hidden="1" customHeight="1" x14ac:dyDescent="0.2">
      <c r="A279" s="21">
        <v>268</v>
      </c>
      <c r="B279" s="75"/>
      <c r="C279" s="73"/>
      <c r="D279" s="21">
        <v>210281</v>
      </c>
      <c r="E279" s="22" t="s">
        <v>863</v>
      </c>
      <c r="F279" s="21" t="s">
        <v>864</v>
      </c>
      <c r="G279" s="21" t="s">
        <v>48</v>
      </c>
      <c r="H279" s="23">
        <v>49.186202000000002</v>
      </c>
      <c r="I279" s="21">
        <v>122.026118</v>
      </c>
      <c r="J279" s="21">
        <v>121.934808</v>
      </c>
      <c r="K279" s="21">
        <v>40.052981000000003</v>
      </c>
      <c r="L279" s="21">
        <v>39.955348000000001</v>
      </c>
      <c r="M279" s="19" t="s">
        <v>865</v>
      </c>
      <c r="N279" s="21">
        <v>68.235720999999998</v>
      </c>
      <c r="O279" s="21">
        <v>5.7385539999999997</v>
      </c>
      <c r="P279" s="21">
        <v>1.76E-4</v>
      </c>
      <c r="Q279" s="21" t="s">
        <v>864</v>
      </c>
      <c r="R279" s="21">
        <v>121.98495518769801</v>
      </c>
      <c r="S279" s="21">
        <v>40.052906938576299</v>
      </c>
      <c r="T279" s="22" t="s">
        <v>866</v>
      </c>
      <c r="U279" s="28">
        <f t="shared" si="36"/>
        <v>12.932499999999999</v>
      </c>
      <c r="V279" s="17">
        <f t="shared" si="37"/>
        <v>26.292942886706317</v>
      </c>
      <c r="W279" s="23">
        <f t="shared" si="32"/>
        <v>12.932499999999999</v>
      </c>
      <c r="X279" s="23">
        <v>10.539099999999999</v>
      </c>
      <c r="Y279" s="23">
        <v>1.379</v>
      </c>
      <c r="Z279" s="23">
        <v>0.54259999999999997</v>
      </c>
      <c r="AA279" s="23">
        <v>0.35389999999999999</v>
      </c>
      <c r="AB279" s="23">
        <v>0.1179</v>
      </c>
      <c r="AC279" s="23"/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</row>
    <row r="280" spans="1:34" ht="20.100000000000001" hidden="1" customHeight="1" x14ac:dyDescent="0.2">
      <c r="A280" s="21">
        <v>269</v>
      </c>
      <c r="B280" s="75"/>
      <c r="C280" s="73"/>
      <c r="D280" s="21">
        <v>210281</v>
      </c>
      <c r="E280" s="22" t="s">
        <v>867</v>
      </c>
      <c r="F280" s="21" t="s">
        <v>868</v>
      </c>
      <c r="G280" s="21" t="s">
        <v>39</v>
      </c>
      <c r="H280" s="23">
        <v>49.160853000000003</v>
      </c>
      <c r="I280" s="21">
        <v>122.093997</v>
      </c>
      <c r="J280" s="21">
        <v>122.00319500000001</v>
      </c>
      <c r="K280" s="21">
        <v>40.022303999999998</v>
      </c>
      <c r="L280" s="21">
        <v>39.943207999999998</v>
      </c>
      <c r="M280" s="19" t="s">
        <v>869</v>
      </c>
      <c r="N280" s="21">
        <v>135.62283099999999</v>
      </c>
      <c r="O280" s="21">
        <v>11.544425</v>
      </c>
      <c r="P280" s="21">
        <v>8.7000000000000001E-5</v>
      </c>
      <c r="Q280" s="21" t="s">
        <v>868</v>
      </c>
      <c r="R280" s="21">
        <v>122.050485155001</v>
      </c>
      <c r="S280" s="21">
        <v>40.018770045400998</v>
      </c>
      <c r="T280" s="22" t="s">
        <v>870</v>
      </c>
      <c r="U280" s="28">
        <f t="shared" si="36"/>
        <v>7.6644000000000014</v>
      </c>
      <c r="V280" s="17">
        <f t="shared" si="37"/>
        <v>15.59045364814968</v>
      </c>
      <c r="W280" s="23">
        <f t="shared" si="32"/>
        <v>7.6644000000000014</v>
      </c>
      <c r="X280" s="23">
        <v>5.6965000000000003</v>
      </c>
      <c r="Y280" s="23">
        <v>0.91220000000000001</v>
      </c>
      <c r="Z280" s="23">
        <v>0.4748</v>
      </c>
      <c r="AA280" s="23">
        <v>0.42970000000000003</v>
      </c>
      <c r="AB280" s="23">
        <v>0.1512</v>
      </c>
      <c r="AC280" s="23"/>
      <c r="AD280" s="23">
        <v>0</v>
      </c>
      <c r="AE280" s="23">
        <v>0</v>
      </c>
      <c r="AF280" s="23">
        <v>0</v>
      </c>
      <c r="AG280" s="23">
        <v>0</v>
      </c>
      <c r="AH280" s="23">
        <v>0</v>
      </c>
    </row>
    <row r="281" spans="1:34" ht="20.100000000000001" hidden="1" customHeight="1" x14ac:dyDescent="0.2">
      <c r="A281" s="21">
        <v>270</v>
      </c>
      <c r="B281" s="75"/>
      <c r="C281" s="73"/>
      <c r="D281" s="21">
        <v>210281</v>
      </c>
      <c r="E281" s="22" t="s">
        <v>871</v>
      </c>
      <c r="F281" s="21" t="s">
        <v>872</v>
      </c>
      <c r="G281" s="21" t="s">
        <v>39</v>
      </c>
      <c r="H281" s="23">
        <v>46.694380000000002</v>
      </c>
      <c r="I281" s="21">
        <v>122.022373</v>
      </c>
      <c r="J281" s="21">
        <v>121.950863</v>
      </c>
      <c r="K281" s="21">
        <v>39.609791000000001</v>
      </c>
      <c r="L281" s="21">
        <v>39.490676999999998</v>
      </c>
      <c r="M281" s="19" t="s">
        <v>873</v>
      </c>
      <c r="N281" s="21">
        <v>85.156431999999995</v>
      </c>
      <c r="O281" s="21">
        <v>5.2343640000000002</v>
      </c>
      <c r="P281" s="21">
        <v>2.2900000000000001E-4</v>
      </c>
      <c r="Q281" s="21" t="s">
        <v>872</v>
      </c>
      <c r="R281" s="21">
        <v>122.010012649391</v>
      </c>
      <c r="S281" s="21">
        <v>39.490677419798303</v>
      </c>
      <c r="T281" s="22" t="s">
        <v>874</v>
      </c>
      <c r="U281" s="28">
        <f t="shared" si="36"/>
        <v>20.958100000000005</v>
      </c>
      <c r="V281" s="17">
        <f t="shared" si="37"/>
        <v>44.883559863092742</v>
      </c>
      <c r="W281" s="23">
        <f t="shared" si="32"/>
        <v>20.958100000000005</v>
      </c>
      <c r="X281" s="23">
        <v>16.766100000000002</v>
      </c>
      <c r="Y281" s="23">
        <v>2.7082000000000002</v>
      </c>
      <c r="Z281" s="23">
        <v>0.9657</v>
      </c>
      <c r="AA281" s="23">
        <v>0.46079999999999999</v>
      </c>
      <c r="AB281" s="23">
        <v>5.7299999999999997E-2</v>
      </c>
      <c r="AC281" s="23"/>
      <c r="AD281" s="23">
        <v>0</v>
      </c>
      <c r="AE281" s="23">
        <v>0</v>
      </c>
      <c r="AF281" s="23">
        <v>0</v>
      </c>
      <c r="AG281" s="23">
        <v>0</v>
      </c>
      <c r="AH281" s="23">
        <v>0</v>
      </c>
    </row>
    <row r="282" spans="1:34" ht="20.100000000000001" hidden="1" customHeight="1" x14ac:dyDescent="0.2">
      <c r="A282" s="21">
        <v>271</v>
      </c>
      <c r="B282" s="75"/>
      <c r="C282" s="73"/>
      <c r="D282" s="21">
        <v>210281</v>
      </c>
      <c r="E282" s="22" t="s">
        <v>875</v>
      </c>
      <c r="F282" s="21" t="s">
        <v>876</v>
      </c>
      <c r="G282" s="21" t="s">
        <v>48</v>
      </c>
      <c r="H282" s="23">
        <v>45.162711000000002</v>
      </c>
      <c r="I282" s="21">
        <v>122.230479</v>
      </c>
      <c r="J282" s="21">
        <v>122.116613</v>
      </c>
      <c r="K282" s="21">
        <v>39.928075999999997</v>
      </c>
      <c r="L282" s="21">
        <v>39.820419999999999</v>
      </c>
      <c r="M282" s="19" t="s">
        <v>877</v>
      </c>
      <c r="N282" s="21">
        <v>242.18908400000001</v>
      </c>
      <c r="O282" s="21">
        <v>14.468393000000001</v>
      </c>
      <c r="P282" s="21">
        <v>7.2999999999999999E-5</v>
      </c>
      <c r="Q282" s="21" t="s">
        <v>876</v>
      </c>
      <c r="R282" s="21">
        <v>122.12582340940099</v>
      </c>
      <c r="S282" s="21">
        <v>39.820420475318699</v>
      </c>
      <c r="T282" s="22" t="s">
        <v>878</v>
      </c>
      <c r="U282" s="28">
        <f t="shared" si="36"/>
        <v>8.7897999999999996</v>
      </c>
      <c r="V282" s="17">
        <f t="shared" si="37"/>
        <v>19.462516322370462</v>
      </c>
      <c r="W282" s="23">
        <f t="shared" si="32"/>
        <v>8.7897999999999996</v>
      </c>
      <c r="X282" s="23">
        <v>4.9630000000000001</v>
      </c>
      <c r="Y282" s="23">
        <v>1.3254999999999999</v>
      </c>
      <c r="Z282" s="23">
        <v>0.76780000000000004</v>
      </c>
      <c r="AA282" s="23">
        <v>0.99780000000000002</v>
      </c>
      <c r="AB282" s="23">
        <v>0.73570000000000002</v>
      </c>
      <c r="AC282" s="23"/>
      <c r="AD282" s="23">
        <v>0</v>
      </c>
      <c r="AE282" s="23">
        <v>0</v>
      </c>
      <c r="AF282" s="23">
        <v>0</v>
      </c>
      <c r="AG282" s="23">
        <v>0</v>
      </c>
      <c r="AH282" s="23">
        <v>0</v>
      </c>
    </row>
    <row r="283" spans="1:34" ht="20.100000000000001" hidden="1" customHeight="1" x14ac:dyDescent="0.2">
      <c r="A283" s="21">
        <v>272</v>
      </c>
      <c r="B283" s="75"/>
      <c r="C283" s="73"/>
      <c r="D283" s="21">
        <v>210281</v>
      </c>
      <c r="E283" s="22" t="s">
        <v>879</v>
      </c>
      <c r="F283" s="21" t="s">
        <v>880</v>
      </c>
      <c r="G283" s="21" t="s">
        <v>48</v>
      </c>
      <c r="H283" s="23">
        <v>44.089030999999999</v>
      </c>
      <c r="I283" s="21">
        <v>121.705716</v>
      </c>
      <c r="J283" s="21">
        <v>121.61807</v>
      </c>
      <c r="K283" s="21">
        <v>39.580253999999996</v>
      </c>
      <c r="L283" s="21">
        <v>39.494405</v>
      </c>
      <c r="M283" s="19" t="s">
        <v>881</v>
      </c>
      <c r="N283" s="21">
        <v>51.965009999999999</v>
      </c>
      <c r="O283" s="21">
        <v>5.7711610000000002</v>
      </c>
      <c r="P283" s="21">
        <v>4.1199999999999999E-4</v>
      </c>
      <c r="Q283" s="21" t="s">
        <v>880</v>
      </c>
      <c r="R283" s="21">
        <v>121.685243043545</v>
      </c>
      <c r="S283" s="21">
        <v>39.520052787248403</v>
      </c>
      <c r="T283" s="22" t="s">
        <v>881</v>
      </c>
      <c r="U283" s="28">
        <f t="shared" si="36"/>
        <v>15.8429</v>
      </c>
      <c r="V283" s="17">
        <f t="shared" si="37"/>
        <v>35.933881150619982</v>
      </c>
      <c r="W283" s="23">
        <f t="shared" si="32"/>
        <v>15.8429</v>
      </c>
      <c r="X283" s="23">
        <v>12.6069</v>
      </c>
      <c r="Y283" s="23">
        <v>1.7278</v>
      </c>
      <c r="Z283" s="23">
        <v>0.6875</v>
      </c>
      <c r="AA283" s="23">
        <v>0.432</v>
      </c>
      <c r="AB283" s="23">
        <v>0.38869999999999999</v>
      </c>
      <c r="AC283" s="23"/>
      <c r="AD283" s="23">
        <v>0</v>
      </c>
      <c r="AE283" s="23">
        <v>0</v>
      </c>
      <c r="AF283" s="23">
        <v>0</v>
      </c>
      <c r="AG283" s="23">
        <v>0</v>
      </c>
      <c r="AH283" s="23">
        <v>0</v>
      </c>
    </row>
    <row r="284" spans="1:34" ht="20.100000000000001" hidden="1" customHeight="1" x14ac:dyDescent="0.2">
      <c r="A284" s="21">
        <v>273</v>
      </c>
      <c r="B284" s="75"/>
      <c r="C284" s="73"/>
      <c r="D284" s="21">
        <v>210281</v>
      </c>
      <c r="E284" s="22" t="s">
        <v>882</v>
      </c>
      <c r="F284" s="21" t="s">
        <v>883</v>
      </c>
      <c r="G284" s="21" t="s">
        <v>39</v>
      </c>
      <c r="H284" s="23">
        <v>44.028671000000003</v>
      </c>
      <c r="I284" s="21">
        <v>122.001638</v>
      </c>
      <c r="J284" s="21">
        <v>121.903747</v>
      </c>
      <c r="K284" s="21">
        <v>39.974335000000004</v>
      </c>
      <c r="L284" s="21">
        <v>39.894289000000001</v>
      </c>
      <c r="M284" s="19" t="s">
        <v>884</v>
      </c>
      <c r="N284" s="21">
        <v>60.331968000000003</v>
      </c>
      <c r="O284" s="21">
        <v>2.4515020000000001</v>
      </c>
      <c r="P284" s="21">
        <v>6.3599999999999996E-4</v>
      </c>
      <c r="Q284" s="21" t="s">
        <v>883</v>
      </c>
      <c r="R284" s="21">
        <v>121.925957376322</v>
      </c>
      <c r="S284" s="21">
        <v>39.894289010113802</v>
      </c>
      <c r="T284" s="22" t="s">
        <v>850</v>
      </c>
      <c r="U284" s="28">
        <f t="shared" si="36"/>
        <v>14.543700000000001</v>
      </c>
      <c r="V284" s="17">
        <f t="shared" si="37"/>
        <v>33.032339313625883</v>
      </c>
      <c r="W284" s="23">
        <f t="shared" si="32"/>
        <v>14.543700000000001</v>
      </c>
      <c r="X284" s="23">
        <v>13.228</v>
      </c>
      <c r="Y284" s="23">
        <v>1.0762</v>
      </c>
      <c r="Z284" s="23">
        <v>0.14410000000000001</v>
      </c>
      <c r="AA284" s="23">
        <v>6.1400000000000003E-2</v>
      </c>
      <c r="AB284" s="23">
        <v>3.4000000000000002E-2</v>
      </c>
      <c r="AC284" s="23"/>
      <c r="AD284" s="23">
        <v>0</v>
      </c>
      <c r="AE284" s="23">
        <v>0</v>
      </c>
      <c r="AF284" s="23">
        <v>0</v>
      </c>
      <c r="AG284" s="23">
        <v>0</v>
      </c>
      <c r="AH284" s="23">
        <v>0</v>
      </c>
    </row>
    <row r="285" spans="1:34" ht="20.100000000000001" hidden="1" customHeight="1" x14ac:dyDescent="0.2">
      <c r="A285" s="21">
        <v>274</v>
      </c>
      <c r="B285" s="75"/>
      <c r="C285" s="73"/>
      <c r="D285" s="21">
        <v>210281</v>
      </c>
      <c r="E285" s="22" t="s">
        <v>885</v>
      </c>
      <c r="F285" s="21" t="s">
        <v>886</v>
      </c>
      <c r="G285" s="21" t="s">
        <v>39</v>
      </c>
      <c r="H285" s="23">
        <v>43.275374999999997</v>
      </c>
      <c r="I285" s="21">
        <v>121.67907599999999</v>
      </c>
      <c r="J285" s="21">
        <v>121.54993</v>
      </c>
      <c r="K285" s="21">
        <v>39.786472000000003</v>
      </c>
      <c r="L285" s="21">
        <v>39.714767999999999</v>
      </c>
      <c r="M285" s="19" t="s">
        <v>887</v>
      </c>
      <c r="N285" s="21">
        <v>47.655126000000003</v>
      </c>
      <c r="O285" s="21">
        <v>3.4729899999999998</v>
      </c>
      <c r="P285" s="21">
        <v>2.13E-4</v>
      </c>
      <c r="Q285" s="21" t="s">
        <v>886</v>
      </c>
      <c r="R285" s="21">
        <v>121.549929623379</v>
      </c>
      <c r="S285" s="21">
        <v>39.740626181027501</v>
      </c>
      <c r="T285" s="22" t="s">
        <v>888</v>
      </c>
      <c r="U285" s="28">
        <f t="shared" si="36"/>
        <v>19.0197</v>
      </c>
      <c r="V285" s="17">
        <f t="shared" si="37"/>
        <v>43.95039904333585</v>
      </c>
      <c r="W285" s="23">
        <f t="shared" si="32"/>
        <v>19.0197</v>
      </c>
      <c r="X285" s="23">
        <v>16.027899999999999</v>
      </c>
      <c r="Y285" s="23">
        <v>2.2181000000000002</v>
      </c>
      <c r="Z285" s="23">
        <v>0.4985</v>
      </c>
      <c r="AA285" s="23">
        <v>0.22969999999999999</v>
      </c>
      <c r="AB285" s="23">
        <v>4.5499999999999999E-2</v>
      </c>
      <c r="AC285" s="23"/>
      <c r="AD285" s="23">
        <v>0</v>
      </c>
      <c r="AE285" s="23">
        <v>0</v>
      </c>
      <c r="AF285" s="23">
        <v>0</v>
      </c>
      <c r="AG285" s="23">
        <v>0</v>
      </c>
      <c r="AH285" s="23">
        <v>0</v>
      </c>
    </row>
    <row r="286" spans="1:34" ht="20.100000000000001" hidden="1" customHeight="1" x14ac:dyDescent="0.2">
      <c r="A286" s="21">
        <v>275</v>
      </c>
      <c r="B286" s="75"/>
      <c r="C286" s="73"/>
      <c r="D286" s="21">
        <v>210281</v>
      </c>
      <c r="E286" s="22" t="s">
        <v>889</v>
      </c>
      <c r="F286" s="21" t="s">
        <v>890</v>
      </c>
      <c r="G286" s="21" t="s">
        <v>39</v>
      </c>
      <c r="H286" s="23">
        <v>38.647919000000002</v>
      </c>
      <c r="I286" s="21">
        <v>121.750483</v>
      </c>
      <c r="J286" s="21">
        <v>121.64147699999999</v>
      </c>
      <c r="K286" s="21">
        <v>39.814258000000002</v>
      </c>
      <c r="L286" s="21">
        <v>39.739631000000003</v>
      </c>
      <c r="M286" s="19" t="s">
        <v>891</v>
      </c>
      <c r="N286" s="21">
        <v>54.517263</v>
      </c>
      <c r="O286" s="21">
        <v>2.9674670000000001</v>
      </c>
      <c r="P286" s="21">
        <v>1.47E-4</v>
      </c>
      <c r="Q286" s="21" t="s">
        <v>890</v>
      </c>
      <c r="R286" s="21">
        <v>121.71778148366199</v>
      </c>
      <c r="S286" s="21">
        <v>39.739630526984797</v>
      </c>
      <c r="T286" s="22" t="s">
        <v>892</v>
      </c>
      <c r="U286" s="28">
        <f t="shared" si="36"/>
        <v>16.241099999999999</v>
      </c>
      <c r="V286" s="17">
        <f t="shared" si="37"/>
        <v>42.02321993067725</v>
      </c>
      <c r="W286" s="23">
        <f t="shared" si="32"/>
        <v>16.241099999999999</v>
      </c>
      <c r="X286" s="23">
        <v>14.0098</v>
      </c>
      <c r="Y286" s="23">
        <v>1.5361</v>
      </c>
      <c r="Z286" s="23">
        <v>0.44290000000000002</v>
      </c>
      <c r="AA286" s="23">
        <v>0.1953</v>
      </c>
      <c r="AB286" s="23">
        <v>5.7000000000000002E-2</v>
      </c>
      <c r="AC286" s="23"/>
      <c r="AD286" s="23">
        <v>0</v>
      </c>
      <c r="AE286" s="23">
        <v>0</v>
      </c>
      <c r="AF286" s="23">
        <v>0</v>
      </c>
      <c r="AG286" s="23">
        <v>0</v>
      </c>
      <c r="AH286" s="23">
        <v>0</v>
      </c>
    </row>
    <row r="287" spans="1:34" ht="20.100000000000001" hidden="1" customHeight="1" x14ac:dyDescent="0.2">
      <c r="A287" s="21">
        <v>276</v>
      </c>
      <c r="B287" s="75"/>
      <c r="C287" s="73"/>
      <c r="D287" s="21">
        <v>210281</v>
      </c>
      <c r="E287" s="22" t="s">
        <v>893</v>
      </c>
      <c r="F287" s="21" t="s">
        <v>894</v>
      </c>
      <c r="G287" s="21" t="s">
        <v>39</v>
      </c>
      <c r="H287" s="23">
        <v>38.430860000000003</v>
      </c>
      <c r="I287" s="21">
        <v>122.11115700000001</v>
      </c>
      <c r="J287" s="21">
        <v>122.02552900000001</v>
      </c>
      <c r="K287" s="21">
        <v>39.909148000000002</v>
      </c>
      <c r="L287" s="21">
        <v>39.827551999999997</v>
      </c>
      <c r="M287" s="19" t="s">
        <v>877</v>
      </c>
      <c r="N287" s="21">
        <v>210.958653</v>
      </c>
      <c r="O287" s="21">
        <v>16.929100999999999</v>
      </c>
      <c r="P287" s="21">
        <v>0</v>
      </c>
      <c r="Q287" s="21" t="s">
        <v>894</v>
      </c>
      <c r="R287" s="21">
        <v>122.09931757191499</v>
      </c>
      <c r="S287" s="21">
        <v>39.827974932633403</v>
      </c>
      <c r="T287" s="22" t="s">
        <v>878</v>
      </c>
      <c r="U287" s="28">
        <f t="shared" si="36"/>
        <v>2.6594000000000002</v>
      </c>
      <c r="V287" s="17">
        <f t="shared" si="37"/>
        <v>6.9199596366045419</v>
      </c>
      <c r="W287" s="23">
        <f t="shared" si="32"/>
        <v>2.6594000000000002</v>
      </c>
      <c r="X287" s="23">
        <v>1.6389</v>
      </c>
      <c r="Y287" s="23">
        <v>0.30049999999999999</v>
      </c>
      <c r="Z287" s="23">
        <v>0.2127</v>
      </c>
      <c r="AA287" s="23">
        <v>0.31240000000000001</v>
      </c>
      <c r="AB287" s="23">
        <v>0.19489999999999999</v>
      </c>
      <c r="AC287" s="23"/>
      <c r="AD287" s="23">
        <v>0</v>
      </c>
      <c r="AE287" s="23">
        <v>0</v>
      </c>
      <c r="AF287" s="23">
        <v>0</v>
      </c>
      <c r="AG287" s="23">
        <v>0</v>
      </c>
      <c r="AH287" s="23">
        <v>0</v>
      </c>
    </row>
    <row r="288" spans="1:34" ht="20.100000000000001" hidden="1" customHeight="1" x14ac:dyDescent="0.2">
      <c r="A288" s="21">
        <v>277</v>
      </c>
      <c r="B288" s="75"/>
      <c r="C288" s="73"/>
      <c r="D288" s="21">
        <v>210281</v>
      </c>
      <c r="E288" s="22" t="s">
        <v>895</v>
      </c>
      <c r="F288" s="21" t="s">
        <v>896</v>
      </c>
      <c r="G288" s="21" t="s">
        <v>48</v>
      </c>
      <c r="H288" s="23">
        <v>38.032238</v>
      </c>
      <c r="I288" s="21">
        <v>121.627866</v>
      </c>
      <c r="J288" s="21">
        <v>121.555623</v>
      </c>
      <c r="K288" s="21">
        <v>39.566037000000001</v>
      </c>
      <c r="L288" s="21">
        <v>39.481183000000001</v>
      </c>
      <c r="M288" s="19" t="s">
        <v>881</v>
      </c>
      <c r="N288" s="21">
        <v>53.839066000000003</v>
      </c>
      <c r="O288" s="21">
        <v>6.1461759999999996</v>
      </c>
      <c r="P288" s="21">
        <v>3.59E-4</v>
      </c>
      <c r="Q288" s="21" t="s">
        <v>896</v>
      </c>
      <c r="R288" s="21">
        <v>121.558537967871</v>
      </c>
      <c r="S288" s="21">
        <v>39.543488042677701</v>
      </c>
      <c r="T288" s="22" t="s">
        <v>858</v>
      </c>
      <c r="U288" s="28">
        <f t="shared" si="36"/>
        <v>15.0206</v>
      </c>
      <c r="V288" s="17">
        <f t="shared" si="37"/>
        <v>39.494388944452865</v>
      </c>
      <c r="W288" s="23">
        <f t="shared" si="32"/>
        <v>15.0206</v>
      </c>
      <c r="X288" s="23">
        <v>11.685</v>
      </c>
      <c r="Y288" s="23">
        <v>1.9831000000000001</v>
      </c>
      <c r="Z288" s="23">
        <v>0.81269999999999998</v>
      </c>
      <c r="AA288" s="23">
        <v>0.44450000000000001</v>
      </c>
      <c r="AB288" s="23">
        <v>9.5299999999999996E-2</v>
      </c>
      <c r="AC288" s="23"/>
      <c r="AD288" s="23">
        <v>0</v>
      </c>
      <c r="AE288" s="23">
        <v>0</v>
      </c>
      <c r="AF288" s="23">
        <v>0</v>
      </c>
      <c r="AG288" s="23">
        <v>0</v>
      </c>
      <c r="AH288" s="23">
        <v>0</v>
      </c>
    </row>
    <row r="289" spans="1:34" ht="20.100000000000001" hidden="1" customHeight="1" x14ac:dyDescent="0.2">
      <c r="A289" s="21">
        <v>278</v>
      </c>
      <c r="B289" s="75"/>
      <c r="C289" s="73"/>
      <c r="D289" s="21">
        <v>210281</v>
      </c>
      <c r="E289" s="22" t="s">
        <v>897</v>
      </c>
      <c r="F289" s="21" t="s">
        <v>898</v>
      </c>
      <c r="G289" s="21" t="s">
        <v>39</v>
      </c>
      <c r="H289" s="23">
        <v>35.442647999999998</v>
      </c>
      <c r="I289" s="21">
        <v>122.015153</v>
      </c>
      <c r="J289" s="21">
        <v>121.895543</v>
      </c>
      <c r="K289" s="21">
        <v>39.646889999999999</v>
      </c>
      <c r="L289" s="21">
        <v>39.577010000000001</v>
      </c>
      <c r="M289" s="19" t="s">
        <v>899</v>
      </c>
      <c r="N289" s="21">
        <v>136.95277100000001</v>
      </c>
      <c r="O289" s="21">
        <v>6.2217719999999996</v>
      </c>
      <c r="P289" s="21">
        <v>4.6999999999999997E-5</v>
      </c>
      <c r="Q289" s="21" t="s">
        <v>898</v>
      </c>
      <c r="R289" s="21">
        <v>122.00530677158</v>
      </c>
      <c r="S289" s="21">
        <v>39.644021636379797</v>
      </c>
      <c r="T289" s="22" t="s">
        <v>900</v>
      </c>
      <c r="U289" s="28">
        <f t="shared" si="36"/>
        <v>11.0724</v>
      </c>
      <c r="V289" s="17">
        <f t="shared" si="37"/>
        <v>31.240329447167721</v>
      </c>
      <c r="W289" s="23">
        <f t="shared" si="32"/>
        <v>11.0724</v>
      </c>
      <c r="X289" s="23">
        <v>7.7938999999999998</v>
      </c>
      <c r="Y289" s="23">
        <v>1.4398</v>
      </c>
      <c r="Z289" s="23">
        <v>0.754</v>
      </c>
      <c r="AA289" s="23">
        <v>0.62239999999999995</v>
      </c>
      <c r="AB289" s="23">
        <v>0.46229999999999999</v>
      </c>
      <c r="AC289" s="23"/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</row>
    <row r="290" spans="1:34" ht="20.100000000000001" hidden="1" customHeight="1" x14ac:dyDescent="0.2">
      <c r="A290" s="21">
        <v>279</v>
      </c>
      <c r="B290" s="75"/>
      <c r="C290" s="73"/>
      <c r="D290" s="21">
        <v>210281</v>
      </c>
      <c r="E290" s="22" t="s">
        <v>901</v>
      </c>
      <c r="F290" s="21" t="s">
        <v>902</v>
      </c>
      <c r="G290" s="21" t="s">
        <v>39</v>
      </c>
      <c r="H290" s="23">
        <v>34.627768000000003</v>
      </c>
      <c r="I290" s="21">
        <v>121.602738</v>
      </c>
      <c r="J290" s="21">
        <v>121.489869</v>
      </c>
      <c r="K290" s="21">
        <v>39.500208999999998</v>
      </c>
      <c r="L290" s="21">
        <v>39.422618999999997</v>
      </c>
      <c r="M290" s="19" t="s">
        <v>903</v>
      </c>
      <c r="N290" s="21">
        <v>24.288488000000001</v>
      </c>
      <c r="O290" s="21">
        <v>2.4015170000000001</v>
      </c>
      <c r="P290" s="21">
        <v>4.9299999999999995E-4</v>
      </c>
      <c r="Q290" s="21" t="s">
        <v>902</v>
      </c>
      <c r="R290" s="21">
        <v>121.52276618258399</v>
      </c>
      <c r="S290" s="21">
        <v>39.499826524005101</v>
      </c>
      <c r="T290" s="22" t="s">
        <v>881</v>
      </c>
      <c r="U290" s="28">
        <f t="shared" si="36"/>
        <v>14.5266</v>
      </c>
      <c r="V290" s="17">
        <f t="shared" si="37"/>
        <v>41.95072578746629</v>
      </c>
      <c r="W290" s="23">
        <f t="shared" si="32"/>
        <v>14.5266</v>
      </c>
      <c r="X290" s="23">
        <v>10.164999999999999</v>
      </c>
      <c r="Y290" s="23">
        <v>2.5832999999999999</v>
      </c>
      <c r="Z290" s="23">
        <v>0.85189999999999999</v>
      </c>
      <c r="AA290" s="23">
        <v>0.48370000000000002</v>
      </c>
      <c r="AB290" s="23">
        <v>0.44269999999999998</v>
      </c>
      <c r="AC290" s="23"/>
      <c r="AD290" s="23">
        <v>0</v>
      </c>
      <c r="AE290" s="23">
        <v>0</v>
      </c>
      <c r="AF290" s="23">
        <v>0</v>
      </c>
      <c r="AG290" s="23">
        <v>0</v>
      </c>
      <c r="AH290" s="23">
        <v>0</v>
      </c>
    </row>
    <row r="291" spans="1:34" ht="20.100000000000001" hidden="1" customHeight="1" x14ac:dyDescent="0.2">
      <c r="A291" s="21">
        <v>280</v>
      </c>
      <c r="B291" s="75"/>
      <c r="C291" s="73"/>
      <c r="D291" s="21">
        <v>210281</v>
      </c>
      <c r="E291" s="22" t="s">
        <v>353</v>
      </c>
      <c r="F291" s="21" t="s">
        <v>904</v>
      </c>
      <c r="G291" s="21" t="s">
        <v>48</v>
      </c>
      <c r="H291" s="23">
        <v>34.540348000000002</v>
      </c>
      <c r="I291" s="21">
        <v>121.688175</v>
      </c>
      <c r="J291" s="21">
        <v>121.59248700000001</v>
      </c>
      <c r="K291" s="21">
        <v>39.620094999999999</v>
      </c>
      <c r="L291" s="21">
        <v>39.562475999999997</v>
      </c>
      <c r="M291" s="19" t="s">
        <v>905</v>
      </c>
      <c r="N291" s="21">
        <v>42.008626999999997</v>
      </c>
      <c r="O291" s="21">
        <v>4.6612210000000003</v>
      </c>
      <c r="P291" s="21">
        <v>2.9700000000000001E-4</v>
      </c>
      <c r="Q291" s="21" t="s">
        <v>904</v>
      </c>
      <c r="R291" s="21">
        <v>121.596151020413</v>
      </c>
      <c r="S291" s="21">
        <v>39.604423788553298</v>
      </c>
      <c r="T291" s="22" t="s">
        <v>858</v>
      </c>
      <c r="U291" s="28">
        <f t="shared" si="36"/>
        <v>11.636599999999998</v>
      </c>
      <c r="V291" s="17">
        <f t="shared" si="37"/>
        <v>33.68987480959948</v>
      </c>
      <c r="W291" s="23">
        <f t="shared" si="32"/>
        <v>11.636599999999998</v>
      </c>
      <c r="X291" s="23">
        <v>10.1328</v>
      </c>
      <c r="Y291" s="23">
        <v>0.99460000000000004</v>
      </c>
      <c r="Z291" s="23">
        <v>0.30980000000000002</v>
      </c>
      <c r="AA291" s="23">
        <v>0.1641</v>
      </c>
      <c r="AB291" s="23">
        <v>3.5299999999999998E-2</v>
      </c>
      <c r="AC291" s="23"/>
      <c r="AD291" s="23">
        <v>0</v>
      </c>
      <c r="AE291" s="23">
        <v>0</v>
      </c>
      <c r="AF291" s="23">
        <v>0</v>
      </c>
      <c r="AG291" s="23">
        <v>0</v>
      </c>
      <c r="AH291" s="23">
        <v>0</v>
      </c>
    </row>
    <row r="292" spans="1:34" ht="20.100000000000001" hidden="1" customHeight="1" x14ac:dyDescent="0.2">
      <c r="A292" s="21">
        <v>281</v>
      </c>
      <c r="B292" s="75"/>
      <c r="C292" s="73"/>
      <c r="D292" s="21">
        <v>210281</v>
      </c>
      <c r="E292" s="22" t="s">
        <v>906</v>
      </c>
      <c r="F292" s="21" t="s">
        <v>907</v>
      </c>
      <c r="G292" s="21" t="s">
        <v>48</v>
      </c>
      <c r="H292" s="23">
        <v>34.161436999999999</v>
      </c>
      <c r="I292" s="21">
        <v>121.81683200000001</v>
      </c>
      <c r="J292" s="21">
        <v>121.737118</v>
      </c>
      <c r="K292" s="21">
        <v>39.800303999999997</v>
      </c>
      <c r="L292" s="21">
        <v>39.713569999999997</v>
      </c>
      <c r="M292" s="19" t="s">
        <v>908</v>
      </c>
      <c r="N292" s="21">
        <v>53.295718999999998</v>
      </c>
      <c r="O292" s="21">
        <v>3.2712690000000002</v>
      </c>
      <c r="P292" s="21">
        <v>6.78E-4</v>
      </c>
      <c r="Q292" s="21" t="s">
        <v>907</v>
      </c>
      <c r="R292" s="21">
        <v>121.757978173273</v>
      </c>
      <c r="S292" s="21">
        <v>39.7135702577106</v>
      </c>
      <c r="T292" s="22" t="s">
        <v>909</v>
      </c>
      <c r="U292" s="28">
        <f t="shared" si="36"/>
        <v>13.955399999999999</v>
      </c>
      <c r="V292" s="17">
        <f t="shared" si="37"/>
        <v>40.851326014183769</v>
      </c>
      <c r="W292" s="23">
        <f t="shared" si="32"/>
        <v>13.955399999999999</v>
      </c>
      <c r="X292" s="23">
        <v>12.7066</v>
      </c>
      <c r="Y292" s="23">
        <v>0.873</v>
      </c>
      <c r="Z292" s="23">
        <v>0.20669999999999999</v>
      </c>
      <c r="AA292" s="23">
        <v>0.1225</v>
      </c>
      <c r="AB292" s="23">
        <v>4.6600000000000003E-2</v>
      </c>
      <c r="AC292" s="23"/>
      <c r="AD292" s="23">
        <v>0</v>
      </c>
      <c r="AE292" s="23">
        <v>0</v>
      </c>
      <c r="AF292" s="23">
        <v>0</v>
      </c>
      <c r="AG292" s="23">
        <v>0</v>
      </c>
      <c r="AH292" s="23">
        <v>0</v>
      </c>
    </row>
    <row r="293" spans="1:34" ht="20.100000000000001" hidden="1" customHeight="1" x14ac:dyDescent="0.2">
      <c r="A293" s="21">
        <v>282</v>
      </c>
      <c r="B293" s="75"/>
      <c r="C293" s="73"/>
      <c r="D293" s="21">
        <v>210281</v>
      </c>
      <c r="E293" s="22" t="s">
        <v>910</v>
      </c>
      <c r="F293" s="21" t="s">
        <v>911</v>
      </c>
      <c r="G293" s="21" t="s">
        <v>48</v>
      </c>
      <c r="H293" s="23">
        <v>33.947031000000003</v>
      </c>
      <c r="I293" s="21">
        <v>121.89538899999999</v>
      </c>
      <c r="J293" s="21">
        <v>121.827684</v>
      </c>
      <c r="K293" s="21">
        <v>39.712055999999997</v>
      </c>
      <c r="L293" s="21">
        <v>39.612009999999998</v>
      </c>
      <c r="M293" s="19" t="s">
        <v>912</v>
      </c>
      <c r="N293" s="21">
        <v>95.924119000000005</v>
      </c>
      <c r="O293" s="21">
        <v>8.1314139999999995</v>
      </c>
      <c r="P293" s="21">
        <v>3.6000000000000001E-5</v>
      </c>
      <c r="Q293" s="21" t="s">
        <v>911</v>
      </c>
      <c r="R293" s="21">
        <v>121.840039641676</v>
      </c>
      <c r="S293" s="21">
        <v>39.708594228034599</v>
      </c>
      <c r="T293" s="22" t="s">
        <v>854</v>
      </c>
      <c r="U293" s="28">
        <f t="shared" si="36"/>
        <v>6.5442999999999998</v>
      </c>
      <c r="V293" s="17">
        <f t="shared" si="37"/>
        <v>19.277974559837059</v>
      </c>
      <c r="W293" s="23">
        <f t="shared" si="32"/>
        <v>6.5442999999999998</v>
      </c>
      <c r="X293" s="23">
        <v>3.5162</v>
      </c>
      <c r="Y293" s="23">
        <v>1.2212000000000001</v>
      </c>
      <c r="Z293" s="23">
        <v>0.72650000000000003</v>
      </c>
      <c r="AA293" s="23">
        <v>0.77370000000000005</v>
      </c>
      <c r="AB293" s="23">
        <v>0.30669999999999997</v>
      </c>
      <c r="AC293" s="23"/>
      <c r="AD293" s="23">
        <v>0</v>
      </c>
      <c r="AE293" s="23">
        <v>0</v>
      </c>
      <c r="AF293" s="23">
        <v>0</v>
      </c>
      <c r="AG293" s="23">
        <v>0</v>
      </c>
      <c r="AH293" s="23">
        <v>0</v>
      </c>
    </row>
    <row r="294" spans="1:34" ht="20.100000000000001" hidden="1" customHeight="1" x14ac:dyDescent="0.2">
      <c r="A294" s="21">
        <v>283</v>
      </c>
      <c r="B294" s="75"/>
      <c r="C294" s="73"/>
      <c r="D294" s="21">
        <v>210281</v>
      </c>
      <c r="E294" s="22" t="s">
        <v>913</v>
      </c>
      <c r="F294" s="21" t="s">
        <v>914</v>
      </c>
      <c r="G294" s="21" t="s">
        <v>39</v>
      </c>
      <c r="H294" s="23">
        <v>33.094662999999997</v>
      </c>
      <c r="I294" s="21">
        <v>121.75696000000001</v>
      </c>
      <c r="J294" s="21">
        <v>121.684735</v>
      </c>
      <c r="K294" s="21">
        <v>39.874527999999998</v>
      </c>
      <c r="L294" s="21">
        <v>39.776919999999997</v>
      </c>
      <c r="M294" s="19" t="s">
        <v>891</v>
      </c>
      <c r="N294" s="21">
        <v>39.160744000000001</v>
      </c>
      <c r="O294" s="21">
        <v>2.171176</v>
      </c>
      <c r="P294" s="21">
        <v>2.9500000000000001E-4</v>
      </c>
      <c r="Q294" s="21" t="s">
        <v>914</v>
      </c>
      <c r="R294" s="21">
        <v>121.756489574114</v>
      </c>
      <c r="S294" s="21">
        <v>39.858085098398199</v>
      </c>
      <c r="T294" s="22" t="s">
        <v>915</v>
      </c>
      <c r="U294" s="28">
        <f t="shared" si="36"/>
        <v>16.941100000000002</v>
      </c>
      <c r="V294" s="17">
        <f t="shared" si="37"/>
        <v>51.18982477627889</v>
      </c>
      <c r="W294" s="23">
        <f t="shared" si="32"/>
        <v>16.941100000000002</v>
      </c>
      <c r="X294" s="23">
        <v>15.6607</v>
      </c>
      <c r="Y294" s="23">
        <v>1.0346</v>
      </c>
      <c r="Z294" s="23">
        <v>0.1885</v>
      </c>
      <c r="AA294" s="23">
        <v>4.2599999999999999E-2</v>
      </c>
      <c r="AB294" s="23">
        <v>1.47E-2</v>
      </c>
      <c r="AC294" s="23"/>
      <c r="AD294" s="23">
        <v>0</v>
      </c>
      <c r="AE294" s="23">
        <v>0</v>
      </c>
      <c r="AF294" s="23">
        <v>0</v>
      </c>
      <c r="AG294" s="23">
        <v>0</v>
      </c>
      <c r="AH294" s="23">
        <v>0</v>
      </c>
    </row>
    <row r="295" spans="1:34" ht="20.100000000000001" hidden="1" customHeight="1" x14ac:dyDescent="0.2">
      <c r="A295" s="21">
        <v>284</v>
      </c>
      <c r="B295" s="75"/>
      <c r="C295" s="73"/>
      <c r="D295" s="21">
        <v>210281</v>
      </c>
      <c r="E295" s="22" t="s">
        <v>916</v>
      </c>
      <c r="F295" s="21" t="s">
        <v>917</v>
      </c>
      <c r="G295" s="21" t="s">
        <v>39</v>
      </c>
      <c r="H295" s="23">
        <v>32.095711000000001</v>
      </c>
      <c r="I295" s="21">
        <v>122.28085</v>
      </c>
      <c r="J295" s="21">
        <v>122.176458</v>
      </c>
      <c r="K295" s="21">
        <v>39.979456999999996</v>
      </c>
      <c r="L295" s="21">
        <v>39.924582000000001</v>
      </c>
      <c r="M295" s="19" t="s">
        <v>918</v>
      </c>
      <c r="N295" s="21">
        <v>367.11014</v>
      </c>
      <c r="O295" s="21">
        <v>22.827580000000001</v>
      </c>
      <c r="P295" s="21">
        <v>0</v>
      </c>
      <c r="Q295" s="21" t="s">
        <v>917</v>
      </c>
      <c r="R295" s="21">
        <v>122.187372997336</v>
      </c>
      <c r="S295" s="21">
        <v>39.961889724685797</v>
      </c>
      <c r="T295" s="22" t="s">
        <v>918</v>
      </c>
      <c r="U295" s="28">
        <f t="shared" si="36"/>
        <v>1.1525000000000001</v>
      </c>
      <c r="V295" s="17">
        <f t="shared" si="37"/>
        <v>3.590822462228676</v>
      </c>
      <c r="W295" s="23">
        <f t="shared" si="32"/>
        <v>1.1525000000000001</v>
      </c>
      <c r="X295" s="23">
        <v>0.78910000000000002</v>
      </c>
      <c r="Y295" s="23">
        <v>6.8199999999999997E-2</v>
      </c>
      <c r="Z295" s="23">
        <v>7.5800000000000006E-2</v>
      </c>
      <c r="AA295" s="23">
        <v>0.13239999999999999</v>
      </c>
      <c r="AB295" s="23">
        <v>8.6999999999999994E-2</v>
      </c>
      <c r="AC295" s="23"/>
      <c r="AD295" s="23">
        <v>0</v>
      </c>
      <c r="AE295" s="23">
        <v>0</v>
      </c>
      <c r="AF295" s="23">
        <v>0</v>
      </c>
      <c r="AG295" s="23">
        <v>0</v>
      </c>
      <c r="AH295" s="23">
        <v>0</v>
      </c>
    </row>
    <row r="296" spans="1:34" ht="20.100000000000001" hidden="1" customHeight="1" x14ac:dyDescent="0.2">
      <c r="A296" s="21">
        <v>285</v>
      </c>
      <c r="B296" s="75"/>
      <c r="C296" s="73"/>
      <c r="D296" s="21">
        <v>210281</v>
      </c>
      <c r="E296" s="22" t="s">
        <v>919</v>
      </c>
      <c r="F296" s="21" t="s">
        <v>920</v>
      </c>
      <c r="G296" s="21" t="s">
        <v>39</v>
      </c>
      <c r="H296" s="23">
        <v>31.63194</v>
      </c>
      <c r="I296" s="21">
        <v>121.654712</v>
      </c>
      <c r="J296" s="21">
        <v>121.59182800000001</v>
      </c>
      <c r="K296" s="21">
        <v>39.852497</v>
      </c>
      <c r="L296" s="21">
        <v>39.768250999999999</v>
      </c>
      <c r="M296" s="19" t="s">
        <v>921</v>
      </c>
      <c r="N296" s="21">
        <v>83.189914000000002</v>
      </c>
      <c r="O296" s="21">
        <v>6.3880169999999996</v>
      </c>
      <c r="P296" s="21">
        <v>1.34E-4</v>
      </c>
      <c r="Q296" s="21" t="s">
        <v>920</v>
      </c>
      <c r="R296" s="21">
        <v>121.60073941098899</v>
      </c>
      <c r="S296" s="21">
        <v>39.847023505148499</v>
      </c>
      <c r="T296" s="22" t="s">
        <v>921</v>
      </c>
      <c r="U296" s="28">
        <f t="shared" si="36"/>
        <v>9.0350999999999999</v>
      </c>
      <c r="V296" s="17">
        <f t="shared" si="37"/>
        <v>28.563218063767192</v>
      </c>
      <c r="W296" s="23">
        <f t="shared" si="32"/>
        <v>9.0350999999999999</v>
      </c>
      <c r="X296" s="23">
        <v>7.3895999999999997</v>
      </c>
      <c r="Y296" s="23">
        <v>0.97889999999999999</v>
      </c>
      <c r="Z296" s="23">
        <v>0.32619999999999999</v>
      </c>
      <c r="AA296" s="23">
        <v>0.22789999999999999</v>
      </c>
      <c r="AB296" s="23">
        <v>0.1125</v>
      </c>
      <c r="AC296" s="23"/>
      <c r="AD296" s="23">
        <v>0</v>
      </c>
      <c r="AE296" s="23">
        <v>0</v>
      </c>
      <c r="AF296" s="23">
        <v>0</v>
      </c>
      <c r="AG296" s="23">
        <v>0</v>
      </c>
      <c r="AH296" s="23">
        <v>0</v>
      </c>
    </row>
    <row r="297" spans="1:34" ht="20.100000000000001" hidden="1" customHeight="1" x14ac:dyDescent="0.2">
      <c r="A297" s="21">
        <v>286</v>
      </c>
      <c r="B297" s="75"/>
      <c r="C297" s="73"/>
      <c r="D297" s="21">
        <v>210281</v>
      </c>
      <c r="E297" s="22" t="s">
        <v>922</v>
      </c>
      <c r="F297" s="21" t="s">
        <v>923</v>
      </c>
      <c r="G297" s="21" t="s">
        <v>48</v>
      </c>
      <c r="H297" s="23">
        <v>31.251671999999999</v>
      </c>
      <c r="I297" s="21">
        <v>122.19544500000001</v>
      </c>
      <c r="J297" s="21">
        <v>122.099142</v>
      </c>
      <c r="K297" s="21">
        <v>39.958167000000003</v>
      </c>
      <c r="L297" s="21">
        <v>39.876815999999998</v>
      </c>
      <c r="M297" s="19" t="s">
        <v>877</v>
      </c>
      <c r="N297" s="21">
        <v>190.12567200000001</v>
      </c>
      <c r="O297" s="21">
        <v>12.206094999999999</v>
      </c>
      <c r="P297" s="21">
        <v>2.0000000000000001E-4</v>
      </c>
      <c r="Q297" s="21" t="s">
        <v>923</v>
      </c>
      <c r="R297" s="21">
        <v>122.145163870088</v>
      </c>
      <c r="S297" s="21">
        <v>39.958166540254297</v>
      </c>
      <c r="T297" s="22" t="s">
        <v>918</v>
      </c>
      <c r="U297" s="28">
        <f t="shared" si="36"/>
        <v>6.4219999999999988</v>
      </c>
      <c r="V297" s="17">
        <f t="shared" si="37"/>
        <v>20.549300530224425</v>
      </c>
      <c r="W297" s="23">
        <f t="shared" si="32"/>
        <v>6.4219999999999988</v>
      </c>
      <c r="X297" s="23">
        <v>3.5213999999999999</v>
      </c>
      <c r="Y297" s="23">
        <v>1.099</v>
      </c>
      <c r="Z297" s="23">
        <v>0.71209999999999996</v>
      </c>
      <c r="AA297" s="23">
        <v>0.84770000000000001</v>
      </c>
      <c r="AB297" s="23">
        <v>0.24179999999999999</v>
      </c>
      <c r="AC297" s="23"/>
      <c r="AD297" s="23">
        <v>0</v>
      </c>
      <c r="AE297" s="23">
        <v>0</v>
      </c>
      <c r="AF297" s="23">
        <v>0</v>
      </c>
      <c r="AG297" s="23">
        <v>0</v>
      </c>
      <c r="AH297" s="23">
        <v>0</v>
      </c>
    </row>
    <row r="298" spans="1:34" ht="20.100000000000001" hidden="1" customHeight="1" x14ac:dyDescent="0.2">
      <c r="A298" s="21">
        <v>287</v>
      </c>
      <c r="B298" s="75"/>
      <c r="C298" s="73"/>
      <c r="D298" s="21">
        <v>210281</v>
      </c>
      <c r="E298" s="22" t="s">
        <v>924</v>
      </c>
      <c r="F298" s="21" t="s">
        <v>925</v>
      </c>
      <c r="G298" s="21" t="s">
        <v>39</v>
      </c>
      <c r="H298" s="23">
        <v>27.938976</v>
      </c>
      <c r="I298" s="21">
        <v>121.79263</v>
      </c>
      <c r="J298" s="21">
        <v>121.685243</v>
      </c>
      <c r="K298" s="21">
        <v>39.572977000000002</v>
      </c>
      <c r="L298" s="21">
        <v>39.516210000000001</v>
      </c>
      <c r="M298" s="19" t="s">
        <v>926</v>
      </c>
      <c r="N298" s="21">
        <v>71.743262000000001</v>
      </c>
      <c r="O298" s="21">
        <v>6.6104000000000003</v>
      </c>
      <c r="P298" s="21">
        <v>2.7500000000000002E-4</v>
      </c>
      <c r="Q298" s="21" t="s">
        <v>925</v>
      </c>
      <c r="R298" s="21">
        <v>121.685243043545</v>
      </c>
      <c r="S298" s="21">
        <v>39.520052787248403</v>
      </c>
      <c r="T298" s="22" t="s">
        <v>881</v>
      </c>
      <c r="U298" s="28">
        <f t="shared" si="36"/>
        <v>10.946299999999997</v>
      </c>
      <c r="V298" s="17">
        <f t="shared" si="37"/>
        <v>39.179317094513408</v>
      </c>
      <c r="W298" s="23">
        <f t="shared" si="32"/>
        <v>10.946299999999997</v>
      </c>
      <c r="X298" s="23">
        <v>8.7759999999999998</v>
      </c>
      <c r="Y298" s="23">
        <v>1.1580999999999999</v>
      </c>
      <c r="Z298" s="23">
        <v>0.49270000000000003</v>
      </c>
      <c r="AA298" s="23">
        <v>0.31879999999999997</v>
      </c>
      <c r="AB298" s="23">
        <v>0.20069999999999999</v>
      </c>
      <c r="AC298" s="23"/>
      <c r="AD298" s="23">
        <v>0</v>
      </c>
      <c r="AE298" s="23">
        <v>0</v>
      </c>
      <c r="AF298" s="23">
        <v>0</v>
      </c>
      <c r="AG298" s="23">
        <v>0</v>
      </c>
      <c r="AH298" s="23">
        <v>0</v>
      </c>
    </row>
    <row r="299" spans="1:34" ht="20.100000000000001" hidden="1" customHeight="1" x14ac:dyDescent="0.2">
      <c r="A299" s="21">
        <v>288</v>
      </c>
      <c r="B299" s="75"/>
      <c r="C299" s="73"/>
      <c r="D299" s="21">
        <v>210281</v>
      </c>
      <c r="E299" s="22" t="s">
        <v>927</v>
      </c>
      <c r="F299" s="21" t="s">
        <v>928</v>
      </c>
      <c r="G299" s="21" t="s">
        <v>48</v>
      </c>
      <c r="H299" s="23">
        <v>27.163767</v>
      </c>
      <c r="I299" s="21">
        <v>122.187224</v>
      </c>
      <c r="J299" s="21">
        <v>122.099249</v>
      </c>
      <c r="K299" s="21">
        <v>39.64376</v>
      </c>
      <c r="L299" s="21">
        <v>39.564124999999997</v>
      </c>
      <c r="M299" s="19" t="s">
        <v>929</v>
      </c>
      <c r="N299" s="21">
        <v>124.823632</v>
      </c>
      <c r="O299" s="21">
        <v>6.881653</v>
      </c>
      <c r="P299" s="21">
        <v>8.25E-4</v>
      </c>
      <c r="Q299" s="21" t="s">
        <v>928</v>
      </c>
      <c r="R299" s="21">
        <v>122.103504899147</v>
      </c>
      <c r="S299" s="21">
        <v>39.641871622993797</v>
      </c>
      <c r="T299" s="22" t="s">
        <v>930</v>
      </c>
      <c r="U299" s="28">
        <f t="shared" si="36"/>
        <v>13.9847</v>
      </c>
      <c r="V299" s="17">
        <f t="shared" si="37"/>
        <v>51.482918403769261</v>
      </c>
      <c r="W299" s="23">
        <f t="shared" si="32"/>
        <v>13.9847</v>
      </c>
      <c r="X299" s="23">
        <v>8.2119</v>
      </c>
      <c r="Y299" s="23">
        <v>2.7633000000000001</v>
      </c>
      <c r="Z299" s="23">
        <v>1.4958</v>
      </c>
      <c r="AA299" s="23">
        <v>1.3245</v>
      </c>
      <c r="AB299" s="23">
        <v>0.18920000000000001</v>
      </c>
      <c r="AC299" s="23"/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</row>
    <row r="300" spans="1:34" ht="20.100000000000001" hidden="1" customHeight="1" x14ac:dyDescent="0.2">
      <c r="A300" s="21">
        <v>289</v>
      </c>
      <c r="B300" s="75"/>
      <c r="C300" s="73"/>
      <c r="D300" s="21">
        <v>210281</v>
      </c>
      <c r="E300" s="22" t="s">
        <v>931</v>
      </c>
      <c r="F300" s="21" t="s">
        <v>932</v>
      </c>
      <c r="G300" s="21" t="s">
        <v>48</v>
      </c>
      <c r="H300" s="23">
        <v>26.209833</v>
      </c>
      <c r="I300" s="21">
        <v>121.431544</v>
      </c>
      <c r="J300" s="21">
        <v>121.344143</v>
      </c>
      <c r="K300" s="21">
        <v>39.602760000000004</v>
      </c>
      <c r="L300" s="21">
        <v>39.544502000000001</v>
      </c>
      <c r="M300" s="19" t="s">
        <v>933</v>
      </c>
      <c r="N300" s="21">
        <v>40.522329999999997</v>
      </c>
      <c r="O300" s="21">
        <v>2.7185950000000001</v>
      </c>
      <c r="P300" s="21">
        <v>0</v>
      </c>
      <c r="Q300" s="21" t="s">
        <v>932</v>
      </c>
      <c r="R300" s="21">
        <v>121.394943131457</v>
      </c>
      <c r="S300" s="21">
        <v>39.602760103977403</v>
      </c>
      <c r="T300" s="22" t="s">
        <v>933</v>
      </c>
      <c r="U300" s="28">
        <f t="shared" si="36"/>
        <v>6.3328999999999995</v>
      </c>
      <c r="V300" s="17">
        <f t="shared" si="37"/>
        <v>24.162305803321981</v>
      </c>
      <c r="W300" s="23">
        <f t="shared" si="32"/>
        <v>6.3328999999999995</v>
      </c>
      <c r="X300" s="23">
        <v>4.8209999999999997</v>
      </c>
      <c r="Y300" s="23">
        <v>0.64839999999999998</v>
      </c>
      <c r="Z300" s="23">
        <v>0.18590000000000001</v>
      </c>
      <c r="AA300" s="23">
        <v>0.2465</v>
      </c>
      <c r="AB300" s="23">
        <v>0.43109999999999998</v>
      </c>
      <c r="AC300" s="23"/>
      <c r="AD300" s="23">
        <v>0</v>
      </c>
      <c r="AE300" s="23">
        <v>0</v>
      </c>
      <c r="AF300" s="23">
        <v>0</v>
      </c>
      <c r="AG300" s="23">
        <v>0</v>
      </c>
      <c r="AH300" s="23">
        <v>0</v>
      </c>
    </row>
    <row r="301" spans="1:34" ht="20.100000000000001" hidden="1" customHeight="1" x14ac:dyDescent="0.2">
      <c r="A301" s="21">
        <v>290</v>
      </c>
      <c r="B301" s="75"/>
      <c r="C301" s="73"/>
      <c r="D301" s="21">
        <v>210281</v>
      </c>
      <c r="E301" s="22" t="s">
        <v>934</v>
      </c>
      <c r="F301" s="21" t="s">
        <v>935</v>
      </c>
      <c r="G301" s="21" t="s">
        <v>48</v>
      </c>
      <c r="H301" s="23">
        <v>25.503298999999998</v>
      </c>
      <c r="I301" s="21">
        <v>122.152052</v>
      </c>
      <c r="J301" s="21">
        <v>122.06339800000001</v>
      </c>
      <c r="K301" s="21">
        <v>39.754389000000003</v>
      </c>
      <c r="L301" s="21">
        <v>39.661734000000003</v>
      </c>
      <c r="M301" s="19" t="s">
        <v>930</v>
      </c>
      <c r="N301" s="21">
        <v>154.31915000000001</v>
      </c>
      <c r="O301" s="21">
        <v>10.806708</v>
      </c>
      <c r="P301" s="21">
        <v>2.34E-4</v>
      </c>
      <c r="Q301" s="21" t="s">
        <v>935</v>
      </c>
      <c r="R301" s="21">
        <v>122.07281960221</v>
      </c>
      <c r="S301" s="21">
        <v>39.661733735897499</v>
      </c>
      <c r="T301" s="22" t="s">
        <v>930</v>
      </c>
      <c r="U301" s="28">
        <f t="shared" si="36"/>
        <v>8.0204000000000004</v>
      </c>
      <c r="V301" s="17">
        <f t="shared" si="37"/>
        <v>31.448480449529299</v>
      </c>
      <c r="W301" s="23">
        <f t="shared" si="32"/>
        <v>8.0204000000000004</v>
      </c>
      <c r="X301" s="23">
        <v>5.0235000000000003</v>
      </c>
      <c r="Y301" s="23">
        <v>1.3548</v>
      </c>
      <c r="Z301" s="23">
        <v>0.62309999999999999</v>
      </c>
      <c r="AA301" s="23">
        <v>0.88890000000000002</v>
      </c>
      <c r="AB301" s="23">
        <v>0.13009999999999999</v>
      </c>
      <c r="AC301" s="23"/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</row>
    <row r="302" spans="1:34" ht="20.100000000000001" hidden="1" customHeight="1" x14ac:dyDescent="0.2">
      <c r="A302" s="21">
        <v>291</v>
      </c>
      <c r="B302" s="75"/>
      <c r="C302" s="73"/>
      <c r="D302" s="21">
        <v>210281</v>
      </c>
      <c r="E302" s="22" t="s">
        <v>936</v>
      </c>
      <c r="F302" s="21" t="s">
        <v>937</v>
      </c>
      <c r="G302" s="21" t="s">
        <v>48</v>
      </c>
      <c r="H302" s="23">
        <v>24.016701000000001</v>
      </c>
      <c r="I302" s="21">
        <v>121.74516800000001</v>
      </c>
      <c r="J302" s="21">
        <v>121.678568</v>
      </c>
      <c r="K302" s="21">
        <v>39.636198999999998</v>
      </c>
      <c r="L302" s="21">
        <v>39.569684000000002</v>
      </c>
      <c r="M302" s="19" t="s">
        <v>938</v>
      </c>
      <c r="N302" s="21">
        <v>73.086659999999995</v>
      </c>
      <c r="O302" s="21">
        <v>8.1201699999999999</v>
      </c>
      <c r="P302" s="21">
        <v>3.4400000000000001E-4</v>
      </c>
      <c r="Q302" s="21" t="s">
        <v>937</v>
      </c>
      <c r="R302" s="21">
        <v>121.68194759134499</v>
      </c>
      <c r="S302" s="21">
        <v>39.6361921401461</v>
      </c>
      <c r="T302" s="22" t="s">
        <v>938</v>
      </c>
      <c r="U302" s="28">
        <f t="shared" si="36"/>
        <v>6.3905999999999992</v>
      </c>
      <c r="V302" s="17">
        <f t="shared" si="37"/>
        <v>26.608983473625287</v>
      </c>
      <c r="W302" s="23">
        <f t="shared" si="32"/>
        <v>6.3905999999999992</v>
      </c>
      <c r="X302" s="23">
        <v>4.4036999999999997</v>
      </c>
      <c r="Y302" s="23">
        <v>1.0584</v>
      </c>
      <c r="Z302" s="23">
        <v>0.46010000000000001</v>
      </c>
      <c r="AA302" s="23">
        <v>0.38929999999999998</v>
      </c>
      <c r="AB302" s="23">
        <v>7.9100000000000004E-2</v>
      </c>
      <c r="AC302" s="23"/>
      <c r="AD302" s="23">
        <v>0</v>
      </c>
      <c r="AE302" s="23">
        <v>0</v>
      </c>
      <c r="AF302" s="23">
        <v>0</v>
      </c>
      <c r="AG302" s="23">
        <v>0</v>
      </c>
      <c r="AH302" s="23">
        <v>0</v>
      </c>
    </row>
    <row r="303" spans="1:34" ht="20.100000000000001" hidden="1" customHeight="1" x14ac:dyDescent="0.2">
      <c r="A303" s="21">
        <v>292</v>
      </c>
      <c r="B303" s="75"/>
      <c r="C303" s="73"/>
      <c r="D303" s="21">
        <v>210281</v>
      </c>
      <c r="E303" s="22" t="s">
        <v>939</v>
      </c>
      <c r="F303" s="21" t="s">
        <v>940</v>
      </c>
      <c r="G303" s="21" t="s">
        <v>48</v>
      </c>
      <c r="H303" s="23">
        <v>23.541060999999999</v>
      </c>
      <c r="I303" s="21">
        <v>122.265486</v>
      </c>
      <c r="J303" s="21">
        <v>122.187363</v>
      </c>
      <c r="K303" s="21">
        <v>40.021096</v>
      </c>
      <c r="L303" s="21">
        <v>39.959122000000001</v>
      </c>
      <c r="M303" s="19" t="s">
        <v>941</v>
      </c>
      <c r="N303" s="21">
        <v>368.98134199999998</v>
      </c>
      <c r="O303" s="21">
        <v>24.190695999999999</v>
      </c>
      <c r="P303" s="21">
        <v>0</v>
      </c>
      <c r="Q303" s="21" t="s">
        <v>940</v>
      </c>
      <c r="R303" s="21">
        <v>122.187372997336</v>
      </c>
      <c r="S303" s="21">
        <v>39.961889724685797</v>
      </c>
      <c r="T303" s="22" t="s">
        <v>918</v>
      </c>
      <c r="U303" s="28">
        <f t="shared" si="36"/>
        <v>1.4116</v>
      </c>
      <c r="V303" s="17">
        <f t="shared" si="37"/>
        <v>5.9963312613649826</v>
      </c>
      <c r="W303" s="23">
        <f t="shared" si="32"/>
        <v>1.4116</v>
      </c>
      <c r="X303" s="23">
        <v>1.2985</v>
      </c>
      <c r="Y303" s="23">
        <v>1.66E-2</v>
      </c>
      <c r="Z303" s="23">
        <v>1.72E-2</v>
      </c>
      <c r="AA303" s="23">
        <v>3.32E-2</v>
      </c>
      <c r="AB303" s="23">
        <v>4.6100000000000002E-2</v>
      </c>
      <c r="AC303" s="23"/>
      <c r="AD303" s="23">
        <v>0</v>
      </c>
      <c r="AE303" s="23">
        <v>0</v>
      </c>
      <c r="AF303" s="23">
        <v>0</v>
      </c>
      <c r="AG303" s="23">
        <v>0</v>
      </c>
      <c r="AH303" s="23">
        <v>0</v>
      </c>
    </row>
    <row r="304" spans="1:34" ht="20.100000000000001" hidden="1" customHeight="1" x14ac:dyDescent="0.2">
      <c r="A304" s="21">
        <v>293</v>
      </c>
      <c r="B304" s="75"/>
      <c r="C304" s="73"/>
      <c r="D304" s="21">
        <v>210281</v>
      </c>
      <c r="E304" s="22" t="s">
        <v>942</v>
      </c>
      <c r="F304" s="21" t="s">
        <v>943</v>
      </c>
      <c r="G304" s="21" t="s">
        <v>48</v>
      </c>
      <c r="H304" s="23">
        <v>23.298054</v>
      </c>
      <c r="I304" s="21">
        <v>121.898426</v>
      </c>
      <c r="J304" s="21">
        <v>121.83988600000001</v>
      </c>
      <c r="K304" s="21">
        <v>39.566040000000001</v>
      </c>
      <c r="L304" s="21">
        <v>39.499184</v>
      </c>
      <c r="M304" s="19" t="s">
        <v>944</v>
      </c>
      <c r="N304" s="21">
        <v>108.403251</v>
      </c>
      <c r="O304" s="21">
        <v>4.7775499999999997</v>
      </c>
      <c r="P304" s="21">
        <v>9.8700000000000003E-4</v>
      </c>
      <c r="Q304" s="21" t="s">
        <v>943</v>
      </c>
      <c r="R304" s="21">
        <v>121.86025895077</v>
      </c>
      <c r="S304" s="21">
        <v>39.566039732428003</v>
      </c>
      <c r="T304" s="22" t="s">
        <v>944</v>
      </c>
      <c r="U304" s="28">
        <f t="shared" si="36"/>
        <v>10.3908</v>
      </c>
      <c r="V304" s="17">
        <f t="shared" si="37"/>
        <v>44.599433068530104</v>
      </c>
      <c r="W304" s="23">
        <f t="shared" si="32"/>
        <v>10.3908</v>
      </c>
      <c r="X304" s="23">
        <v>9.0014000000000003</v>
      </c>
      <c r="Y304" s="23">
        <v>1.0298</v>
      </c>
      <c r="Z304" s="23">
        <v>0.24590000000000001</v>
      </c>
      <c r="AA304" s="23">
        <v>0.1002</v>
      </c>
      <c r="AB304" s="23">
        <v>1.35E-2</v>
      </c>
      <c r="AC304" s="23"/>
      <c r="AD304" s="23">
        <v>0</v>
      </c>
      <c r="AE304" s="23">
        <v>0</v>
      </c>
      <c r="AF304" s="23">
        <v>0</v>
      </c>
      <c r="AG304" s="23">
        <v>0</v>
      </c>
      <c r="AH304" s="23">
        <v>0</v>
      </c>
    </row>
    <row r="305" spans="1:35" ht="20.100000000000001" hidden="1" customHeight="1" x14ac:dyDescent="0.2">
      <c r="A305" s="21">
        <v>294</v>
      </c>
      <c r="B305" s="75"/>
      <c r="C305" s="73"/>
      <c r="D305" s="21">
        <v>210281</v>
      </c>
      <c r="E305" s="22" t="s">
        <v>945</v>
      </c>
      <c r="F305" s="21" t="s">
        <v>946</v>
      </c>
      <c r="G305" s="21" t="s">
        <v>48</v>
      </c>
      <c r="H305" s="23">
        <v>23.008476999999999</v>
      </c>
      <c r="I305" s="21">
        <v>121.349492</v>
      </c>
      <c r="J305" s="21">
        <v>121.278638</v>
      </c>
      <c r="K305" s="21">
        <v>39.584800000000001</v>
      </c>
      <c r="L305" s="21">
        <v>39.534568999999998</v>
      </c>
      <c r="M305" s="19" t="s">
        <v>933</v>
      </c>
      <c r="N305" s="21">
        <v>48.865824000000003</v>
      </c>
      <c r="O305" s="21">
        <v>5.68987</v>
      </c>
      <c r="P305" s="21">
        <v>0</v>
      </c>
      <c r="Q305" s="21" t="s">
        <v>946</v>
      </c>
      <c r="R305" s="21">
        <v>121.28999362160999</v>
      </c>
      <c r="S305" s="21">
        <v>39.576398634204502</v>
      </c>
      <c r="T305" s="22" t="s">
        <v>933</v>
      </c>
      <c r="U305" s="28">
        <f t="shared" si="36"/>
        <v>4.4516</v>
      </c>
      <c r="V305" s="17">
        <f t="shared" si="37"/>
        <v>19.34765173722711</v>
      </c>
      <c r="W305" s="23">
        <f t="shared" si="32"/>
        <v>4.4516</v>
      </c>
      <c r="X305" s="23">
        <v>3.3681999999999999</v>
      </c>
      <c r="Y305" s="23">
        <v>0.58409999999999995</v>
      </c>
      <c r="Z305" s="23">
        <v>0.20219999999999999</v>
      </c>
      <c r="AA305" s="23">
        <v>0.14050000000000001</v>
      </c>
      <c r="AB305" s="23">
        <v>0.15659999999999999</v>
      </c>
      <c r="AC305" s="23"/>
      <c r="AD305" s="23">
        <v>0</v>
      </c>
      <c r="AE305" s="23">
        <v>0</v>
      </c>
      <c r="AF305" s="23">
        <v>0</v>
      </c>
      <c r="AG305" s="23">
        <v>0</v>
      </c>
      <c r="AH305" s="23">
        <v>0</v>
      </c>
    </row>
    <row r="306" spans="1:35" ht="20.100000000000001" hidden="1" customHeight="1" x14ac:dyDescent="0.2">
      <c r="A306" s="21">
        <v>295</v>
      </c>
      <c r="B306" s="75"/>
      <c r="C306" s="73"/>
      <c r="D306" s="21">
        <v>210281</v>
      </c>
      <c r="E306" s="22" t="s">
        <v>947</v>
      </c>
      <c r="F306" s="21" t="s">
        <v>948</v>
      </c>
      <c r="G306" s="21" t="s">
        <v>48</v>
      </c>
      <c r="H306" s="23">
        <v>22.359553999999999</v>
      </c>
      <c r="I306" s="21">
        <v>121.95303</v>
      </c>
      <c r="J306" s="21">
        <v>121.885412</v>
      </c>
      <c r="K306" s="21">
        <v>40.018028000000001</v>
      </c>
      <c r="L306" s="21">
        <v>39.956144999999999</v>
      </c>
      <c r="M306" s="19" t="s">
        <v>865</v>
      </c>
      <c r="N306" s="21">
        <v>43.550426000000002</v>
      </c>
      <c r="O306" s="21">
        <v>3.128457</v>
      </c>
      <c r="P306" s="21">
        <v>3.39E-4</v>
      </c>
      <c r="Q306" s="21" t="s">
        <v>948</v>
      </c>
      <c r="R306" s="21">
        <v>121.88541207822701</v>
      </c>
      <c r="S306" s="21">
        <v>39.998996634668202</v>
      </c>
      <c r="T306" s="22" t="s">
        <v>949</v>
      </c>
      <c r="U306" s="28">
        <f t="shared" si="36"/>
        <v>5.9730000000000008</v>
      </c>
      <c r="V306" s="17">
        <f t="shared" si="37"/>
        <v>26.7134129777365</v>
      </c>
      <c r="W306" s="23">
        <f t="shared" si="32"/>
        <v>5.9730000000000008</v>
      </c>
      <c r="X306" s="23">
        <v>5.4611000000000001</v>
      </c>
      <c r="Y306" s="23">
        <v>0.39850000000000002</v>
      </c>
      <c r="Z306" s="23">
        <v>7.51E-2</v>
      </c>
      <c r="AA306" s="23">
        <v>3.2300000000000002E-2</v>
      </c>
      <c r="AB306" s="23">
        <v>6.0000000000000001E-3</v>
      </c>
      <c r="AC306" s="23"/>
      <c r="AD306" s="23">
        <v>0</v>
      </c>
      <c r="AE306" s="23">
        <v>0</v>
      </c>
      <c r="AF306" s="23">
        <v>0</v>
      </c>
      <c r="AG306" s="23">
        <v>0</v>
      </c>
      <c r="AH306" s="23">
        <v>0</v>
      </c>
    </row>
    <row r="307" spans="1:35" ht="20.100000000000001" hidden="1" customHeight="1" x14ac:dyDescent="0.2">
      <c r="A307" s="21">
        <v>296</v>
      </c>
      <c r="B307" s="75"/>
      <c r="C307" s="73"/>
      <c r="D307" s="21">
        <v>210281</v>
      </c>
      <c r="E307" s="22" t="s">
        <v>950</v>
      </c>
      <c r="F307" s="21" t="s">
        <v>951</v>
      </c>
      <c r="G307" s="21" t="s">
        <v>48</v>
      </c>
      <c r="H307" s="23">
        <v>22.127928000000001</v>
      </c>
      <c r="I307" s="21">
        <v>122.024782</v>
      </c>
      <c r="J307" s="21">
        <v>121.96116000000001</v>
      </c>
      <c r="K307" s="21">
        <v>39.801650000000002</v>
      </c>
      <c r="L307" s="21">
        <v>39.727798999999997</v>
      </c>
      <c r="M307" s="19" t="s">
        <v>952</v>
      </c>
      <c r="N307" s="21">
        <v>125.559337</v>
      </c>
      <c r="O307" s="21">
        <v>7.7219740000000003</v>
      </c>
      <c r="P307" s="21">
        <v>0</v>
      </c>
      <c r="Q307" s="21" t="s">
        <v>951</v>
      </c>
      <c r="R307" s="21">
        <v>121.993592727326</v>
      </c>
      <c r="S307" s="21">
        <v>39.7277994924507</v>
      </c>
      <c r="T307" s="22" t="s">
        <v>953</v>
      </c>
      <c r="U307" s="28">
        <f t="shared" si="36"/>
        <v>5.0240999999999998</v>
      </c>
      <c r="V307" s="17">
        <f t="shared" si="37"/>
        <v>22.704791881101563</v>
      </c>
      <c r="W307" s="23">
        <f t="shared" si="32"/>
        <v>5.0240999999999998</v>
      </c>
      <c r="X307" s="23">
        <v>3.8065000000000002</v>
      </c>
      <c r="Y307" s="23">
        <v>0.59560000000000002</v>
      </c>
      <c r="Z307" s="23">
        <v>0.2707</v>
      </c>
      <c r="AA307" s="23">
        <v>0.25640000000000002</v>
      </c>
      <c r="AB307" s="23">
        <v>9.4899999999999998E-2</v>
      </c>
      <c r="AC307" s="23"/>
      <c r="AD307" s="23">
        <v>0</v>
      </c>
      <c r="AE307" s="23">
        <v>0</v>
      </c>
      <c r="AF307" s="23">
        <v>0</v>
      </c>
      <c r="AG307" s="23">
        <v>0</v>
      </c>
      <c r="AH307" s="23">
        <v>0</v>
      </c>
    </row>
    <row r="308" spans="1:35" ht="20.100000000000001" hidden="1" customHeight="1" x14ac:dyDescent="0.2">
      <c r="A308" s="21">
        <v>297</v>
      </c>
      <c r="B308" s="75"/>
      <c r="C308" s="73"/>
      <c r="D308" s="21">
        <v>210281</v>
      </c>
      <c r="E308" s="22" t="s">
        <v>954</v>
      </c>
      <c r="F308" s="21" t="s">
        <v>955</v>
      </c>
      <c r="G308" s="21" t="s">
        <v>48</v>
      </c>
      <c r="H308" s="23">
        <v>21.684837000000002</v>
      </c>
      <c r="I308" s="21">
        <v>121.776501</v>
      </c>
      <c r="J308" s="21">
        <v>121.72125200000001</v>
      </c>
      <c r="K308" s="21">
        <v>39.861327000000003</v>
      </c>
      <c r="L308" s="21">
        <v>39.784211999999997</v>
      </c>
      <c r="M308" s="19" t="s">
        <v>861</v>
      </c>
      <c r="N308" s="21">
        <v>34.646234</v>
      </c>
      <c r="O308" s="21">
        <v>1.7442</v>
      </c>
      <c r="P308" s="21">
        <v>1.85E-4</v>
      </c>
      <c r="Q308" s="21" t="s">
        <v>955</v>
      </c>
      <c r="R308" s="21">
        <v>121.76603917235499</v>
      </c>
      <c r="S308" s="21">
        <v>39.8613265817052</v>
      </c>
      <c r="T308" s="22" t="s">
        <v>862</v>
      </c>
      <c r="U308" s="28">
        <f t="shared" si="36"/>
        <v>11.8606</v>
      </c>
      <c r="V308" s="17">
        <f t="shared" si="37"/>
        <v>54.695361556095619</v>
      </c>
      <c r="W308" s="23">
        <f t="shared" si="32"/>
        <v>11.8606</v>
      </c>
      <c r="X308" s="23">
        <v>10.783899999999999</v>
      </c>
      <c r="Y308" s="23">
        <v>0.9788</v>
      </c>
      <c r="Z308" s="23">
        <v>7.5200000000000003E-2</v>
      </c>
      <c r="AA308" s="23">
        <v>9.1000000000000004E-3</v>
      </c>
      <c r="AB308" s="23">
        <v>1.3599999999999999E-2</v>
      </c>
      <c r="AC308" s="23"/>
      <c r="AD308" s="23">
        <v>0</v>
      </c>
      <c r="AE308" s="23">
        <v>0</v>
      </c>
      <c r="AF308" s="23">
        <v>0</v>
      </c>
      <c r="AG308" s="23">
        <v>0</v>
      </c>
      <c r="AH308" s="23">
        <v>0</v>
      </c>
    </row>
    <row r="309" spans="1:35" ht="20.100000000000001" hidden="1" customHeight="1" x14ac:dyDescent="0.2">
      <c r="A309" s="21">
        <v>298</v>
      </c>
      <c r="B309" s="75"/>
      <c r="C309" s="73"/>
      <c r="D309" s="21">
        <v>210281</v>
      </c>
      <c r="E309" s="22" t="s">
        <v>956</v>
      </c>
      <c r="F309" s="21" t="s">
        <v>957</v>
      </c>
      <c r="G309" s="21" t="s">
        <v>39</v>
      </c>
      <c r="H309" s="23">
        <v>21.278029</v>
      </c>
      <c r="I309" s="21">
        <v>121.960725</v>
      </c>
      <c r="J309" s="21">
        <v>121.87712999999999</v>
      </c>
      <c r="K309" s="21">
        <v>39.59639</v>
      </c>
      <c r="L309" s="21">
        <v>39.507305000000002</v>
      </c>
      <c r="M309" s="19" t="s">
        <v>958</v>
      </c>
      <c r="N309" s="21">
        <v>111.78647599999999</v>
      </c>
      <c r="O309" s="21">
        <v>7.6245079999999996</v>
      </c>
      <c r="P309" s="21">
        <v>7.1000000000000005E-5</v>
      </c>
      <c r="Q309" s="21" t="s">
        <v>957</v>
      </c>
      <c r="R309" s="21">
        <v>121.88343517987499</v>
      </c>
      <c r="S309" s="21">
        <v>39.5612831296366</v>
      </c>
      <c r="T309" s="22" t="s">
        <v>944</v>
      </c>
      <c r="U309" s="28">
        <f t="shared" si="36"/>
        <v>6.7860999999999994</v>
      </c>
      <c r="V309" s="17">
        <f t="shared" si="37"/>
        <v>31.892521624065832</v>
      </c>
      <c r="W309" s="23">
        <f t="shared" si="32"/>
        <v>6.7860999999999994</v>
      </c>
      <c r="X309" s="23">
        <v>4.8255999999999997</v>
      </c>
      <c r="Y309" s="23">
        <v>0.98080000000000001</v>
      </c>
      <c r="Z309" s="23">
        <v>0.44390000000000002</v>
      </c>
      <c r="AA309" s="23">
        <v>0.30809999999999998</v>
      </c>
      <c r="AB309" s="23">
        <v>0.22770000000000001</v>
      </c>
      <c r="AC309" s="23"/>
      <c r="AD309" s="23">
        <v>0</v>
      </c>
      <c r="AE309" s="23">
        <v>0</v>
      </c>
      <c r="AF309" s="23">
        <v>0</v>
      </c>
      <c r="AG309" s="23">
        <v>0</v>
      </c>
      <c r="AH309" s="23">
        <v>0</v>
      </c>
    </row>
    <row r="310" spans="1:35" ht="20.100000000000001" hidden="1" customHeight="1" x14ac:dyDescent="0.2">
      <c r="A310" s="21">
        <v>299</v>
      </c>
      <c r="B310" s="75"/>
      <c r="C310" s="73"/>
      <c r="D310" s="21">
        <v>210281</v>
      </c>
      <c r="E310" s="22" t="s">
        <v>959</v>
      </c>
      <c r="F310" s="21" t="s">
        <v>960</v>
      </c>
      <c r="G310" s="21" t="s">
        <v>48</v>
      </c>
      <c r="H310" s="23">
        <v>20.139607000000002</v>
      </c>
      <c r="I310" s="21">
        <v>122.10445799999999</v>
      </c>
      <c r="J310" s="21">
        <v>122.033625</v>
      </c>
      <c r="K310" s="21">
        <v>39.746366000000002</v>
      </c>
      <c r="L310" s="21">
        <v>39.683076</v>
      </c>
      <c r="M310" s="19" t="s">
        <v>930</v>
      </c>
      <c r="N310" s="21">
        <v>147.145117</v>
      </c>
      <c r="O310" s="21">
        <v>9.6768870000000007</v>
      </c>
      <c r="P310" s="21">
        <v>2.9E-4</v>
      </c>
      <c r="Q310" s="21" t="s">
        <v>960</v>
      </c>
      <c r="R310" s="21">
        <v>122.03472697948</v>
      </c>
      <c r="S310" s="21">
        <v>39.702845650076299</v>
      </c>
      <c r="T310" s="22" t="s">
        <v>961</v>
      </c>
      <c r="U310" s="28">
        <f t="shared" si="36"/>
        <v>6.543000000000001</v>
      </c>
      <c r="V310" s="17">
        <f t="shared" si="37"/>
        <v>32.488220847606414</v>
      </c>
      <c r="W310" s="23">
        <f t="shared" si="32"/>
        <v>6.543000000000001</v>
      </c>
      <c r="X310" s="23">
        <v>4.0726000000000004</v>
      </c>
      <c r="Y310" s="23">
        <v>1.3528</v>
      </c>
      <c r="Z310" s="23">
        <v>0.58379999999999999</v>
      </c>
      <c r="AA310" s="23">
        <v>0.47099999999999997</v>
      </c>
      <c r="AB310" s="23">
        <v>6.2799999999999995E-2</v>
      </c>
      <c r="AC310" s="23"/>
      <c r="AD310" s="23">
        <v>0</v>
      </c>
      <c r="AE310" s="23">
        <v>0</v>
      </c>
      <c r="AF310" s="23">
        <v>0</v>
      </c>
      <c r="AG310" s="23">
        <v>0</v>
      </c>
      <c r="AH310" s="23">
        <v>0</v>
      </c>
    </row>
    <row r="311" spans="1:35" ht="20.100000000000001" hidden="1" customHeight="1" x14ac:dyDescent="0.2">
      <c r="A311" s="21">
        <v>300</v>
      </c>
      <c r="B311" s="75"/>
      <c r="C311" s="73"/>
      <c r="D311" s="21">
        <v>210281</v>
      </c>
      <c r="E311" s="22" t="s">
        <v>962</v>
      </c>
      <c r="F311" s="21" t="s">
        <v>963</v>
      </c>
      <c r="G311" s="21" t="s">
        <v>48</v>
      </c>
      <c r="H311" s="23">
        <v>19.602885000000001</v>
      </c>
      <c r="I311" s="21">
        <v>122.063565</v>
      </c>
      <c r="J311" s="21">
        <v>121.98032000000001</v>
      </c>
      <c r="K311" s="21">
        <v>39.648772999999998</v>
      </c>
      <c r="L311" s="21">
        <v>39.597425000000001</v>
      </c>
      <c r="M311" s="19" t="s">
        <v>964</v>
      </c>
      <c r="N311" s="21">
        <v>83.609509000000003</v>
      </c>
      <c r="O311" s="21">
        <v>3.7611500000000002</v>
      </c>
      <c r="P311" s="21">
        <v>0</v>
      </c>
      <c r="Q311" s="21" t="s">
        <v>963</v>
      </c>
      <c r="R311" s="21">
        <v>122.06356527038901</v>
      </c>
      <c r="S311" s="21">
        <v>39.6179183482922</v>
      </c>
      <c r="T311" s="22" t="s">
        <v>961</v>
      </c>
      <c r="U311" s="28">
        <f t="shared" si="36"/>
        <v>7.0255999999999998</v>
      </c>
      <c r="V311" s="17">
        <f t="shared" si="37"/>
        <v>35.839622586165248</v>
      </c>
      <c r="W311" s="23">
        <f t="shared" si="32"/>
        <v>7.0255999999999998</v>
      </c>
      <c r="X311" s="23">
        <v>5.1840000000000002</v>
      </c>
      <c r="Y311" s="23">
        <v>1.0641</v>
      </c>
      <c r="Z311" s="23">
        <v>0.41849999999999998</v>
      </c>
      <c r="AA311" s="23">
        <v>0.3145</v>
      </c>
      <c r="AB311" s="23">
        <v>4.4499999999999998E-2</v>
      </c>
      <c r="AC311" s="23"/>
      <c r="AD311" s="23">
        <v>0</v>
      </c>
      <c r="AE311" s="23">
        <v>0</v>
      </c>
      <c r="AF311" s="23">
        <v>0</v>
      </c>
      <c r="AG311" s="23">
        <v>0</v>
      </c>
      <c r="AH311" s="23">
        <v>0</v>
      </c>
    </row>
    <row r="312" spans="1:35" ht="20.100000000000001" hidden="1" customHeight="1" x14ac:dyDescent="0.2">
      <c r="A312" s="21">
        <v>301</v>
      </c>
      <c r="B312" s="75"/>
      <c r="C312" s="73"/>
      <c r="D312" s="21">
        <v>210281</v>
      </c>
      <c r="E312" s="22" t="s">
        <v>965</v>
      </c>
      <c r="F312" s="21" t="s">
        <v>966</v>
      </c>
      <c r="G312" s="21" t="s">
        <v>48</v>
      </c>
      <c r="H312" s="23">
        <v>19.557984999999999</v>
      </c>
      <c r="I312" s="21">
        <v>122.039136</v>
      </c>
      <c r="J312" s="21">
        <v>121.96872999999999</v>
      </c>
      <c r="K312" s="21">
        <v>39.878419999999998</v>
      </c>
      <c r="L312" s="21">
        <v>39.824565999999997</v>
      </c>
      <c r="M312" s="19" t="s">
        <v>846</v>
      </c>
      <c r="N312" s="21">
        <v>139.37608399999999</v>
      </c>
      <c r="O312" s="21">
        <v>9.4976000000000003</v>
      </c>
      <c r="P312" s="21">
        <v>7.2000000000000002E-5</v>
      </c>
      <c r="Q312" s="21" t="s">
        <v>966</v>
      </c>
      <c r="R312" s="21">
        <v>121.96920626259001</v>
      </c>
      <c r="S312" s="21">
        <v>39.867825705706501</v>
      </c>
      <c r="T312" s="22" t="s">
        <v>846</v>
      </c>
      <c r="U312" s="28">
        <f t="shared" si="36"/>
        <v>3.9499999999999997</v>
      </c>
      <c r="V312" s="17">
        <f t="shared" si="37"/>
        <v>20.196354583562673</v>
      </c>
      <c r="W312" s="23">
        <f t="shared" si="32"/>
        <v>3.9499999999999997</v>
      </c>
      <c r="X312" s="23">
        <v>2.5461999999999998</v>
      </c>
      <c r="Y312" s="23">
        <v>0.71160000000000001</v>
      </c>
      <c r="Z312" s="23">
        <v>0.32569999999999999</v>
      </c>
      <c r="AA312" s="23">
        <v>0.27339999999999998</v>
      </c>
      <c r="AB312" s="23">
        <v>9.3100000000000002E-2</v>
      </c>
      <c r="AC312" s="23"/>
      <c r="AD312" s="23">
        <v>0</v>
      </c>
      <c r="AE312" s="23">
        <v>0</v>
      </c>
      <c r="AF312" s="23">
        <v>0</v>
      </c>
      <c r="AG312" s="23">
        <v>0</v>
      </c>
      <c r="AH312" s="23">
        <v>0</v>
      </c>
      <c r="AI312" s="12"/>
    </row>
    <row r="313" spans="1:35" ht="20.100000000000001" hidden="1" customHeight="1" x14ac:dyDescent="0.2">
      <c r="A313" s="21">
        <v>302</v>
      </c>
      <c r="B313" s="75"/>
      <c r="C313" s="73"/>
      <c r="D313" s="21">
        <v>210281</v>
      </c>
      <c r="E313" s="22" t="s">
        <v>967</v>
      </c>
      <c r="F313" s="21" t="s">
        <v>968</v>
      </c>
      <c r="G313" s="21" t="s">
        <v>48</v>
      </c>
      <c r="H313" s="23">
        <v>19.517220999999999</v>
      </c>
      <c r="I313" s="21">
        <v>121.689566</v>
      </c>
      <c r="J313" s="21">
        <v>121.616394</v>
      </c>
      <c r="K313" s="21">
        <v>39.733716999999999</v>
      </c>
      <c r="L313" s="21">
        <v>39.674926999999997</v>
      </c>
      <c r="M313" s="19" t="s">
        <v>969</v>
      </c>
      <c r="N313" s="21">
        <v>61.816994000000001</v>
      </c>
      <c r="O313" s="21">
        <v>5.0892309999999998</v>
      </c>
      <c r="P313" s="21">
        <v>2.6600000000000001E-4</v>
      </c>
      <c r="Q313" s="21" t="s">
        <v>968</v>
      </c>
      <c r="R313" s="21">
        <v>121.68549186984799</v>
      </c>
      <c r="S313" s="21">
        <v>39.674926745499498</v>
      </c>
      <c r="T313" s="22" t="s">
        <v>892</v>
      </c>
      <c r="U313" s="28">
        <f t="shared" si="36"/>
        <v>8.2314999999999987</v>
      </c>
      <c r="V313" s="17">
        <f t="shared" si="37"/>
        <v>42.175574073788468</v>
      </c>
      <c r="W313" s="23">
        <f t="shared" si="32"/>
        <v>8.2314999999999987</v>
      </c>
      <c r="X313" s="23">
        <v>5.7091000000000003</v>
      </c>
      <c r="Y313" s="23">
        <v>1.5691999999999999</v>
      </c>
      <c r="Z313" s="23">
        <v>0.61809999999999998</v>
      </c>
      <c r="AA313" s="23">
        <v>0.28689999999999999</v>
      </c>
      <c r="AB313" s="23">
        <v>4.82E-2</v>
      </c>
      <c r="AC313" s="23"/>
      <c r="AD313" s="23">
        <v>0</v>
      </c>
      <c r="AE313" s="23">
        <v>0</v>
      </c>
      <c r="AF313" s="23">
        <v>0</v>
      </c>
      <c r="AG313" s="23">
        <v>0</v>
      </c>
      <c r="AH313" s="23">
        <v>0</v>
      </c>
      <c r="AI313" s="12"/>
    </row>
    <row r="314" spans="1:35" ht="20.100000000000001" hidden="1" customHeight="1" x14ac:dyDescent="0.2">
      <c r="A314" s="21">
        <v>303</v>
      </c>
      <c r="B314" s="75"/>
      <c r="C314" s="73"/>
      <c r="D314" s="21">
        <v>210281</v>
      </c>
      <c r="E314" s="22" t="s">
        <v>970</v>
      </c>
      <c r="F314" s="21" t="s">
        <v>971</v>
      </c>
      <c r="G314" s="21" t="s">
        <v>48</v>
      </c>
      <c r="H314" s="23">
        <v>19.204989000000001</v>
      </c>
      <c r="I314" s="21">
        <v>122.19471900000001</v>
      </c>
      <c r="J314" s="21">
        <v>122.08834400000001</v>
      </c>
      <c r="K314" s="21">
        <v>40.043469000000002</v>
      </c>
      <c r="L314" s="21">
        <v>39.996997</v>
      </c>
      <c r="M314" s="19" t="s">
        <v>972</v>
      </c>
      <c r="N314" s="21">
        <v>150.08120500000001</v>
      </c>
      <c r="O314" s="21">
        <v>10.927118999999999</v>
      </c>
      <c r="P314" s="21">
        <v>6.6000000000000005E-5</v>
      </c>
      <c r="Q314" s="21" t="s">
        <v>971</v>
      </c>
      <c r="R314" s="21">
        <v>122.095215395788</v>
      </c>
      <c r="S314" s="21">
        <v>40.027221813900198</v>
      </c>
      <c r="T314" s="22" t="s">
        <v>870</v>
      </c>
      <c r="U314" s="28">
        <f t="shared" si="36"/>
        <v>3.7214999999999998</v>
      </c>
      <c r="V314" s="17">
        <f t="shared" si="37"/>
        <v>19.377777305678226</v>
      </c>
      <c r="W314" s="23">
        <f t="shared" si="32"/>
        <v>3.7214999999999998</v>
      </c>
      <c r="X314" s="23">
        <v>2.9937</v>
      </c>
      <c r="Y314" s="23">
        <v>0.28570000000000001</v>
      </c>
      <c r="Z314" s="23">
        <v>0.1623</v>
      </c>
      <c r="AA314" s="23">
        <v>0.19500000000000001</v>
      </c>
      <c r="AB314" s="23">
        <v>8.48E-2</v>
      </c>
      <c r="AC314" s="23"/>
      <c r="AD314" s="23">
        <v>0</v>
      </c>
      <c r="AE314" s="23">
        <v>0</v>
      </c>
      <c r="AF314" s="23">
        <v>0</v>
      </c>
      <c r="AG314" s="23">
        <v>0</v>
      </c>
      <c r="AH314" s="23">
        <v>0</v>
      </c>
    </row>
    <row r="315" spans="1:35" ht="20.100000000000001" hidden="1" customHeight="1" x14ac:dyDescent="0.2">
      <c r="A315" s="21">
        <v>304</v>
      </c>
      <c r="B315" s="75"/>
      <c r="C315" s="73"/>
      <c r="D315" s="21">
        <v>210281</v>
      </c>
      <c r="E315" s="22" t="s">
        <v>973</v>
      </c>
      <c r="F315" s="21" t="s">
        <v>974</v>
      </c>
      <c r="G315" s="21" t="s">
        <v>48</v>
      </c>
      <c r="H315" s="23">
        <v>18.773026000000002</v>
      </c>
      <c r="I315" s="21">
        <v>122.005307</v>
      </c>
      <c r="J315" s="21">
        <v>121.937906</v>
      </c>
      <c r="K315" s="21">
        <v>39.678215000000002</v>
      </c>
      <c r="L315" s="21">
        <v>39.632492999999997</v>
      </c>
      <c r="M315" s="19" t="s">
        <v>975</v>
      </c>
      <c r="N315" s="21">
        <v>161.68932799999999</v>
      </c>
      <c r="O315" s="21">
        <v>8.3655930000000005</v>
      </c>
      <c r="P315" s="21">
        <v>1.63E-4</v>
      </c>
      <c r="Q315" s="21" t="s">
        <v>974</v>
      </c>
      <c r="R315" s="21">
        <v>122.00530677158</v>
      </c>
      <c r="S315" s="21">
        <v>39.644021636379797</v>
      </c>
      <c r="T315" s="22" t="s">
        <v>900</v>
      </c>
      <c r="U315" s="28">
        <f t="shared" si="36"/>
        <v>5.7940999999999994</v>
      </c>
      <c r="V315" s="17">
        <f t="shared" si="37"/>
        <v>30.863964072707294</v>
      </c>
      <c r="W315" s="23">
        <f t="shared" si="32"/>
        <v>5.7940999999999994</v>
      </c>
      <c r="X315" s="23">
        <v>3.7027000000000001</v>
      </c>
      <c r="Y315" s="23">
        <v>0.72919999999999996</v>
      </c>
      <c r="Z315" s="23">
        <v>0.35560000000000003</v>
      </c>
      <c r="AA315" s="23">
        <v>0.3226</v>
      </c>
      <c r="AB315" s="23">
        <v>0.68400000000000005</v>
      </c>
      <c r="AC315" s="23"/>
      <c r="AD315" s="23">
        <v>0</v>
      </c>
      <c r="AE315" s="23">
        <v>0</v>
      </c>
      <c r="AF315" s="23">
        <v>0</v>
      </c>
      <c r="AG315" s="23">
        <v>0</v>
      </c>
      <c r="AH315" s="23">
        <v>0</v>
      </c>
    </row>
    <row r="316" spans="1:35" ht="20.100000000000001" hidden="1" customHeight="1" x14ac:dyDescent="0.2">
      <c r="A316" s="21">
        <v>305</v>
      </c>
      <c r="B316" s="75"/>
      <c r="C316" s="73"/>
      <c r="D316" s="21">
        <v>210281</v>
      </c>
      <c r="E316" s="22" t="s">
        <v>976</v>
      </c>
      <c r="F316" s="21" t="s">
        <v>977</v>
      </c>
      <c r="G316" s="21" t="s">
        <v>48</v>
      </c>
      <c r="H316" s="23">
        <v>18.523347999999999</v>
      </c>
      <c r="I316" s="21">
        <v>121.61131899999999</v>
      </c>
      <c r="J316" s="21">
        <v>121.546442</v>
      </c>
      <c r="K316" s="21">
        <v>39.838791999999998</v>
      </c>
      <c r="L316" s="21">
        <v>39.783946999999998</v>
      </c>
      <c r="M316" s="19" t="s">
        <v>978</v>
      </c>
      <c r="N316" s="21">
        <v>100.682824</v>
      </c>
      <c r="O316" s="21">
        <v>10.247833</v>
      </c>
      <c r="P316" s="21">
        <v>2.0999999999999999E-5</v>
      </c>
      <c r="Q316" s="21" t="s">
        <v>977</v>
      </c>
      <c r="R316" s="21">
        <v>121.608380870763</v>
      </c>
      <c r="S316" s="21">
        <v>39.838697587960297</v>
      </c>
      <c r="T316" s="22" t="s">
        <v>921</v>
      </c>
      <c r="U316" s="28">
        <f t="shared" si="36"/>
        <v>5.0286</v>
      </c>
      <c r="V316" s="17">
        <f t="shared" si="37"/>
        <v>27.147360185642466</v>
      </c>
      <c r="W316" s="23">
        <f t="shared" si="32"/>
        <v>5.0286</v>
      </c>
      <c r="X316" s="23">
        <v>4.093</v>
      </c>
      <c r="Y316" s="23">
        <v>0.51659999999999995</v>
      </c>
      <c r="Z316" s="23">
        <v>0.21959999999999999</v>
      </c>
      <c r="AA316" s="23">
        <v>0.1716</v>
      </c>
      <c r="AB316" s="23">
        <v>2.7799999999999998E-2</v>
      </c>
      <c r="AC316" s="23"/>
      <c r="AD316" s="23">
        <v>0</v>
      </c>
      <c r="AE316" s="23">
        <v>0</v>
      </c>
      <c r="AF316" s="23">
        <v>0</v>
      </c>
      <c r="AG316" s="23">
        <v>0</v>
      </c>
      <c r="AH316" s="23">
        <v>0</v>
      </c>
    </row>
    <row r="317" spans="1:35" ht="20.100000000000001" hidden="1" customHeight="1" x14ac:dyDescent="0.2">
      <c r="A317" s="21">
        <v>306</v>
      </c>
      <c r="B317" s="75"/>
      <c r="C317" s="73"/>
      <c r="D317" s="21">
        <v>210281</v>
      </c>
      <c r="E317" s="22" t="s">
        <v>979</v>
      </c>
      <c r="F317" s="21" t="s">
        <v>980</v>
      </c>
      <c r="G317" s="21" t="s">
        <v>48</v>
      </c>
      <c r="H317" s="23">
        <v>17.866406999999999</v>
      </c>
      <c r="I317" s="21">
        <v>121.942413</v>
      </c>
      <c r="J317" s="21">
        <v>121.889566</v>
      </c>
      <c r="K317" s="21">
        <v>39.556572000000003</v>
      </c>
      <c r="L317" s="21">
        <v>39.485393999999999</v>
      </c>
      <c r="M317" s="19" t="s">
        <v>944</v>
      </c>
      <c r="N317" s="21">
        <v>107.71146</v>
      </c>
      <c r="O317" s="21">
        <v>6.9994800000000001</v>
      </c>
      <c r="P317" s="21">
        <v>5.0000000000000002E-5</v>
      </c>
      <c r="Q317" s="21" t="s">
        <v>980</v>
      </c>
      <c r="R317" s="21">
        <v>121.903140244178</v>
      </c>
      <c r="S317" s="21">
        <v>39.556275378589497</v>
      </c>
      <c r="T317" s="22" t="s">
        <v>944</v>
      </c>
      <c r="U317" s="28">
        <f t="shared" si="36"/>
        <v>6.5249999999999995</v>
      </c>
      <c r="V317" s="17">
        <f t="shared" si="37"/>
        <v>36.52105316978394</v>
      </c>
      <c r="W317" s="23">
        <f t="shared" si="32"/>
        <v>6.5249999999999995</v>
      </c>
      <c r="X317" s="23">
        <v>4.5984999999999996</v>
      </c>
      <c r="Y317" s="23">
        <v>1.1326000000000001</v>
      </c>
      <c r="Z317" s="23">
        <v>0.4501</v>
      </c>
      <c r="AA317" s="23">
        <v>0.30680000000000002</v>
      </c>
      <c r="AB317" s="23">
        <v>3.6999999999999998E-2</v>
      </c>
      <c r="AC317" s="23"/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</row>
    <row r="318" spans="1:35" ht="20.100000000000001" hidden="1" customHeight="1" x14ac:dyDescent="0.2">
      <c r="A318" s="21">
        <v>307</v>
      </c>
      <c r="B318" s="75"/>
      <c r="C318" s="73"/>
      <c r="D318" s="21">
        <v>210281</v>
      </c>
      <c r="E318" s="22" t="s">
        <v>981</v>
      </c>
      <c r="F318" s="21" t="s">
        <v>982</v>
      </c>
      <c r="G318" s="21" t="s">
        <v>48</v>
      </c>
      <c r="H318" s="23">
        <v>17.689651999999999</v>
      </c>
      <c r="I318" s="21">
        <v>121.746101</v>
      </c>
      <c r="J318" s="21">
        <v>121.682277</v>
      </c>
      <c r="K318" s="21">
        <v>39.656632000000002</v>
      </c>
      <c r="L318" s="21">
        <v>39.597422999999999</v>
      </c>
      <c r="M318" s="19" t="s">
        <v>938</v>
      </c>
      <c r="N318" s="21">
        <v>37.096516000000001</v>
      </c>
      <c r="O318" s="21">
        <v>3.4439030000000002</v>
      </c>
      <c r="P318" s="21">
        <v>6.1200000000000002E-4</v>
      </c>
      <c r="Q318" s="21" t="s">
        <v>982</v>
      </c>
      <c r="R318" s="21">
        <v>121.68228183494099</v>
      </c>
      <c r="S318" s="21">
        <v>39.6364637456631</v>
      </c>
      <c r="T318" s="22" t="s">
        <v>938</v>
      </c>
      <c r="U318" s="28">
        <f t="shared" si="36"/>
        <v>7.6309000000000005</v>
      </c>
      <c r="V318" s="17">
        <f t="shared" si="37"/>
        <v>43.137649061722641</v>
      </c>
      <c r="W318" s="23">
        <f t="shared" si="32"/>
        <v>7.6309000000000005</v>
      </c>
      <c r="X318" s="23">
        <v>6.9233000000000002</v>
      </c>
      <c r="Y318" s="23">
        <v>0.36670000000000003</v>
      </c>
      <c r="Z318" s="23">
        <v>0.154</v>
      </c>
      <c r="AA318" s="23">
        <v>0.15690000000000001</v>
      </c>
      <c r="AB318" s="23">
        <v>0.03</v>
      </c>
      <c r="AC318" s="23"/>
      <c r="AD318" s="23">
        <v>0</v>
      </c>
      <c r="AE318" s="23">
        <v>0</v>
      </c>
      <c r="AF318" s="23">
        <v>0</v>
      </c>
      <c r="AG318" s="23">
        <v>0</v>
      </c>
      <c r="AH318" s="23">
        <v>0</v>
      </c>
    </row>
    <row r="319" spans="1:35" ht="20.100000000000001" hidden="1" customHeight="1" x14ac:dyDescent="0.2">
      <c r="A319" s="21">
        <v>308</v>
      </c>
      <c r="B319" s="75"/>
      <c r="C319" s="73"/>
      <c r="D319" s="21">
        <v>210281</v>
      </c>
      <c r="E319" s="22" t="s">
        <v>983</v>
      </c>
      <c r="F319" s="21" t="s">
        <v>984</v>
      </c>
      <c r="G319" s="21" t="s">
        <v>48</v>
      </c>
      <c r="H319" s="23">
        <v>17.606373000000001</v>
      </c>
      <c r="I319" s="21">
        <v>121.708878</v>
      </c>
      <c r="J319" s="21">
        <v>121.649967</v>
      </c>
      <c r="K319" s="21">
        <v>39.859434</v>
      </c>
      <c r="L319" s="21">
        <v>39.802706000000001</v>
      </c>
      <c r="M319" s="19" t="s">
        <v>985</v>
      </c>
      <c r="N319" s="21">
        <v>63.349697999999997</v>
      </c>
      <c r="O319" s="21">
        <v>3.5236200000000002</v>
      </c>
      <c r="P319" s="21">
        <v>3.8299999999999999E-4</v>
      </c>
      <c r="Q319" s="21" t="s">
        <v>984</v>
      </c>
      <c r="R319" s="21">
        <v>121.708675152298</v>
      </c>
      <c r="S319" s="21">
        <v>39.824863640215902</v>
      </c>
      <c r="T319" s="22" t="s">
        <v>915</v>
      </c>
      <c r="U319" s="28">
        <f t="shared" si="36"/>
        <v>5.4832999999999998</v>
      </c>
      <c r="V319" s="17">
        <f t="shared" si="37"/>
        <v>31.143836382428109</v>
      </c>
      <c r="W319" s="23">
        <f t="shared" si="32"/>
        <v>5.4832999999999998</v>
      </c>
      <c r="X319" s="23">
        <v>4.5080999999999998</v>
      </c>
      <c r="Y319" s="23">
        <v>0.68110000000000004</v>
      </c>
      <c r="Z319" s="23">
        <v>0.17630000000000001</v>
      </c>
      <c r="AA319" s="23">
        <v>7.8899999999999998E-2</v>
      </c>
      <c r="AB319" s="23">
        <v>3.8899999999999997E-2</v>
      </c>
      <c r="AC319" s="23"/>
      <c r="AD319" s="23">
        <v>0</v>
      </c>
      <c r="AE319" s="23">
        <v>0</v>
      </c>
      <c r="AF319" s="23">
        <v>0</v>
      </c>
      <c r="AG319" s="23">
        <v>0</v>
      </c>
      <c r="AH319" s="23">
        <v>0</v>
      </c>
    </row>
    <row r="320" spans="1:35" ht="20.100000000000001" hidden="1" customHeight="1" x14ac:dyDescent="0.2">
      <c r="A320" s="21">
        <v>309</v>
      </c>
      <c r="B320" s="75"/>
      <c r="C320" s="73"/>
      <c r="D320" s="21">
        <v>210281</v>
      </c>
      <c r="E320" s="22" t="s">
        <v>986</v>
      </c>
      <c r="F320" s="21" t="s">
        <v>987</v>
      </c>
      <c r="G320" s="21" t="s">
        <v>48</v>
      </c>
      <c r="H320" s="23">
        <v>15.427253</v>
      </c>
      <c r="I320" s="21">
        <v>122.138836</v>
      </c>
      <c r="J320" s="21">
        <v>122.066682</v>
      </c>
      <c r="K320" s="21">
        <v>39.600633000000002</v>
      </c>
      <c r="L320" s="21">
        <v>39.557403000000001</v>
      </c>
      <c r="M320" s="19" t="s">
        <v>988</v>
      </c>
      <c r="N320" s="21">
        <v>90.764082000000002</v>
      </c>
      <c r="O320" s="21">
        <v>5.5806180000000003</v>
      </c>
      <c r="P320" s="21">
        <v>5.1000000000000004E-4</v>
      </c>
      <c r="Q320" s="21" t="s">
        <v>987</v>
      </c>
      <c r="R320" s="21">
        <v>122.06668247673601</v>
      </c>
      <c r="S320" s="21">
        <v>39.581312459230404</v>
      </c>
      <c r="T320" s="22" t="s">
        <v>988</v>
      </c>
      <c r="U320" s="28">
        <f t="shared" si="36"/>
        <v>8.3720999999999997</v>
      </c>
      <c r="V320" s="17">
        <f t="shared" si="37"/>
        <v>54.268248533941843</v>
      </c>
      <c r="W320" s="23">
        <f t="shared" si="32"/>
        <v>8.3720999999999997</v>
      </c>
      <c r="X320" s="23">
        <v>5.8784000000000001</v>
      </c>
      <c r="Y320" s="23">
        <v>1.4926999999999999</v>
      </c>
      <c r="Z320" s="23">
        <v>0.51649999999999996</v>
      </c>
      <c r="AA320" s="23">
        <v>0.43280000000000002</v>
      </c>
      <c r="AB320" s="23">
        <v>5.1700000000000003E-2</v>
      </c>
      <c r="AC320" s="23"/>
      <c r="AD320" s="23">
        <v>0</v>
      </c>
      <c r="AE320" s="23">
        <v>0</v>
      </c>
      <c r="AF320" s="23">
        <v>0</v>
      </c>
      <c r="AG320" s="23">
        <v>0</v>
      </c>
      <c r="AH320" s="23">
        <v>0</v>
      </c>
    </row>
    <row r="321" spans="1:34" ht="20.100000000000001" hidden="1" customHeight="1" x14ac:dyDescent="0.2">
      <c r="A321" s="21">
        <v>310</v>
      </c>
      <c r="B321" s="75"/>
      <c r="C321" s="73"/>
      <c r="D321" s="21">
        <v>210281</v>
      </c>
      <c r="E321" s="22" t="s">
        <v>989</v>
      </c>
      <c r="F321" s="21" t="s">
        <v>990</v>
      </c>
      <c r="G321" s="21" t="s">
        <v>48</v>
      </c>
      <c r="H321" s="23">
        <v>15.253323999999999</v>
      </c>
      <c r="I321" s="21">
        <v>122.119885</v>
      </c>
      <c r="J321" s="21">
        <v>122.05140400000001</v>
      </c>
      <c r="K321" s="21">
        <v>39.581505</v>
      </c>
      <c r="L321" s="21">
        <v>39.543137999999999</v>
      </c>
      <c r="M321" s="19" t="s">
        <v>988</v>
      </c>
      <c r="N321" s="21">
        <v>78.519580000000005</v>
      </c>
      <c r="O321" s="21">
        <v>5.4665150000000002</v>
      </c>
      <c r="P321" s="21">
        <v>4.1999999999999998E-5</v>
      </c>
      <c r="Q321" s="21" t="s">
        <v>990</v>
      </c>
      <c r="R321" s="21">
        <v>122.051403991627</v>
      </c>
      <c r="S321" s="21">
        <v>39.562450723173903</v>
      </c>
      <c r="T321" s="22" t="s">
        <v>988</v>
      </c>
      <c r="U321" s="28">
        <f t="shared" si="36"/>
        <v>8.0635000000000012</v>
      </c>
      <c r="V321" s="17">
        <f t="shared" si="37"/>
        <v>52.86388724188906</v>
      </c>
      <c r="W321" s="23">
        <f t="shared" si="32"/>
        <v>8.0635000000000012</v>
      </c>
      <c r="X321" s="23">
        <v>5.3867000000000003</v>
      </c>
      <c r="Y321" s="23">
        <v>1.4496</v>
      </c>
      <c r="Z321" s="23">
        <v>0.65029999999999999</v>
      </c>
      <c r="AA321" s="23">
        <v>0.51839999999999997</v>
      </c>
      <c r="AB321" s="23">
        <v>5.8500000000000003E-2</v>
      </c>
      <c r="AC321" s="23"/>
      <c r="AD321" s="23">
        <v>0</v>
      </c>
      <c r="AE321" s="23">
        <v>0</v>
      </c>
      <c r="AF321" s="23">
        <v>0</v>
      </c>
      <c r="AG321" s="23">
        <v>0</v>
      </c>
      <c r="AH321" s="23">
        <v>0</v>
      </c>
    </row>
    <row r="322" spans="1:34" ht="20.100000000000001" hidden="1" customHeight="1" x14ac:dyDescent="0.2">
      <c r="A322" s="21">
        <v>311</v>
      </c>
      <c r="B322" s="75"/>
      <c r="C322" s="73"/>
      <c r="D322" s="21">
        <v>210281</v>
      </c>
      <c r="E322" s="22" t="s">
        <v>991</v>
      </c>
      <c r="F322" s="21" t="s">
        <v>992</v>
      </c>
      <c r="G322" s="21" t="s">
        <v>48</v>
      </c>
      <c r="H322" s="23">
        <v>14.637729</v>
      </c>
      <c r="I322" s="21">
        <v>121.933143</v>
      </c>
      <c r="J322" s="21">
        <v>121.864194</v>
      </c>
      <c r="K322" s="21">
        <v>40.038027999999997</v>
      </c>
      <c r="L322" s="21">
        <v>39.996222000000003</v>
      </c>
      <c r="M322" s="19" t="s">
        <v>949</v>
      </c>
      <c r="N322" s="21">
        <v>60.960346000000001</v>
      </c>
      <c r="O322" s="21">
        <v>8.0676009999999998</v>
      </c>
      <c r="P322" s="21">
        <v>0</v>
      </c>
      <c r="Q322" s="21" t="s">
        <v>992</v>
      </c>
      <c r="R322" s="21">
        <v>121.872955538772</v>
      </c>
      <c r="S322" s="21">
        <v>40.033620420259503</v>
      </c>
      <c r="T322" s="22" t="s">
        <v>949</v>
      </c>
      <c r="U322" s="28">
        <f t="shared" si="36"/>
        <v>5.4674000000000005</v>
      </c>
      <c r="V322" s="17">
        <f t="shared" si="37"/>
        <v>37.351422478172672</v>
      </c>
      <c r="W322" s="23">
        <f t="shared" si="32"/>
        <v>5.4674000000000005</v>
      </c>
      <c r="X322" s="23">
        <v>3.4695999999999998</v>
      </c>
      <c r="Y322" s="23">
        <v>0.38979999999999998</v>
      </c>
      <c r="Z322" s="23">
        <v>0.16750000000000001</v>
      </c>
      <c r="AA322" s="23">
        <v>0.19209999999999999</v>
      </c>
      <c r="AB322" s="23">
        <v>1.2484</v>
      </c>
      <c r="AC322" s="23"/>
      <c r="AD322" s="23">
        <v>0</v>
      </c>
      <c r="AE322" s="23">
        <v>0</v>
      </c>
      <c r="AF322" s="23">
        <v>0</v>
      </c>
      <c r="AG322" s="23">
        <v>0</v>
      </c>
      <c r="AH322" s="23">
        <v>0</v>
      </c>
    </row>
    <row r="323" spans="1:34" ht="20.100000000000001" hidden="1" customHeight="1" x14ac:dyDescent="0.2">
      <c r="A323" s="21">
        <v>312</v>
      </c>
      <c r="B323" s="75"/>
      <c r="C323" s="73"/>
      <c r="D323" s="21">
        <v>210281</v>
      </c>
      <c r="E323" s="22" t="s">
        <v>993</v>
      </c>
      <c r="F323" s="21" t="s">
        <v>994</v>
      </c>
      <c r="G323" s="21" t="s">
        <v>48</v>
      </c>
      <c r="H323" s="23">
        <v>14.441865</v>
      </c>
      <c r="I323" s="21">
        <v>122.133375</v>
      </c>
      <c r="J323" s="21">
        <v>122.07129999999999</v>
      </c>
      <c r="K323" s="21">
        <v>39.787467999999997</v>
      </c>
      <c r="L323" s="21">
        <v>39.735999</v>
      </c>
      <c r="M323" s="19" t="s">
        <v>995</v>
      </c>
      <c r="N323" s="21">
        <v>146.77852999999999</v>
      </c>
      <c r="O323" s="21">
        <v>10.553658</v>
      </c>
      <c r="P323" s="21">
        <v>6.9999999999999994E-5</v>
      </c>
      <c r="Q323" s="21" t="s">
        <v>994</v>
      </c>
      <c r="R323" s="21">
        <v>122.071811563936</v>
      </c>
      <c r="S323" s="21">
        <v>39.7841652957405</v>
      </c>
      <c r="T323" s="22" t="s">
        <v>953</v>
      </c>
      <c r="U323" s="28">
        <f t="shared" si="36"/>
        <v>4.7206999999999999</v>
      </c>
      <c r="V323" s="17">
        <f t="shared" si="37"/>
        <v>32.687606482957705</v>
      </c>
      <c r="W323" s="23">
        <f t="shared" si="32"/>
        <v>4.7206999999999999</v>
      </c>
      <c r="X323" s="23">
        <v>2.4194</v>
      </c>
      <c r="Y323" s="23">
        <v>0.91869999999999996</v>
      </c>
      <c r="Z323" s="23">
        <v>0.54910000000000003</v>
      </c>
      <c r="AA323" s="23">
        <v>0.61350000000000005</v>
      </c>
      <c r="AB323" s="23">
        <v>0.22</v>
      </c>
      <c r="AC323" s="23"/>
      <c r="AD323" s="23">
        <v>0</v>
      </c>
      <c r="AE323" s="23">
        <v>0</v>
      </c>
      <c r="AF323" s="23">
        <v>0</v>
      </c>
      <c r="AG323" s="23">
        <v>0</v>
      </c>
      <c r="AH323" s="23">
        <v>0</v>
      </c>
    </row>
    <row r="324" spans="1:34" ht="20.100000000000001" hidden="1" customHeight="1" x14ac:dyDescent="0.2">
      <c r="A324" s="21">
        <v>313</v>
      </c>
      <c r="B324" s="75"/>
      <c r="C324" s="73"/>
      <c r="D324" s="21">
        <v>210281</v>
      </c>
      <c r="E324" s="22" t="s">
        <v>996</v>
      </c>
      <c r="F324" s="21" t="s">
        <v>997</v>
      </c>
      <c r="G324" s="21" t="s">
        <v>48</v>
      </c>
      <c r="H324" s="23">
        <v>14.325494000000001</v>
      </c>
      <c r="I324" s="21">
        <v>122.019047</v>
      </c>
      <c r="J324" s="21">
        <v>121.960579</v>
      </c>
      <c r="K324" s="21">
        <v>39.848332999999997</v>
      </c>
      <c r="L324" s="21">
        <v>39.803519000000001</v>
      </c>
      <c r="M324" s="19" t="s">
        <v>846</v>
      </c>
      <c r="N324" s="21">
        <v>174.45285200000001</v>
      </c>
      <c r="O324" s="21">
        <v>13.554162</v>
      </c>
      <c r="P324" s="21">
        <v>4.4799999999999999E-4</v>
      </c>
      <c r="Q324" s="21" t="s">
        <v>997</v>
      </c>
      <c r="R324" s="21">
        <v>121.96119768069499</v>
      </c>
      <c r="S324" s="21">
        <v>39.836819504620998</v>
      </c>
      <c r="T324" s="22" t="s">
        <v>846</v>
      </c>
      <c r="U324" s="28">
        <f t="shared" si="36"/>
        <v>1.5076000000000001</v>
      </c>
      <c r="V324" s="17">
        <f t="shared" si="37"/>
        <v>10.523895371426633</v>
      </c>
      <c r="W324" s="23">
        <f t="shared" si="32"/>
        <v>1.5076000000000001</v>
      </c>
      <c r="X324" s="23">
        <v>1.1166</v>
      </c>
      <c r="Y324" s="23">
        <v>0.17899999999999999</v>
      </c>
      <c r="Z324" s="23">
        <v>7.9899999999999999E-2</v>
      </c>
      <c r="AA324" s="23">
        <v>9.7600000000000006E-2</v>
      </c>
      <c r="AB324" s="23">
        <v>3.4500000000000003E-2</v>
      </c>
      <c r="AC324" s="23"/>
      <c r="AD324" s="23">
        <v>0</v>
      </c>
      <c r="AE324" s="23">
        <v>0</v>
      </c>
      <c r="AF324" s="23">
        <v>0</v>
      </c>
      <c r="AG324" s="23">
        <v>0</v>
      </c>
      <c r="AH324" s="23">
        <v>0</v>
      </c>
    </row>
    <row r="325" spans="1:34" ht="20.100000000000001" hidden="1" customHeight="1" x14ac:dyDescent="0.2">
      <c r="A325" s="21">
        <v>314</v>
      </c>
      <c r="B325" s="75"/>
      <c r="C325" s="73"/>
      <c r="D325" s="21">
        <v>210281</v>
      </c>
      <c r="E325" s="22" t="s">
        <v>998</v>
      </c>
      <c r="F325" s="21" t="s">
        <v>999</v>
      </c>
      <c r="G325" s="21" t="s">
        <v>48</v>
      </c>
      <c r="H325" s="23">
        <v>14.217318000000001</v>
      </c>
      <c r="I325" s="21">
        <v>122.012618</v>
      </c>
      <c r="J325" s="21">
        <v>121.941092</v>
      </c>
      <c r="K325" s="21">
        <v>39.707512999999999</v>
      </c>
      <c r="L325" s="21">
        <v>39.669432999999998</v>
      </c>
      <c r="M325" s="19" t="s">
        <v>1000</v>
      </c>
      <c r="N325" s="21">
        <v>151.293195</v>
      </c>
      <c r="O325" s="21">
        <v>10.635208</v>
      </c>
      <c r="P325" s="21">
        <v>0</v>
      </c>
      <c r="Q325" s="21" t="s">
        <v>999</v>
      </c>
      <c r="R325" s="21">
        <v>121.99862672543399</v>
      </c>
      <c r="S325" s="21">
        <v>39.707512833462602</v>
      </c>
      <c r="T325" s="22" t="s">
        <v>854</v>
      </c>
      <c r="U325" s="28">
        <f t="shared" si="36"/>
        <v>3.2689000000000004</v>
      </c>
      <c r="V325" s="17">
        <f t="shared" si="37"/>
        <v>22.992381544817388</v>
      </c>
      <c r="W325" s="23">
        <f t="shared" si="32"/>
        <v>3.2689000000000004</v>
      </c>
      <c r="X325" s="23">
        <v>1.82</v>
      </c>
      <c r="Y325" s="23">
        <v>0.53910000000000002</v>
      </c>
      <c r="Z325" s="23">
        <v>0.3241</v>
      </c>
      <c r="AA325" s="23">
        <v>0.27050000000000002</v>
      </c>
      <c r="AB325" s="23">
        <v>0.31519999999999998</v>
      </c>
      <c r="AC325" s="23"/>
      <c r="AD325" s="23">
        <v>0</v>
      </c>
      <c r="AE325" s="23">
        <v>0</v>
      </c>
      <c r="AF325" s="23">
        <v>0</v>
      </c>
      <c r="AG325" s="23">
        <v>0</v>
      </c>
      <c r="AH325" s="23">
        <v>0</v>
      </c>
    </row>
    <row r="326" spans="1:34" ht="20.100000000000001" hidden="1" customHeight="1" x14ac:dyDescent="0.2">
      <c r="A326" s="21">
        <v>315</v>
      </c>
      <c r="B326" s="75"/>
      <c r="C326" s="73"/>
      <c r="D326" s="21">
        <v>210281</v>
      </c>
      <c r="E326" s="22" t="s">
        <v>1001</v>
      </c>
      <c r="F326" s="21" t="s">
        <v>1002</v>
      </c>
      <c r="G326" s="21" t="s">
        <v>48</v>
      </c>
      <c r="H326" s="23">
        <v>13.98701</v>
      </c>
      <c r="I326" s="21">
        <v>121.717781</v>
      </c>
      <c r="J326" s="21">
        <v>121.652743</v>
      </c>
      <c r="K326" s="21">
        <v>39.761516999999998</v>
      </c>
      <c r="L326" s="21">
        <v>39.718477999999998</v>
      </c>
      <c r="M326" s="19" t="s">
        <v>969</v>
      </c>
      <c r="N326" s="21">
        <v>57.250141999999997</v>
      </c>
      <c r="O326" s="21">
        <v>4.6526959999999997</v>
      </c>
      <c r="P326" s="21">
        <v>3.5500000000000001E-4</v>
      </c>
      <c r="Q326" s="21" t="s">
        <v>1002</v>
      </c>
      <c r="R326" s="21">
        <v>121.71778148366199</v>
      </c>
      <c r="S326" s="21">
        <v>39.739630526984797</v>
      </c>
      <c r="T326" s="22" t="s">
        <v>892</v>
      </c>
      <c r="U326" s="28">
        <f t="shared" si="36"/>
        <v>4.3655999999999997</v>
      </c>
      <c r="V326" s="17">
        <f t="shared" si="37"/>
        <v>31.21181725043451</v>
      </c>
      <c r="W326" s="23">
        <f t="shared" si="32"/>
        <v>4.3655999999999997</v>
      </c>
      <c r="X326" s="23">
        <v>3.3931</v>
      </c>
      <c r="Y326" s="23">
        <v>0.59889999999999999</v>
      </c>
      <c r="Z326" s="23">
        <v>0.21429999999999999</v>
      </c>
      <c r="AA326" s="23">
        <v>0.12670000000000001</v>
      </c>
      <c r="AB326" s="23">
        <v>3.2599999999999997E-2</v>
      </c>
      <c r="AC326" s="23"/>
      <c r="AD326" s="23">
        <v>0</v>
      </c>
      <c r="AE326" s="23">
        <v>0</v>
      </c>
      <c r="AF326" s="23">
        <v>0</v>
      </c>
      <c r="AG326" s="23">
        <v>0</v>
      </c>
      <c r="AH326" s="23">
        <v>0</v>
      </c>
    </row>
    <row r="327" spans="1:34" ht="20.100000000000001" hidden="1" customHeight="1" x14ac:dyDescent="0.2">
      <c r="A327" s="21">
        <v>316</v>
      </c>
      <c r="B327" s="75"/>
      <c r="C327" s="73"/>
      <c r="D327" s="21">
        <v>210281</v>
      </c>
      <c r="E327" s="22" t="s">
        <v>1003</v>
      </c>
      <c r="F327" s="21" t="s">
        <v>1004</v>
      </c>
      <c r="G327" s="21" t="s">
        <v>48</v>
      </c>
      <c r="H327" s="23">
        <v>13.830765</v>
      </c>
      <c r="I327" s="21">
        <v>121.781294</v>
      </c>
      <c r="J327" s="21">
        <v>121.729839</v>
      </c>
      <c r="K327" s="21">
        <v>39.592168000000001</v>
      </c>
      <c r="L327" s="21">
        <v>39.545681999999999</v>
      </c>
      <c r="M327" s="19" t="s">
        <v>1005</v>
      </c>
      <c r="N327" s="21">
        <v>101.407447</v>
      </c>
      <c r="O327" s="21">
        <v>9.8517930000000007</v>
      </c>
      <c r="P327" s="21">
        <v>5.8299999999999997E-4</v>
      </c>
      <c r="Q327" s="21" t="s">
        <v>1004</v>
      </c>
      <c r="R327" s="21">
        <v>121.78086447520499</v>
      </c>
      <c r="S327" s="21">
        <v>39.570270073620797</v>
      </c>
      <c r="T327" s="22" t="s">
        <v>944</v>
      </c>
      <c r="U327" s="28">
        <f t="shared" si="36"/>
        <v>4.1963999999999997</v>
      </c>
      <c r="V327" s="17">
        <f t="shared" si="37"/>
        <v>30.34105488741946</v>
      </c>
      <c r="W327" s="23">
        <f t="shared" si="32"/>
        <v>4.1963999999999997</v>
      </c>
      <c r="X327" s="23">
        <v>3.1377999999999999</v>
      </c>
      <c r="Y327" s="23">
        <v>0.56020000000000003</v>
      </c>
      <c r="Z327" s="23">
        <v>0.18820000000000001</v>
      </c>
      <c r="AA327" s="23">
        <v>0.12379999999999999</v>
      </c>
      <c r="AB327" s="23">
        <v>0.18640000000000001</v>
      </c>
      <c r="AC327" s="23"/>
      <c r="AD327" s="23">
        <v>0</v>
      </c>
      <c r="AE327" s="23">
        <v>0</v>
      </c>
      <c r="AF327" s="23">
        <v>0</v>
      </c>
      <c r="AG327" s="23">
        <v>0</v>
      </c>
      <c r="AH327" s="23">
        <v>0</v>
      </c>
    </row>
    <row r="328" spans="1:34" ht="20.100000000000001" hidden="1" customHeight="1" x14ac:dyDescent="0.2">
      <c r="A328" s="21">
        <v>317</v>
      </c>
      <c r="B328" s="75"/>
      <c r="C328" s="73"/>
      <c r="D328" s="21">
        <v>210281</v>
      </c>
      <c r="E328" s="22" t="s">
        <v>1006</v>
      </c>
      <c r="F328" s="21" t="s">
        <v>1007</v>
      </c>
      <c r="G328" s="21" t="s">
        <v>48</v>
      </c>
      <c r="H328" s="23">
        <v>13.371879</v>
      </c>
      <c r="I328" s="21">
        <v>121.60852800000001</v>
      </c>
      <c r="J328" s="21">
        <v>121.54844300000001</v>
      </c>
      <c r="K328" s="21">
        <v>39.792948000000003</v>
      </c>
      <c r="L328" s="21">
        <v>39.740625999999999</v>
      </c>
      <c r="M328" s="19" t="s">
        <v>978</v>
      </c>
      <c r="N328" s="21">
        <v>68.781043999999994</v>
      </c>
      <c r="O328" s="21">
        <v>5.9297300000000002</v>
      </c>
      <c r="P328" s="21">
        <v>1.5699999999999999E-4</v>
      </c>
      <c r="Q328" s="21" t="s">
        <v>1007</v>
      </c>
      <c r="R328" s="21">
        <v>121.549929623379</v>
      </c>
      <c r="S328" s="21">
        <v>39.740626181027501</v>
      </c>
      <c r="T328" s="22" t="s">
        <v>888</v>
      </c>
      <c r="U328" s="28">
        <f t="shared" si="36"/>
        <v>5.5646000000000004</v>
      </c>
      <c r="V328" s="17">
        <f t="shared" si="37"/>
        <v>41.614196479043827</v>
      </c>
      <c r="W328" s="23">
        <f t="shared" si="32"/>
        <v>5.5646000000000004</v>
      </c>
      <c r="X328" s="23">
        <v>4.6082000000000001</v>
      </c>
      <c r="Y328" s="23">
        <v>0.54749999999999999</v>
      </c>
      <c r="Z328" s="23">
        <v>0.25119999999999998</v>
      </c>
      <c r="AA328" s="23">
        <v>0.13930000000000001</v>
      </c>
      <c r="AB328" s="23">
        <v>1.84E-2</v>
      </c>
      <c r="AC328" s="23"/>
      <c r="AD328" s="23">
        <v>0</v>
      </c>
      <c r="AE328" s="23">
        <v>0</v>
      </c>
      <c r="AF328" s="23">
        <v>0</v>
      </c>
      <c r="AG328" s="23">
        <v>0</v>
      </c>
      <c r="AH328" s="23">
        <v>0</v>
      </c>
    </row>
    <row r="329" spans="1:34" ht="20.100000000000001" hidden="1" customHeight="1" x14ac:dyDescent="0.2">
      <c r="A329" s="21">
        <v>318</v>
      </c>
      <c r="B329" s="75"/>
      <c r="C329" s="73"/>
      <c r="D329" s="21">
        <v>210281</v>
      </c>
      <c r="E329" s="22" t="s">
        <v>1008</v>
      </c>
      <c r="F329" s="21" t="s">
        <v>1009</v>
      </c>
      <c r="G329" s="21" t="s">
        <v>48</v>
      </c>
      <c r="H329" s="23">
        <v>13.288683000000001</v>
      </c>
      <c r="I329" s="21">
        <v>121.698671</v>
      </c>
      <c r="J329" s="21">
        <v>121.65263299999999</v>
      </c>
      <c r="K329" s="21">
        <v>39.902568000000002</v>
      </c>
      <c r="L329" s="21">
        <v>39.847588000000002</v>
      </c>
      <c r="M329" s="19" t="s">
        <v>985</v>
      </c>
      <c r="N329" s="21">
        <v>51.798354000000003</v>
      </c>
      <c r="O329" s="21">
        <v>5.0960869999999998</v>
      </c>
      <c r="P329" s="21">
        <v>4.0000000000000003E-5</v>
      </c>
      <c r="Q329" s="21" t="s">
        <v>1009</v>
      </c>
      <c r="R329" s="21">
        <v>121.662970181845</v>
      </c>
      <c r="S329" s="21">
        <v>39.902568069482101</v>
      </c>
      <c r="T329" s="22" t="s">
        <v>915</v>
      </c>
      <c r="U329" s="28">
        <f t="shared" si="36"/>
        <v>5.1967000000000008</v>
      </c>
      <c r="V329" s="17">
        <f t="shared" si="37"/>
        <v>39.106207891331294</v>
      </c>
      <c r="W329" s="23">
        <f t="shared" ref="W329:W392" si="38">X329+Y329+Z329+AA329+AB329</f>
        <v>5.1967000000000008</v>
      </c>
      <c r="X329" s="23">
        <v>3.9218999999999999</v>
      </c>
      <c r="Y329" s="23">
        <v>0.8468</v>
      </c>
      <c r="Z329" s="23">
        <v>0.24640000000000001</v>
      </c>
      <c r="AA329" s="23">
        <v>0.1048</v>
      </c>
      <c r="AB329" s="23">
        <v>7.6799999999999993E-2</v>
      </c>
      <c r="AC329" s="23"/>
      <c r="AD329" s="23">
        <v>0</v>
      </c>
      <c r="AE329" s="23">
        <v>0</v>
      </c>
      <c r="AF329" s="23">
        <v>0</v>
      </c>
      <c r="AG329" s="23">
        <v>0</v>
      </c>
      <c r="AH329" s="23">
        <v>0</v>
      </c>
    </row>
    <row r="330" spans="1:34" ht="20.100000000000001" hidden="1" customHeight="1" x14ac:dyDescent="0.2">
      <c r="A330" s="21">
        <v>319</v>
      </c>
      <c r="B330" s="75"/>
      <c r="C330" s="73"/>
      <c r="D330" s="21">
        <v>210281</v>
      </c>
      <c r="E330" s="22" t="s">
        <v>1010</v>
      </c>
      <c r="F330" s="21" t="s">
        <v>1011</v>
      </c>
      <c r="G330" s="21" t="s">
        <v>48</v>
      </c>
      <c r="H330" s="23">
        <v>13.280929</v>
      </c>
      <c r="I330" s="21">
        <v>121.944693</v>
      </c>
      <c r="J330" s="21">
        <v>121.89506299999999</v>
      </c>
      <c r="K330" s="21">
        <v>39.853687999999998</v>
      </c>
      <c r="L330" s="21">
        <v>39.800454000000002</v>
      </c>
      <c r="M330" s="19" t="s">
        <v>1012</v>
      </c>
      <c r="N330" s="21">
        <v>66.103251999999998</v>
      </c>
      <c r="O330" s="21">
        <v>2.2495940000000001</v>
      </c>
      <c r="P330" s="21">
        <v>4.5000000000000003E-5</v>
      </c>
      <c r="Q330" s="21" t="s">
        <v>1011</v>
      </c>
      <c r="R330" s="21">
        <v>121.912953742524</v>
      </c>
      <c r="S330" s="21">
        <v>39.800453594788202</v>
      </c>
      <c r="T330" s="22" t="s">
        <v>846</v>
      </c>
      <c r="U330" s="28">
        <f t="shared" si="36"/>
        <v>5.3991000000000007</v>
      </c>
      <c r="V330" s="17">
        <f t="shared" si="37"/>
        <v>40.65302961863587</v>
      </c>
      <c r="W330" s="23">
        <f t="shared" si="38"/>
        <v>5.3991000000000007</v>
      </c>
      <c r="X330" s="23">
        <v>4.8186999999999998</v>
      </c>
      <c r="Y330" s="23">
        <v>0.51659999999999995</v>
      </c>
      <c r="Z330" s="23">
        <v>5.8900000000000001E-2</v>
      </c>
      <c r="AA330" s="23">
        <v>4.8999999999999998E-3</v>
      </c>
      <c r="AB330" s="23">
        <v>0</v>
      </c>
      <c r="AC330" s="23"/>
      <c r="AD330" s="23">
        <v>0</v>
      </c>
      <c r="AE330" s="23">
        <v>0</v>
      </c>
      <c r="AF330" s="23">
        <v>0</v>
      </c>
      <c r="AG330" s="23">
        <v>0</v>
      </c>
      <c r="AH330" s="23">
        <v>0</v>
      </c>
    </row>
    <row r="331" spans="1:34" ht="20.100000000000001" hidden="1" customHeight="1" x14ac:dyDescent="0.2">
      <c r="A331" s="21">
        <v>320</v>
      </c>
      <c r="B331" s="75"/>
      <c r="C331" s="73"/>
      <c r="D331" s="21">
        <v>210281</v>
      </c>
      <c r="E331" s="22" t="s">
        <v>1013</v>
      </c>
      <c r="F331" s="21" t="s">
        <v>1014</v>
      </c>
      <c r="G331" s="21" t="s">
        <v>48</v>
      </c>
      <c r="H331" s="23">
        <v>13.160728000000001</v>
      </c>
      <c r="I331" s="21">
        <v>122.059895</v>
      </c>
      <c r="J331" s="21">
        <v>122.0016</v>
      </c>
      <c r="K331" s="21">
        <v>39.607736000000003</v>
      </c>
      <c r="L331" s="21">
        <v>39.562857999999999</v>
      </c>
      <c r="M331" s="19" t="s">
        <v>1015</v>
      </c>
      <c r="N331" s="21">
        <v>72.851416</v>
      </c>
      <c r="O331" s="21">
        <v>4.2552339999999997</v>
      </c>
      <c r="P331" s="21">
        <v>0</v>
      </c>
      <c r="Q331" s="21" t="s">
        <v>1014</v>
      </c>
      <c r="R331" s="21">
        <v>122.053061506624</v>
      </c>
      <c r="S331" s="21">
        <v>39.568449735029098</v>
      </c>
      <c r="T331" s="22" t="s">
        <v>988</v>
      </c>
      <c r="U331" s="28">
        <f t="shared" si="36"/>
        <v>7.6183000000000005</v>
      </c>
      <c r="V331" s="17">
        <f t="shared" si="37"/>
        <v>57.886615390881111</v>
      </c>
      <c r="W331" s="23">
        <f t="shared" si="38"/>
        <v>7.6183000000000005</v>
      </c>
      <c r="X331" s="23">
        <v>4.8611000000000004</v>
      </c>
      <c r="Y331" s="23">
        <v>1.6991000000000001</v>
      </c>
      <c r="Z331" s="23">
        <v>0.70720000000000005</v>
      </c>
      <c r="AA331" s="23">
        <v>0.33829999999999999</v>
      </c>
      <c r="AB331" s="23">
        <v>1.26E-2</v>
      </c>
      <c r="AC331" s="23"/>
      <c r="AD331" s="23">
        <v>0</v>
      </c>
      <c r="AE331" s="23">
        <v>0</v>
      </c>
      <c r="AF331" s="23">
        <v>0</v>
      </c>
      <c r="AG331" s="23">
        <v>0</v>
      </c>
      <c r="AH331" s="23">
        <v>0</v>
      </c>
    </row>
    <row r="332" spans="1:34" ht="20.100000000000001" hidden="1" customHeight="1" x14ac:dyDescent="0.2">
      <c r="A332" s="21">
        <v>321</v>
      </c>
      <c r="B332" s="75"/>
      <c r="C332" s="73"/>
      <c r="D332" s="21">
        <v>210281</v>
      </c>
      <c r="E332" s="22" t="s">
        <v>1016</v>
      </c>
      <c r="F332" s="21" t="s">
        <v>1017</v>
      </c>
      <c r="G332" s="21" t="s">
        <v>48</v>
      </c>
      <c r="H332" s="23">
        <v>13.024922</v>
      </c>
      <c r="I332" s="21">
        <v>121.871638</v>
      </c>
      <c r="J332" s="21">
        <v>121.799007</v>
      </c>
      <c r="K332" s="21">
        <v>39.628264999999999</v>
      </c>
      <c r="L332" s="21">
        <v>39.591456999999998</v>
      </c>
      <c r="M332" s="19" t="s">
        <v>1018</v>
      </c>
      <c r="N332" s="21">
        <v>75.621291999999997</v>
      </c>
      <c r="O332" s="21">
        <v>5.6095069999999998</v>
      </c>
      <c r="P332" s="21">
        <v>2.1800000000000001E-4</v>
      </c>
      <c r="Q332" s="21" t="s">
        <v>1017</v>
      </c>
      <c r="R332" s="21">
        <v>121.79900661671</v>
      </c>
      <c r="S332" s="21">
        <v>39.618544788903499</v>
      </c>
      <c r="T332" s="22" t="s">
        <v>909</v>
      </c>
      <c r="U332" s="28">
        <f t="shared" si="36"/>
        <v>4.3177000000000003</v>
      </c>
      <c r="V332" s="17">
        <f t="shared" si="37"/>
        <v>33.149526730371207</v>
      </c>
      <c r="W332" s="23">
        <f t="shared" si="38"/>
        <v>4.3177000000000003</v>
      </c>
      <c r="X332" s="23">
        <v>3.4866000000000001</v>
      </c>
      <c r="Y332" s="23">
        <v>0.53380000000000005</v>
      </c>
      <c r="Z332" s="23">
        <v>0.1691</v>
      </c>
      <c r="AA332" s="23">
        <v>0.1018</v>
      </c>
      <c r="AB332" s="23">
        <v>2.64E-2</v>
      </c>
      <c r="AC332" s="23"/>
      <c r="AD332" s="23">
        <v>0</v>
      </c>
      <c r="AE332" s="23">
        <v>0</v>
      </c>
      <c r="AF332" s="23">
        <v>0</v>
      </c>
      <c r="AG332" s="23">
        <v>0</v>
      </c>
      <c r="AH332" s="23">
        <v>0</v>
      </c>
    </row>
    <row r="333" spans="1:34" ht="20.100000000000001" hidden="1" customHeight="1" x14ac:dyDescent="0.2">
      <c r="A333" s="21">
        <v>322</v>
      </c>
      <c r="B333" s="75"/>
      <c r="C333" s="73"/>
      <c r="D333" s="21">
        <v>210281</v>
      </c>
      <c r="E333" s="22" t="s">
        <v>1019</v>
      </c>
      <c r="F333" s="21" t="s">
        <v>1020</v>
      </c>
      <c r="G333" s="21" t="s">
        <v>48</v>
      </c>
      <c r="H333" s="23">
        <v>12.898123999999999</v>
      </c>
      <c r="I333" s="21">
        <v>122.137204</v>
      </c>
      <c r="J333" s="21">
        <v>122.088634</v>
      </c>
      <c r="K333" s="21">
        <v>39.963687</v>
      </c>
      <c r="L333" s="21">
        <v>39.903168999999998</v>
      </c>
      <c r="M333" s="19" t="s">
        <v>918</v>
      </c>
      <c r="N333" s="21">
        <v>174.07054600000001</v>
      </c>
      <c r="O333" s="21">
        <v>13.224586</v>
      </c>
      <c r="P333" s="21">
        <v>0</v>
      </c>
      <c r="Q333" s="21" t="s">
        <v>1020</v>
      </c>
      <c r="R333" s="21">
        <v>122.136897136469</v>
      </c>
      <c r="S333" s="21">
        <v>39.963396847093698</v>
      </c>
      <c r="T333" s="22" t="s">
        <v>918</v>
      </c>
      <c r="U333" s="28">
        <f t="shared" si="36"/>
        <v>1.7667999999999997</v>
      </c>
      <c r="V333" s="17">
        <f t="shared" si="37"/>
        <v>13.698116098124036</v>
      </c>
      <c r="W333" s="23">
        <f t="shared" si="38"/>
        <v>1.7667999999999997</v>
      </c>
      <c r="X333" s="23">
        <v>1.0026999999999999</v>
      </c>
      <c r="Y333" s="23">
        <v>0.21820000000000001</v>
      </c>
      <c r="Z333" s="23">
        <v>0.1696</v>
      </c>
      <c r="AA333" s="23">
        <v>0.2651</v>
      </c>
      <c r="AB333" s="23">
        <v>0.11119999999999999</v>
      </c>
      <c r="AC333" s="23"/>
      <c r="AD333" s="23">
        <v>0</v>
      </c>
      <c r="AE333" s="23">
        <v>0</v>
      </c>
      <c r="AF333" s="23">
        <v>0</v>
      </c>
      <c r="AG333" s="23">
        <v>0</v>
      </c>
      <c r="AH333" s="23">
        <v>0</v>
      </c>
    </row>
    <row r="334" spans="1:34" ht="20.100000000000001" hidden="1" customHeight="1" x14ac:dyDescent="0.2">
      <c r="A334" s="21">
        <v>323</v>
      </c>
      <c r="B334" s="75"/>
      <c r="C334" s="73"/>
      <c r="D334" s="21">
        <v>210281</v>
      </c>
      <c r="E334" s="22" t="s">
        <v>1021</v>
      </c>
      <c r="F334" s="21" t="s">
        <v>1022</v>
      </c>
      <c r="G334" s="21" t="s">
        <v>48</v>
      </c>
      <c r="H334" s="23">
        <v>12.783251999999999</v>
      </c>
      <c r="I334" s="21">
        <v>122.144114</v>
      </c>
      <c r="J334" s="21">
        <v>122.098</v>
      </c>
      <c r="K334" s="21">
        <v>39.882122000000003</v>
      </c>
      <c r="L334" s="21">
        <v>39.826303000000003</v>
      </c>
      <c r="M334" s="19" t="s">
        <v>878</v>
      </c>
      <c r="N334" s="21">
        <v>177.35837100000001</v>
      </c>
      <c r="O334" s="21">
        <v>14.200851999999999</v>
      </c>
      <c r="P334" s="21">
        <v>0</v>
      </c>
      <c r="Q334" s="21" t="s">
        <v>1022</v>
      </c>
      <c r="R334" s="21">
        <v>122.09931757191499</v>
      </c>
      <c r="S334" s="21">
        <v>39.827974932633403</v>
      </c>
      <c r="T334" s="22" t="s">
        <v>878</v>
      </c>
      <c r="U334" s="28">
        <f t="shared" si="36"/>
        <v>1.7887000000000004</v>
      </c>
      <c r="V334" s="17">
        <f t="shared" si="37"/>
        <v>13.992527097173713</v>
      </c>
      <c r="W334" s="23">
        <f t="shared" si="38"/>
        <v>1.7887000000000004</v>
      </c>
      <c r="X334" s="23">
        <v>1.2292000000000001</v>
      </c>
      <c r="Y334" s="23">
        <v>0.2271</v>
      </c>
      <c r="Z334" s="23">
        <v>0.106</v>
      </c>
      <c r="AA334" s="23">
        <v>0.12820000000000001</v>
      </c>
      <c r="AB334" s="23">
        <v>9.8199999999999996E-2</v>
      </c>
      <c r="AC334" s="23"/>
      <c r="AD334" s="23">
        <v>0</v>
      </c>
      <c r="AE334" s="23">
        <v>0</v>
      </c>
      <c r="AF334" s="23">
        <v>0</v>
      </c>
      <c r="AG334" s="23">
        <v>0</v>
      </c>
      <c r="AH334" s="23">
        <v>0</v>
      </c>
    </row>
    <row r="335" spans="1:34" ht="20.100000000000001" hidden="1" customHeight="1" x14ac:dyDescent="0.2">
      <c r="A335" s="21">
        <v>324</v>
      </c>
      <c r="B335" s="75"/>
      <c r="C335" s="73"/>
      <c r="D335" s="21">
        <v>210281</v>
      </c>
      <c r="E335" s="22" t="s">
        <v>1023</v>
      </c>
      <c r="F335" s="21" t="s">
        <v>1024</v>
      </c>
      <c r="G335" s="21" t="s">
        <v>48</v>
      </c>
      <c r="H335" s="23">
        <v>12.320656</v>
      </c>
      <c r="I335" s="21">
        <v>122.0672</v>
      </c>
      <c r="J335" s="21">
        <v>122.030843</v>
      </c>
      <c r="K335" s="21">
        <v>39.862445999999998</v>
      </c>
      <c r="L335" s="21">
        <v>39.814166999999998</v>
      </c>
      <c r="M335" s="19" t="s">
        <v>878</v>
      </c>
      <c r="N335" s="21">
        <v>178.82097099999999</v>
      </c>
      <c r="O335" s="21">
        <v>16.595707000000001</v>
      </c>
      <c r="P335" s="21">
        <v>0</v>
      </c>
      <c r="Q335" s="21" t="s">
        <v>1024</v>
      </c>
      <c r="R335" s="21">
        <v>122.064780368063</v>
      </c>
      <c r="S335" s="21">
        <v>39.818540197440299</v>
      </c>
      <c r="T335" s="22" t="s">
        <v>878</v>
      </c>
      <c r="U335" s="28">
        <f t="shared" si="36"/>
        <v>1.6462000000000001</v>
      </c>
      <c r="V335" s="17">
        <f t="shared" si="37"/>
        <v>13.361301541086776</v>
      </c>
      <c r="W335" s="23">
        <f t="shared" si="38"/>
        <v>1.6462000000000001</v>
      </c>
      <c r="X335" s="23">
        <v>0.68820000000000003</v>
      </c>
      <c r="Y335" s="23">
        <v>0.29520000000000002</v>
      </c>
      <c r="Z335" s="23">
        <v>0.23219999999999999</v>
      </c>
      <c r="AA335" s="23">
        <v>0.29370000000000002</v>
      </c>
      <c r="AB335" s="23">
        <v>0.13689999999999999</v>
      </c>
      <c r="AC335" s="23"/>
      <c r="AD335" s="23">
        <v>0</v>
      </c>
      <c r="AE335" s="23">
        <v>0</v>
      </c>
      <c r="AF335" s="23">
        <v>0</v>
      </c>
      <c r="AG335" s="23">
        <v>0</v>
      </c>
      <c r="AH335" s="23">
        <v>0</v>
      </c>
    </row>
    <row r="336" spans="1:34" ht="20.100000000000001" hidden="1" customHeight="1" x14ac:dyDescent="0.2">
      <c r="A336" s="21">
        <v>325</v>
      </c>
      <c r="B336" s="75"/>
      <c r="C336" s="73"/>
      <c r="D336" s="21">
        <v>210281</v>
      </c>
      <c r="E336" s="22" t="s">
        <v>1025</v>
      </c>
      <c r="F336" s="21" t="s">
        <v>1026</v>
      </c>
      <c r="G336" s="21" t="s">
        <v>48</v>
      </c>
      <c r="H336" s="23">
        <v>12.108905999999999</v>
      </c>
      <c r="I336" s="21">
        <v>122.13162800000001</v>
      </c>
      <c r="J336" s="21">
        <v>122.084682</v>
      </c>
      <c r="K336" s="21">
        <v>39.717855</v>
      </c>
      <c r="L336" s="21">
        <v>39.659874000000002</v>
      </c>
      <c r="M336" s="19" t="s">
        <v>1027</v>
      </c>
      <c r="N336" s="21">
        <v>154.93618900000001</v>
      </c>
      <c r="O336" s="21">
        <v>12.521919</v>
      </c>
      <c r="P336" s="21">
        <v>2.22E-4</v>
      </c>
      <c r="Q336" s="21" t="s">
        <v>1026</v>
      </c>
      <c r="R336" s="21">
        <v>122.086944640084</v>
      </c>
      <c r="S336" s="21">
        <v>39.661831839103002</v>
      </c>
      <c r="T336" s="22" t="s">
        <v>930</v>
      </c>
      <c r="U336" s="28">
        <f t="shared" si="36"/>
        <v>3.3625000000000003</v>
      </c>
      <c r="V336" s="17">
        <f t="shared" si="37"/>
        <v>27.768817430740651</v>
      </c>
      <c r="W336" s="23">
        <f t="shared" si="38"/>
        <v>3.3625000000000003</v>
      </c>
      <c r="X336" s="23">
        <v>1.9927999999999999</v>
      </c>
      <c r="Y336" s="23">
        <v>0.58109999999999995</v>
      </c>
      <c r="Z336" s="23">
        <v>0.32379999999999998</v>
      </c>
      <c r="AA336" s="23">
        <v>0.38390000000000002</v>
      </c>
      <c r="AB336" s="23">
        <v>8.09E-2</v>
      </c>
      <c r="AC336" s="23"/>
      <c r="AD336" s="23">
        <v>0</v>
      </c>
      <c r="AE336" s="23">
        <v>0</v>
      </c>
      <c r="AF336" s="23">
        <v>0</v>
      </c>
      <c r="AG336" s="23">
        <v>0</v>
      </c>
      <c r="AH336" s="23">
        <v>0</v>
      </c>
    </row>
    <row r="337" spans="1:34" ht="20.100000000000001" hidden="1" customHeight="1" x14ac:dyDescent="0.2">
      <c r="A337" s="21">
        <v>326</v>
      </c>
      <c r="B337" s="75"/>
      <c r="C337" s="73"/>
      <c r="D337" s="21">
        <v>210281</v>
      </c>
      <c r="E337" s="22" t="s">
        <v>1028</v>
      </c>
      <c r="F337" s="21" t="s">
        <v>1029</v>
      </c>
      <c r="G337" s="21" t="s">
        <v>48</v>
      </c>
      <c r="H337" s="23">
        <v>12.027756</v>
      </c>
      <c r="I337" s="21">
        <v>121.935912</v>
      </c>
      <c r="J337" s="21">
        <v>121.87172700000001</v>
      </c>
      <c r="K337" s="21">
        <v>39.968591000000004</v>
      </c>
      <c r="L337" s="21">
        <v>39.919418999999998</v>
      </c>
      <c r="M337" s="19" t="s">
        <v>1030</v>
      </c>
      <c r="N337" s="21">
        <v>43.827295999999997</v>
      </c>
      <c r="O337" s="21">
        <v>1.934339</v>
      </c>
      <c r="P337" s="21">
        <v>4.0400000000000001E-4</v>
      </c>
      <c r="Q337" s="21" t="s">
        <v>1029</v>
      </c>
      <c r="R337" s="21">
        <v>121.87899792830299</v>
      </c>
      <c r="S337" s="21">
        <v>39.919418867544998</v>
      </c>
      <c r="T337" s="22" t="s">
        <v>850</v>
      </c>
      <c r="U337" s="28">
        <f t="shared" si="36"/>
        <v>3.2772999999999999</v>
      </c>
      <c r="V337" s="17">
        <f t="shared" si="37"/>
        <v>27.247809150767605</v>
      </c>
      <c r="W337" s="23">
        <f t="shared" si="38"/>
        <v>3.2772999999999999</v>
      </c>
      <c r="X337" s="23">
        <v>3.2147999999999999</v>
      </c>
      <c r="Y337" s="23">
        <v>5.9499999999999997E-2</v>
      </c>
      <c r="Z337" s="23">
        <v>2.8999999999999998E-3</v>
      </c>
      <c r="AA337" s="23">
        <v>1E-4</v>
      </c>
      <c r="AB337" s="23">
        <v>0</v>
      </c>
      <c r="AC337" s="23"/>
      <c r="AD337" s="23">
        <v>0</v>
      </c>
      <c r="AE337" s="23">
        <v>0</v>
      </c>
      <c r="AF337" s="23">
        <v>0</v>
      </c>
      <c r="AG337" s="23">
        <v>0</v>
      </c>
      <c r="AH337" s="23">
        <v>0</v>
      </c>
    </row>
    <row r="338" spans="1:34" ht="20.100000000000001" hidden="1" customHeight="1" x14ac:dyDescent="0.2">
      <c r="A338" s="21">
        <v>327</v>
      </c>
      <c r="B338" s="75"/>
      <c r="C338" s="73"/>
      <c r="D338" s="21">
        <v>210281</v>
      </c>
      <c r="E338" s="22" t="s">
        <v>1031</v>
      </c>
      <c r="F338" s="21" t="s">
        <v>1032</v>
      </c>
      <c r="G338" s="21" t="s">
        <v>48</v>
      </c>
      <c r="H338" s="23">
        <v>11.77139</v>
      </c>
      <c r="I338" s="21">
        <v>122.152233</v>
      </c>
      <c r="J338" s="21">
        <v>122.109422</v>
      </c>
      <c r="K338" s="21">
        <v>39.959572000000001</v>
      </c>
      <c r="L338" s="21">
        <v>39.907955000000001</v>
      </c>
      <c r="M338" s="19" t="s">
        <v>918</v>
      </c>
      <c r="N338" s="21">
        <v>126.534503</v>
      </c>
      <c r="O338" s="21">
        <v>6.8342539999999996</v>
      </c>
      <c r="P338" s="21">
        <v>1.3100000000000001E-4</v>
      </c>
      <c r="Q338" s="21" t="s">
        <v>1032</v>
      </c>
      <c r="R338" s="21">
        <v>122.140725179323</v>
      </c>
      <c r="S338" s="21">
        <v>39.959394695491397</v>
      </c>
      <c r="T338" s="22" t="s">
        <v>918</v>
      </c>
      <c r="U338" s="28">
        <f t="shared" ref="U338:U401" si="39">W338+AC338</f>
        <v>2.4532999999999996</v>
      </c>
      <c r="V338" s="17">
        <f t="shared" ref="V338:V401" si="40">U338/H338*100</f>
        <v>20.84120906706854</v>
      </c>
      <c r="W338" s="23">
        <f t="shared" si="38"/>
        <v>2.4532999999999996</v>
      </c>
      <c r="X338" s="23">
        <v>1.6771</v>
      </c>
      <c r="Y338" s="23">
        <v>0.36830000000000002</v>
      </c>
      <c r="Z338" s="23">
        <v>0.18160000000000001</v>
      </c>
      <c r="AA338" s="23">
        <v>0.19139999999999999</v>
      </c>
      <c r="AB338" s="23">
        <v>3.49E-2</v>
      </c>
      <c r="AC338" s="23"/>
      <c r="AD338" s="23">
        <v>0</v>
      </c>
      <c r="AE338" s="23">
        <v>0</v>
      </c>
      <c r="AF338" s="23">
        <v>0</v>
      </c>
      <c r="AG338" s="23">
        <v>0</v>
      </c>
      <c r="AH338" s="23">
        <v>0</v>
      </c>
    </row>
    <row r="339" spans="1:34" ht="20.100000000000001" hidden="1" customHeight="1" x14ac:dyDescent="0.2">
      <c r="A339" s="21">
        <v>328</v>
      </c>
      <c r="B339" s="75"/>
      <c r="C339" s="73"/>
      <c r="D339" s="21">
        <v>210281</v>
      </c>
      <c r="E339" s="22" t="s">
        <v>1033</v>
      </c>
      <c r="F339" s="21" t="s">
        <v>1034</v>
      </c>
      <c r="G339" s="21" t="s">
        <v>48</v>
      </c>
      <c r="H339" s="23">
        <v>11.682544</v>
      </c>
      <c r="I339" s="21">
        <v>121.859471</v>
      </c>
      <c r="J339" s="21">
        <v>121.811052</v>
      </c>
      <c r="K339" s="21">
        <v>39.807220000000001</v>
      </c>
      <c r="L339" s="21">
        <v>39.758325999999997</v>
      </c>
      <c r="M339" s="19" t="s">
        <v>1035</v>
      </c>
      <c r="N339" s="21">
        <v>54.356220999999998</v>
      </c>
      <c r="O339" s="21">
        <v>1.628547</v>
      </c>
      <c r="P339" s="21">
        <v>1.0089999999999999E-3</v>
      </c>
      <c r="Q339" s="21" t="s">
        <v>1034</v>
      </c>
      <c r="R339" s="21">
        <v>121.85883583248599</v>
      </c>
      <c r="S339" s="21">
        <v>39.7672611836283</v>
      </c>
      <c r="T339" s="22" t="s">
        <v>854</v>
      </c>
      <c r="U339" s="28">
        <f t="shared" si="39"/>
        <v>6.9627999999999997</v>
      </c>
      <c r="V339" s="17">
        <f t="shared" si="40"/>
        <v>59.600032321727184</v>
      </c>
      <c r="W339" s="23">
        <f t="shared" si="38"/>
        <v>6.9627999999999997</v>
      </c>
      <c r="X339" s="23">
        <v>6.758</v>
      </c>
      <c r="Y339" s="23">
        <v>0.1794</v>
      </c>
      <c r="Z339" s="23">
        <v>1.84E-2</v>
      </c>
      <c r="AA339" s="23">
        <v>7.0000000000000001E-3</v>
      </c>
      <c r="AB339" s="23">
        <v>0</v>
      </c>
      <c r="AC339" s="23"/>
      <c r="AD339" s="23">
        <v>0</v>
      </c>
      <c r="AE339" s="23">
        <v>0</v>
      </c>
      <c r="AF339" s="23">
        <v>0</v>
      </c>
      <c r="AG339" s="23">
        <v>0</v>
      </c>
      <c r="AH339" s="23">
        <v>0</v>
      </c>
    </row>
    <row r="340" spans="1:34" ht="20.100000000000001" hidden="1" customHeight="1" x14ac:dyDescent="0.2">
      <c r="A340" s="21">
        <v>329</v>
      </c>
      <c r="B340" s="75"/>
      <c r="C340" s="73"/>
      <c r="D340" s="21">
        <v>210281</v>
      </c>
      <c r="E340" s="22" t="s">
        <v>1036</v>
      </c>
      <c r="F340" s="21" t="s">
        <v>1037</v>
      </c>
      <c r="G340" s="21" t="s">
        <v>48</v>
      </c>
      <c r="H340" s="23">
        <v>11.602694</v>
      </c>
      <c r="I340" s="21">
        <v>121.875708</v>
      </c>
      <c r="J340" s="21">
        <v>121.823365</v>
      </c>
      <c r="K340" s="21">
        <v>39.927917999999998</v>
      </c>
      <c r="L340" s="21">
        <v>39.880989999999997</v>
      </c>
      <c r="M340" s="19" t="s">
        <v>850</v>
      </c>
      <c r="N340" s="21">
        <v>33.230732000000003</v>
      </c>
      <c r="O340" s="21">
        <v>1.4089229999999999</v>
      </c>
      <c r="P340" s="21">
        <v>1.2999999999999999E-4</v>
      </c>
      <c r="Q340" s="21" t="s">
        <v>1037</v>
      </c>
      <c r="R340" s="21">
        <v>121.83470606642599</v>
      </c>
      <c r="S340" s="21">
        <v>39.927704676675802</v>
      </c>
      <c r="T340" s="22" t="s">
        <v>850</v>
      </c>
      <c r="U340" s="28">
        <f t="shared" si="39"/>
        <v>4.9534000000000002</v>
      </c>
      <c r="V340" s="17">
        <f t="shared" si="40"/>
        <v>42.691809333246233</v>
      </c>
      <c r="W340" s="23">
        <f t="shared" si="38"/>
        <v>4.9534000000000002</v>
      </c>
      <c r="X340" s="23">
        <v>4.6418999999999997</v>
      </c>
      <c r="Y340" s="23">
        <v>0.29459999999999997</v>
      </c>
      <c r="Z340" s="23">
        <v>1.55E-2</v>
      </c>
      <c r="AA340" s="23">
        <v>1.4E-3</v>
      </c>
      <c r="AB340" s="23">
        <v>0</v>
      </c>
      <c r="AC340" s="23"/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</row>
    <row r="341" spans="1:34" ht="20.100000000000001" hidden="1" customHeight="1" x14ac:dyDescent="0.2">
      <c r="A341" s="21">
        <v>330</v>
      </c>
      <c r="B341" s="75"/>
      <c r="C341" s="73"/>
      <c r="D341" s="21">
        <v>210281</v>
      </c>
      <c r="E341" s="22" t="s">
        <v>1038</v>
      </c>
      <c r="F341" s="21" t="s">
        <v>1039</v>
      </c>
      <c r="G341" s="21" t="s">
        <v>48</v>
      </c>
      <c r="H341" s="23">
        <v>11.567921</v>
      </c>
      <c r="I341" s="21">
        <v>122.06521100000001</v>
      </c>
      <c r="J341" s="21">
        <v>122.00726400000001</v>
      </c>
      <c r="K341" s="21">
        <v>39.826752999999997</v>
      </c>
      <c r="L341" s="21">
        <v>39.788378999999999</v>
      </c>
      <c r="M341" s="19" t="s">
        <v>953</v>
      </c>
      <c r="N341" s="21">
        <v>214.58449300000001</v>
      </c>
      <c r="O341" s="21">
        <v>18.779122999999998</v>
      </c>
      <c r="P341" s="21">
        <v>0</v>
      </c>
      <c r="Q341" s="21" t="s">
        <v>1039</v>
      </c>
      <c r="R341" s="21">
        <v>122.06246843113099</v>
      </c>
      <c r="S341" s="21">
        <v>39.806113225724602</v>
      </c>
      <c r="T341" s="22" t="s">
        <v>953</v>
      </c>
      <c r="U341" s="28">
        <f t="shared" si="39"/>
        <v>0.99570000000000003</v>
      </c>
      <c r="V341" s="17">
        <f t="shared" si="40"/>
        <v>8.6074239269095987</v>
      </c>
      <c r="W341" s="23">
        <f t="shared" si="38"/>
        <v>0.99570000000000003</v>
      </c>
      <c r="X341" s="23">
        <v>0.59119999999999995</v>
      </c>
      <c r="Y341" s="23">
        <v>0.12089999999999999</v>
      </c>
      <c r="Z341" s="23">
        <v>7.6100000000000001E-2</v>
      </c>
      <c r="AA341" s="23">
        <v>0.13339999999999999</v>
      </c>
      <c r="AB341" s="23">
        <v>7.4099999999999999E-2</v>
      </c>
      <c r="AC341" s="23"/>
      <c r="AD341" s="23">
        <v>0</v>
      </c>
      <c r="AE341" s="23">
        <v>0</v>
      </c>
      <c r="AF341" s="23">
        <v>0</v>
      </c>
      <c r="AG341" s="23">
        <v>0</v>
      </c>
      <c r="AH341" s="23">
        <v>0</v>
      </c>
    </row>
    <row r="342" spans="1:34" ht="20.100000000000001" hidden="1" customHeight="1" x14ac:dyDescent="0.2">
      <c r="A342" s="21">
        <v>331</v>
      </c>
      <c r="B342" s="75"/>
      <c r="C342" s="73"/>
      <c r="D342" s="21">
        <v>210281</v>
      </c>
      <c r="E342" s="22" t="s">
        <v>1040</v>
      </c>
      <c r="F342" s="21" t="s">
        <v>1041</v>
      </c>
      <c r="G342" s="21" t="s">
        <v>48</v>
      </c>
      <c r="H342" s="23">
        <v>11.448</v>
      </c>
      <c r="I342" s="21">
        <v>121.87035299999999</v>
      </c>
      <c r="J342" s="21">
        <v>121.830263</v>
      </c>
      <c r="K342" s="21">
        <v>39.814872000000001</v>
      </c>
      <c r="L342" s="21">
        <v>39.768638000000003</v>
      </c>
      <c r="M342" s="19" t="s">
        <v>1042</v>
      </c>
      <c r="N342" s="21">
        <v>54.163468999999999</v>
      </c>
      <c r="O342" s="21">
        <v>1.92103</v>
      </c>
      <c r="P342" s="21">
        <v>1.03E-4</v>
      </c>
      <c r="Q342" s="21" t="s">
        <v>1041</v>
      </c>
      <c r="R342" s="21">
        <v>121.861174158548</v>
      </c>
      <c r="S342" s="21">
        <v>39.7686380348187</v>
      </c>
      <c r="T342" s="22" t="s">
        <v>854</v>
      </c>
      <c r="U342" s="28">
        <f t="shared" si="39"/>
        <v>7.0541999999999989</v>
      </c>
      <c r="V342" s="17">
        <f t="shared" si="40"/>
        <v>61.619496855345901</v>
      </c>
      <c r="W342" s="23">
        <f t="shared" si="38"/>
        <v>7.0541999999999989</v>
      </c>
      <c r="X342" s="23">
        <v>6.6106999999999996</v>
      </c>
      <c r="Y342" s="23">
        <v>0.41660000000000003</v>
      </c>
      <c r="Z342" s="23">
        <v>2.5999999999999999E-2</v>
      </c>
      <c r="AA342" s="23">
        <v>8.9999999999999998E-4</v>
      </c>
      <c r="AB342" s="23">
        <v>0</v>
      </c>
      <c r="AC342" s="23"/>
      <c r="AD342" s="23">
        <v>0</v>
      </c>
      <c r="AE342" s="23">
        <v>0</v>
      </c>
      <c r="AF342" s="23">
        <v>0</v>
      </c>
      <c r="AG342" s="23">
        <v>0</v>
      </c>
      <c r="AH342" s="23">
        <v>0</v>
      </c>
    </row>
    <row r="343" spans="1:34" ht="20.100000000000001" hidden="1" customHeight="1" x14ac:dyDescent="0.2">
      <c r="A343" s="21">
        <v>332</v>
      </c>
      <c r="B343" s="75"/>
      <c r="C343" s="73"/>
      <c r="D343" s="21">
        <v>210281</v>
      </c>
      <c r="E343" s="22" t="s">
        <v>1043</v>
      </c>
      <c r="F343" s="21" t="s">
        <v>1044</v>
      </c>
      <c r="G343" s="21" t="s">
        <v>48</v>
      </c>
      <c r="H343" s="23">
        <v>11.380504999999999</v>
      </c>
      <c r="I343" s="21">
        <v>121.971796</v>
      </c>
      <c r="J343" s="21">
        <v>121.923096</v>
      </c>
      <c r="K343" s="21">
        <v>39.573619000000001</v>
      </c>
      <c r="L343" s="21">
        <v>39.524493999999997</v>
      </c>
      <c r="M343" s="19" t="s">
        <v>958</v>
      </c>
      <c r="N343" s="21">
        <v>110.811655</v>
      </c>
      <c r="O343" s="21">
        <v>7.1315280000000003</v>
      </c>
      <c r="P343" s="21">
        <v>0</v>
      </c>
      <c r="Q343" s="21" t="s">
        <v>1044</v>
      </c>
      <c r="R343" s="21">
        <v>121.923096053111</v>
      </c>
      <c r="S343" s="21">
        <v>39.554675771178097</v>
      </c>
      <c r="T343" s="22" t="s">
        <v>944</v>
      </c>
      <c r="U343" s="28">
        <f t="shared" si="39"/>
        <v>3.2340999999999998</v>
      </c>
      <c r="V343" s="17">
        <f t="shared" si="40"/>
        <v>28.417895339442317</v>
      </c>
      <c r="W343" s="23">
        <f t="shared" si="38"/>
        <v>3.2340999999999998</v>
      </c>
      <c r="X343" s="23">
        <v>2.3397000000000001</v>
      </c>
      <c r="Y343" s="23">
        <v>0.55740000000000001</v>
      </c>
      <c r="Z343" s="23">
        <v>0.17100000000000001</v>
      </c>
      <c r="AA343" s="23">
        <v>0.11070000000000001</v>
      </c>
      <c r="AB343" s="23">
        <v>5.5300000000000002E-2</v>
      </c>
      <c r="AC343" s="23"/>
      <c r="AD343" s="23">
        <v>0</v>
      </c>
      <c r="AE343" s="23">
        <v>0</v>
      </c>
      <c r="AF343" s="23">
        <v>0</v>
      </c>
      <c r="AG343" s="23">
        <v>0</v>
      </c>
      <c r="AH343" s="23">
        <v>0</v>
      </c>
    </row>
    <row r="344" spans="1:34" ht="20.100000000000001" hidden="1" customHeight="1" x14ac:dyDescent="0.2">
      <c r="A344" s="21">
        <v>333</v>
      </c>
      <c r="B344" s="75"/>
      <c r="C344" s="73"/>
      <c r="D344" s="21">
        <v>210281</v>
      </c>
      <c r="E344" s="22" t="s">
        <v>1045</v>
      </c>
      <c r="F344" s="21" t="s">
        <v>1046</v>
      </c>
      <c r="G344" s="21" t="s">
        <v>48</v>
      </c>
      <c r="H344" s="23">
        <v>11.028090000000001</v>
      </c>
      <c r="I344" s="21">
        <v>121.98787299999999</v>
      </c>
      <c r="J344" s="21">
        <v>121.925957</v>
      </c>
      <c r="K344" s="21">
        <v>39.925569000000003</v>
      </c>
      <c r="L344" s="21">
        <v>39.883389000000001</v>
      </c>
      <c r="M344" s="19" t="s">
        <v>884</v>
      </c>
      <c r="N344" s="21">
        <v>65.535025000000005</v>
      </c>
      <c r="O344" s="21">
        <v>2.9001269999999999</v>
      </c>
      <c r="P344" s="21">
        <v>2.6800000000000001E-4</v>
      </c>
      <c r="Q344" s="21" t="s">
        <v>1046</v>
      </c>
      <c r="R344" s="21">
        <v>121.925957376322</v>
      </c>
      <c r="S344" s="21">
        <v>39.894289010113802</v>
      </c>
      <c r="T344" s="22" t="s">
        <v>850</v>
      </c>
      <c r="U344" s="28">
        <f t="shared" si="39"/>
        <v>4.3939000000000004</v>
      </c>
      <c r="V344" s="17">
        <f t="shared" si="40"/>
        <v>39.842801427989798</v>
      </c>
      <c r="W344" s="23">
        <f t="shared" si="38"/>
        <v>4.3939000000000004</v>
      </c>
      <c r="X344" s="23">
        <v>3.6793</v>
      </c>
      <c r="Y344" s="23">
        <v>0.5071</v>
      </c>
      <c r="Z344" s="23">
        <v>0.1143</v>
      </c>
      <c r="AA344" s="23">
        <v>4.1000000000000002E-2</v>
      </c>
      <c r="AB344" s="23">
        <v>5.2200000000000003E-2</v>
      </c>
      <c r="AC344" s="23"/>
      <c r="AD344" s="23">
        <v>0</v>
      </c>
      <c r="AE344" s="23">
        <v>0</v>
      </c>
      <c r="AF344" s="23">
        <v>0</v>
      </c>
      <c r="AG344" s="23">
        <v>0</v>
      </c>
      <c r="AH344" s="23">
        <v>0</v>
      </c>
    </row>
    <row r="345" spans="1:34" ht="20.100000000000001" hidden="1" customHeight="1" x14ac:dyDescent="0.2">
      <c r="A345" s="21">
        <v>334</v>
      </c>
      <c r="B345" s="75"/>
      <c r="C345" s="73"/>
      <c r="D345" s="21">
        <v>210281</v>
      </c>
      <c r="E345" s="22" t="s">
        <v>1047</v>
      </c>
      <c r="F345" s="21" t="s">
        <v>1048</v>
      </c>
      <c r="G345" s="21" t="s">
        <v>48</v>
      </c>
      <c r="H345" s="23">
        <v>10.865544</v>
      </c>
      <c r="I345" s="21">
        <v>121.475874</v>
      </c>
      <c r="J345" s="21">
        <v>121.425387</v>
      </c>
      <c r="K345" s="21">
        <v>39.577311999999999</v>
      </c>
      <c r="L345" s="21">
        <v>39.533268</v>
      </c>
      <c r="M345" s="19" t="s">
        <v>933</v>
      </c>
      <c r="N345" s="21">
        <v>61.671942000000001</v>
      </c>
      <c r="O345" s="21">
        <v>6.0171669999999997</v>
      </c>
      <c r="P345" s="21">
        <v>0</v>
      </c>
      <c r="Q345" s="21" t="s">
        <v>1048</v>
      </c>
      <c r="R345" s="21">
        <v>121.474206310792</v>
      </c>
      <c r="S345" s="21">
        <v>39.533267726523</v>
      </c>
      <c r="T345" s="22" t="s">
        <v>933</v>
      </c>
      <c r="U345" s="28">
        <f t="shared" si="39"/>
        <v>2.8587000000000002</v>
      </c>
      <c r="V345" s="17">
        <f t="shared" si="40"/>
        <v>26.309773353271591</v>
      </c>
      <c r="W345" s="23">
        <f t="shared" si="38"/>
        <v>2.8587000000000002</v>
      </c>
      <c r="X345" s="23">
        <v>2.1389999999999998</v>
      </c>
      <c r="Y345" s="23">
        <v>0.20610000000000001</v>
      </c>
      <c r="Z345" s="23">
        <v>5.7500000000000002E-2</v>
      </c>
      <c r="AA345" s="23">
        <v>9.1399999999999995E-2</v>
      </c>
      <c r="AB345" s="23">
        <v>0.36470000000000002</v>
      </c>
      <c r="AC345" s="23"/>
      <c r="AD345" s="23">
        <v>0</v>
      </c>
      <c r="AE345" s="23">
        <v>0</v>
      </c>
      <c r="AF345" s="23">
        <v>0</v>
      </c>
      <c r="AG345" s="23">
        <v>0</v>
      </c>
      <c r="AH345" s="23">
        <v>0</v>
      </c>
    </row>
    <row r="346" spans="1:34" ht="20.100000000000001" hidden="1" customHeight="1" x14ac:dyDescent="0.2">
      <c r="A346" s="21">
        <v>335</v>
      </c>
      <c r="B346" s="75"/>
      <c r="C346" s="73"/>
      <c r="D346" s="21">
        <v>210281</v>
      </c>
      <c r="E346" s="22" t="s">
        <v>1049</v>
      </c>
      <c r="F346" s="21" t="s">
        <v>1050</v>
      </c>
      <c r="G346" s="21" t="s">
        <v>48</v>
      </c>
      <c r="H346" s="23">
        <v>10.793321000000001</v>
      </c>
      <c r="I346" s="21">
        <v>121.895278</v>
      </c>
      <c r="J346" s="21">
        <v>121.856078</v>
      </c>
      <c r="K346" s="21">
        <v>39.615243</v>
      </c>
      <c r="L346" s="21">
        <v>39.567470999999998</v>
      </c>
      <c r="M346" s="19" t="s">
        <v>1051</v>
      </c>
      <c r="N346" s="21">
        <v>107.866039</v>
      </c>
      <c r="O346" s="21">
        <v>8.2290639999999993</v>
      </c>
      <c r="P346" s="21">
        <v>1.44E-4</v>
      </c>
      <c r="Q346" s="21" t="s">
        <v>1050</v>
      </c>
      <c r="R346" s="21">
        <v>121.862555550107</v>
      </c>
      <c r="S346" s="21">
        <v>39.567471497356003</v>
      </c>
      <c r="T346" s="22" t="s">
        <v>944</v>
      </c>
      <c r="U346" s="28">
        <f t="shared" si="39"/>
        <v>2.8658000000000001</v>
      </c>
      <c r="V346" s="17">
        <f t="shared" si="40"/>
        <v>26.551605386331044</v>
      </c>
      <c r="W346" s="23">
        <f t="shared" si="38"/>
        <v>2.8658000000000001</v>
      </c>
      <c r="X346" s="23">
        <v>2.0792999999999999</v>
      </c>
      <c r="Y346" s="23">
        <v>0.4889</v>
      </c>
      <c r="Z346" s="23">
        <v>0.16980000000000001</v>
      </c>
      <c r="AA346" s="23">
        <v>8.9700000000000002E-2</v>
      </c>
      <c r="AB346" s="23">
        <v>3.8100000000000002E-2</v>
      </c>
      <c r="AC346" s="23"/>
      <c r="AD346" s="23">
        <v>0</v>
      </c>
      <c r="AE346" s="23">
        <v>0</v>
      </c>
      <c r="AF346" s="23">
        <v>0</v>
      </c>
      <c r="AG346" s="23">
        <v>0</v>
      </c>
      <c r="AH346" s="23">
        <v>0</v>
      </c>
    </row>
    <row r="347" spans="1:34" ht="20.100000000000001" hidden="1" customHeight="1" x14ac:dyDescent="0.2">
      <c r="A347" s="21">
        <v>336</v>
      </c>
      <c r="B347" s="75"/>
      <c r="C347" s="73"/>
      <c r="D347" s="21">
        <v>210281</v>
      </c>
      <c r="E347" s="22" t="s">
        <v>1052</v>
      </c>
      <c r="F347" s="21" t="s">
        <v>1053</v>
      </c>
      <c r="G347" s="21" t="s">
        <v>48</v>
      </c>
      <c r="H347" s="23">
        <v>10.733991</v>
      </c>
      <c r="I347" s="21">
        <v>121.98115900000001</v>
      </c>
      <c r="J347" s="21">
        <v>121.922316</v>
      </c>
      <c r="K347" s="21">
        <v>40.079247000000002</v>
      </c>
      <c r="L347" s="21">
        <v>40.022630999999997</v>
      </c>
      <c r="M347" s="19" t="s">
        <v>1054</v>
      </c>
      <c r="N347" s="21">
        <v>84.652552999999997</v>
      </c>
      <c r="O347" s="21">
        <v>12.711954</v>
      </c>
      <c r="P347" s="21">
        <v>0</v>
      </c>
      <c r="Q347" s="21" t="s">
        <v>1053</v>
      </c>
      <c r="R347" s="21">
        <v>121.980828975119</v>
      </c>
      <c r="S347" s="21">
        <v>40.0760904944378</v>
      </c>
      <c r="T347" s="22" t="s">
        <v>866</v>
      </c>
      <c r="U347" s="28">
        <f t="shared" si="39"/>
        <v>2.0985999999999998</v>
      </c>
      <c r="V347" s="17">
        <f t="shared" si="40"/>
        <v>19.550975960386026</v>
      </c>
      <c r="W347" s="23">
        <f t="shared" si="38"/>
        <v>2.0985999999999998</v>
      </c>
      <c r="X347" s="23">
        <v>1.4946999999999999</v>
      </c>
      <c r="Y347" s="23">
        <v>0.26889999999999997</v>
      </c>
      <c r="Z347" s="23">
        <v>0.1028</v>
      </c>
      <c r="AA347" s="23">
        <v>8.5800000000000001E-2</v>
      </c>
      <c r="AB347" s="23">
        <v>0.1464</v>
      </c>
      <c r="AC347" s="23"/>
      <c r="AD347" s="23">
        <v>0</v>
      </c>
      <c r="AE347" s="23">
        <v>0</v>
      </c>
      <c r="AF347" s="23">
        <v>0</v>
      </c>
      <c r="AG347" s="23">
        <v>0</v>
      </c>
      <c r="AH347" s="23">
        <v>0</v>
      </c>
    </row>
    <row r="348" spans="1:34" ht="20.100000000000001" hidden="1" customHeight="1" x14ac:dyDescent="0.2">
      <c r="A348" s="21">
        <v>337</v>
      </c>
      <c r="B348" s="75"/>
      <c r="C348" s="73"/>
      <c r="D348" s="21">
        <v>210281</v>
      </c>
      <c r="E348" s="22" t="s">
        <v>1055</v>
      </c>
      <c r="F348" s="21" t="s">
        <v>1056</v>
      </c>
      <c r="G348" s="21" t="s">
        <v>48</v>
      </c>
      <c r="H348" s="23">
        <v>10.482229999999999</v>
      </c>
      <c r="I348" s="21">
        <v>121.93146</v>
      </c>
      <c r="J348" s="21">
        <v>121.891344</v>
      </c>
      <c r="K348" s="21">
        <v>39.901527999999999</v>
      </c>
      <c r="L348" s="21">
        <v>39.844956000000003</v>
      </c>
      <c r="M348" s="19" t="s">
        <v>1057</v>
      </c>
      <c r="N348" s="21">
        <v>58.438626999999997</v>
      </c>
      <c r="O348" s="21">
        <v>2.6004659999999999</v>
      </c>
      <c r="P348" s="21">
        <v>4.1E-5</v>
      </c>
      <c r="Q348" s="21" t="s">
        <v>1056</v>
      </c>
      <c r="R348" s="21">
        <v>121.89997904788</v>
      </c>
      <c r="S348" s="21">
        <v>39.901528469574203</v>
      </c>
      <c r="T348" s="22" t="s">
        <v>850</v>
      </c>
      <c r="U348" s="28">
        <f t="shared" si="39"/>
        <v>4.6265999999999998</v>
      </c>
      <c r="V348" s="17">
        <f t="shared" si="40"/>
        <v>44.137554699715615</v>
      </c>
      <c r="W348" s="23">
        <f t="shared" si="38"/>
        <v>4.6265999999999998</v>
      </c>
      <c r="X348" s="23">
        <v>3.7698</v>
      </c>
      <c r="Y348" s="23">
        <v>0.69330000000000003</v>
      </c>
      <c r="Z348" s="23">
        <v>0.1328</v>
      </c>
      <c r="AA348" s="23">
        <v>2.93E-2</v>
      </c>
      <c r="AB348" s="23">
        <v>1.4E-3</v>
      </c>
      <c r="AC348" s="23"/>
      <c r="AD348" s="23">
        <v>0</v>
      </c>
      <c r="AE348" s="23">
        <v>0</v>
      </c>
      <c r="AF348" s="23">
        <v>0</v>
      </c>
      <c r="AG348" s="23">
        <v>0</v>
      </c>
      <c r="AH348" s="23">
        <v>0</v>
      </c>
    </row>
    <row r="349" spans="1:34" ht="20.100000000000001" hidden="1" customHeight="1" x14ac:dyDescent="0.2">
      <c r="A349" s="21">
        <v>338</v>
      </c>
      <c r="B349" s="75"/>
      <c r="C349" s="73"/>
      <c r="D349" s="21">
        <v>210281</v>
      </c>
      <c r="E349" s="22" t="s">
        <v>1058</v>
      </c>
      <c r="F349" s="21" t="s">
        <v>1059</v>
      </c>
      <c r="G349" s="21" t="s">
        <v>48</v>
      </c>
      <c r="H349" s="23">
        <v>10.352009000000001</v>
      </c>
      <c r="I349" s="21">
        <v>122.05221899999999</v>
      </c>
      <c r="J349" s="21">
        <v>122.012164</v>
      </c>
      <c r="K349" s="21">
        <v>39.684612999999999</v>
      </c>
      <c r="L349" s="21">
        <v>39.643223999999996</v>
      </c>
      <c r="M349" s="19" t="s">
        <v>1060</v>
      </c>
      <c r="N349" s="21">
        <v>93.344780999999998</v>
      </c>
      <c r="O349" s="21">
        <v>6.1145610000000001</v>
      </c>
      <c r="P349" s="21">
        <v>1.83E-4</v>
      </c>
      <c r="Q349" s="21" t="s">
        <v>1059</v>
      </c>
      <c r="R349" s="21">
        <v>122.049577006438</v>
      </c>
      <c r="S349" s="21">
        <v>39.649971965807097</v>
      </c>
      <c r="T349" s="22" t="s">
        <v>961</v>
      </c>
      <c r="U349" s="28">
        <f t="shared" si="39"/>
        <v>5.4249000000000001</v>
      </c>
      <c r="V349" s="17">
        <f t="shared" si="40"/>
        <v>52.404320745857156</v>
      </c>
      <c r="W349" s="23">
        <f t="shared" si="38"/>
        <v>5.4249000000000001</v>
      </c>
      <c r="X349" s="23">
        <v>3.7826</v>
      </c>
      <c r="Y349" s="23">
        <v>0.92059999999999997</v>
      </c>
      <c r="Z349" s="23">
        <v>0.39829999999999999</v>
      </c>
      <c r="AA349" s="23">
        <v>0.28160000000000002</v>
      </c>
      <c r="AB349" s="23">
        <v>4.1799999999999997E-2</v>
      </c>
      <c r="AC349" s="23"/>
      <c r="AD349" s="23">
        <v>0</v>
      </c>
      <c r="AE349" s="23">
        <v>0</v>
      </c>
      <c r="AF349" s="23">
        <v>0</v>
      </c>
      <c r="AG349" s="23">
        <v>0</v>
      </c>
      <c r="AH349" s="23">
        <v>0</v>
      </c>
    </row>
    <row r="350" spans="1:34" ht="20.100000000000001" hidden="1" customHeight="1" x14ac:dyDescent="0.2">
      <c r="A350" s="21">
        <v>339</v>
      </c>
      <c r="B350" s="75"/>
      <c r="C350" s="73"/>
      <c r="D350" s="21">
        <v>210281</v>
      </c>
      <c r="E350" s="22" t="s">
        <v>1061</v>
      </c>
      <c r="F350" s="21" t="s">
        <v>1062</v>
      </c>
      <c r="G350" s="21" t="s">
        <v>48</v>
      </c>
      <c r="H350" s="23">
        <v>10.267124000000001</v>
      </c>
      <c r="I350" s="21">
        <v>121.814532</v>
      </c>
      <c r="J350" s="21">
        <v>121.744399</v>
      </c>
      <c r="K350" s="21">
        <v>39.697048000000002</v>
      </c>
      <c r="L350" s="21">
        <v>39.658828</v>
      </c>
      <c r="M350" s="19" t="s">
        <v>1063</v>
      </c>
      <c r="N350" s="21">
        <v>28.130085999999999</v>
      </c>
      <c r="O350" s="21">
        <v>1.452189</v>
      </c>
      <c r="P350" s="21">
        <v>1.84E-4</v>
      </c>
      <c r="Q350" s="21" t="s">
        <v>1062</v>
      </c>
      <c r="R350" s="21">
        <v>121.744398558459</v>
      </c>
      <c r="S350" s="21">
        <v>39.661147433544201</v>
      </c>
      <c r="T350" s="22" t="s">
        <v>938</v>
      </c>
      <c r="U350" s="28">
        <f t="shared" si="39"/>
        <v>4.2409999999999997</v>
      </c>
      <c r="V350" s="17">
        <f t="shared" si="40"/>
        <v>41.306601537100349</v>
      </c>
      <c r="W350" s="23">
        <f t="shared" si="38"/>
        <v>4.2409999999999997</v>
      </c>
      <c r="X350" s="23">
        <v>3.9674999999999998</v>
      </c>
      <c r="Y350" s="23">
        <v>0.16320000000000001</v>
      </c>
      <c r="Z350" s="23">
        <v>4.6600000000000003E-2</v>
      </c>
      <c r="AA350" s="23">
        <v>3.9300000000000002E-2</v>
      </c>
      <c r="AB350" s="23">
        <v>2.4400000000000002E-2</v>
      </c>
      <c r="AC350" s="23"/>
      <c r="AD350" s="23">
        <v>0</v>
      </c>
      <c r="AE350" s="23">
        <v>0</v>
      </c>
      <c r="AF350" s="23">
        <v>0</v>
      </c>
      <c r="AG350" s="23">
        <v>0</v>
      </c>
      <c r="AH350" s="23">
        <v>0</v>
      </c>
    </row>
    <row r="351" spans="1:34" ht="20.100000000000001" hidden="1" customHeight="1" x14ac:dyDescent="0.2">
      <c r="A351" s="21">
        <v>340</v>
      </c>
      <c r="B351" s="75"/>
      <c r="C351" s="73"/>
      <c r="D351" s="21">
        <v>210281</v>
      </c>
      <c r="E351" s="22" t="s">
        <v>1064</v>
      </c>
      <c r="F351" s="21" t="s">
        <v>1065</v>
      </c>
      <c r="G351" s="21" t="s">
        <v>48</v>
      </c>
      <c r="H351" s="23">
        <v>10.174961</v>
      </c>
      <c r="I351" s="21">
        <v>121.578508</v>
      </c>
      <c r="J351" s="21">
        <v>121.531182</v>
      </c>
      <c r="K351" s="21">
        <v>39.49973</v>
      </c>
      <c r="L351" s="21">
        <v>39.464821000000001</v>
      </c>
      <c r="M351" s="19" t="s">
        <v>1066</v>
      </c>
      <c r="N351" s="21">
        <v>23.147254</v>
      </c>
      <c r="O351" s="21">
        <v>2.5076130000000001</v>
      </c>
      <c r="P351" s="21">
        <v>4.3800000000000002E-4</v>
      </c>
      <c r="Q351" s="21" t="s">
        <v>1065</v>
      </c>
      <c r="R351" s="21">
        <v>121.53118182525</v>
      </c>
      <c r="S351" s="21">
        <v>39.478878256845697</v>
      </c>
      <c r="T351" s="22" t="s">
        <v>1066</v>
      </c>
      <c r="U351" s="28">
        <f t="shared" si="39"/>
        <v>3.4109000000000003</v>
      </c>
      <c r="V351" s="17">
        <f t="shared" si="40"/>
        <v>33.522487211498898</v>
      </c>
      <c r="W351" s="23">
        <f t="shared" si="38"/>
        <v>3.4109000000000003</v>
      </c>
      <c r="X351" s="23">
        <v>2.7465000000000002</v>
      </c>
      <c r="Y351" s="23">
        <v>0.41880000000000001</v>
      </c>
      <c r="Z351" s="23">
        <v>0.1578</v>
      </c>
      <c r="AA351" s="23">
        <v>7.1599999999999997E-2</v>
      </c>
      <c r="AB351" s="23">
        <v>1.6199999999999999E-2</v>
      </c>
      <c r="AC351" s="23"/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</row>
    <row r="352" spans="1:34" ht="20.100000000000001" hidden="1" customHeight="1" x14ac:dyDescent="0.2">
      <c r="A352" s="21">
        <v>341</v>
      </c>
      <c r="B352" s="75"/>
      <c r="C352" s="73"/>
      <c r="D352" s="21">
        <v>210281</v>
      </c>
      <c r="E352" s="22" t="s">
        <v>1067</v>
      </c>
      <c r="F352" s="21" t="s">
        <v>1068</v>
      </c>
      <c r="G352" s="21" t="s">
        <v>48</v>
      </c>
      <c r="H352" s="23">
        <v>10.053245</v>
      </c>
      <c r="I352" s="21">
        <v>121.83269300000001</v>
      </c>
      <c r="J352" s="21">
        <v>121.788366</v>
      </c>
      <c r="K352" s="21">
        <v>39.569189000000001</v>
      </c>
      <c r="L352" s="21">
        <v>39.522027000000001</v>
      </c>
      <c r="M352" s="19" t="s">
        <v>944</v>
      </c>
      <c r="N352" s="21">
        <v>106.969655</v>
      </c>
      <c r="O352" s="21">
        <v>8.5142509999999998</v>
      </c>
      <c r="P352" s="21">
        <v>6.6699999999999995E-4</v>
      </c>
      <c r="Q352" s="21" t="s">
        <v>1068</v>
      </c>
      <c r="R352" s="21">
        <v>121.796494551134</v>
      </c>
      <c r="S352" s="21">
        <v>39.569188744847402</v>
      </c>
      <c r="T352" s="22" t="s">
        <v>944</v>
      </c>
      <c r="U352" s="28">
        <f t="shared" si="39"/>
        <v>2.8665999999999996</v>
      </c>
      <c r="V352" s="17">
        <f t="shared" si="40"/>
        <v>28.514176268458584</v>
      </c>
      <c r="W352" s="23">
        <f t="shared" si="38"/>
        <v>2.8665999999999996</v>
      </c>
      <c r="X352" s="23">
        <v>2.2303999999999999</v>
      </c>
      <c r="Y352" s="23">
        <v>0.36059999999999998</v>
      </c>
      <c r="Z352" s="23">
        <v>0.152</v>
      </c>
      <c r="AA352" s="23">
        <v>7.8399999999999997E-2</v>
      </c>
      <c r="AB352" s="23">
        <v>4.5199999999999997E-2</v>
      </c>
      <c r="AC352" s="23"/>
      <c r="AD352" s="23">
        <v>0</v>
      </c>
      <c r="AE352" s="23">
        <v>0</v>
      </c>
      <c r="AF352" s="23">
        <v>0</v>
      </c>
      <c r="AG352" s="23">
        <v>0</v>
      </c>
      <c r="AH352" s="23">
        <v>0</v>
      </c>
    </row>
    <row r="353" spans="1:34" ht="20.100000000000001" hidden="1" customHeight="1" x14ac:dyDescent="0.2">
      <c r="A353" s="21">
        <v>342</v>
      </c>
      <c r="B353" s="75"/>
      <c r="C353" s="73"/>
      <c r="D353" s="21">
        <v>210281</v>
      </c>
      <c r="E353" s="22" t="s">
        <v>1069</v>
      </c>
      <c r="F353" s="21" t="s">
        <v>1070</v>
      </c>
      <c r="G353" s="21" t="s">
        <v>48</v>
      </c>
      <c r="H353" s="23">
        <v>9.8307549999999999</v>
      </c>
      <c r="I353" s="21">
        <v>121.868927</v>
      </c>
      <c r="J353" s="21">
        <v>121.79834099999999</v>
      </c>
      <c r="K353" s="21">
        <v>39.647593999999998</v>
      </c>
      <c r="L353" s="21">
        <v>39.615910999999997</v>
      </c>
      <c r="M353" s="19" t="s">
        <v>909</v>
      </c>
      <c r="N353" s="21">
        <v>79.896186</v>
      </c>
      <c r="O353" s="21">
        <v>6.6988659999999998</v>
      </c>
      <c r="P353" s="21">
        <v>1.64E-4</v>
      </c>
      <c r="Q353" s="21" t="s">
        <v>1070</v>
      </c>
      <c r="R353" s="21">
        <v>121.79834077010101</v>
      </c>
      <c r="S353" s="21">
        <v>39.6235044084723</v>
      </c>
      <c r="T353" s="22" t="s">
        <v>909</v>
      </c>
      <c r="U353" s="28">
        <f t="shared" si="39"/>
        <v>1.9217</v>
      </c>
      <c r="V353" s="17">
        <f t="shared" si="40"/>
        <v>19.547837373629999</v>
      </c>
      <c r="W353" s="23">
        <f t="shared" si="38"/>
        <v>1.9217</v>
      </c>
      <c r="X353" s="23">
        <v>1.2342</v>
      </c>
      <c r="Y353" s="23">
        <v>0.35220000000000001</v>
      </c>
      <c r="Z353" s="23">
        <v>0.15049999999999999</v>
      </c>
      <c r="AA353" s="23">
        <v>0.1174</v>
      </c>
      <c r="AB353" s="23">
        <v>6.7400000000000002E-2</v>
      </c>
      <c r="AC353" s="23"/>
      <c r="AD353" s="23">
        <v>0</v>
      </c>
      <c r="AE353" s="23">
        <v>0</v>
      </c>
      <c r="AF353" s="23">
        <v>0</v>
      </c>
      <c r="AG353" s="23">
        <v>0</v>
      </c>
      <c r="AH353" s="23">
        <v>0</v>
      </c>
    </row>
    <row r="354" spans="1:34" ht="20.100000000000001" hidden="1" customHeight="1" x14ac:dyDescent="0.2">
      <c r="A354" s="21">
        <v>343</v>
      </c>
      <c r="B354" s="75"/>
      <c r="C354" s="73"/>
      <c r="D354" s="21">
        <v>210281</v>
      </c>
      <c r="E354" s="22" t="s">
        <v>1071</v>
      </c>
      <c r="F354" s="21" t="s">
        <v>1072</v>
      </c>
      <c r="G354" s="21" t="s">
        <v>48</v>
      </c>
      <c r="H354" s="23">
        <v>9.2950599999999994</v>
      </c>
      <c r="I354" s="21">
        <v>122.19267499999999</v>
      </c>
      <c r="J354" s="21">
        <v>122.117991</v>
      </c>
      <c r="K354" s="21">
        <v>40.003013000000003</v>
      </c>
      <c r="L354" s="21">
        <v>39.976377999999997</v>
      </c>
      <c r="M354" s="19" t="s">
        <v>870</v>
      </c>
      <c r="N354" s="21">
        <v>196.990915</v>
      </c>
      <c r="O354" s="21">
        <v>14.019164</v>
      </c>
      <c r="P354" s="21">
        <v>0</v>
      </c>
      <c r="Q354" s="21" t="s">
        <v>1072</v>
      </c>
      <c r="R354" s="21">
        <v>122.117990716527</v>
      </c>
      <c r="S354" s="21">
        <v>39.986564139272197</v>
      </c>
      <c r="T354" s="22" t="s">
        <v>918</v>
      </c>
      <c r="U354" s="28">
        <f t="shared" si="39"/>
        <v>0.66070000000000007</v>
      </c>
      <c r="V354" s="17">
        <f t="shared" si="40"/>
        <v>7.1080767633560207</v>
      </c>
      <c r="W354" s="23">
        <f t="shared" si="38"/>
        <v>0.66070000000000007</v>
      </c>
      <c r="X354" s="23">
        <v>0.4728</v>
      </c>
      <c r="Y354" s="23">
        <v>8.1100000000000005E-2</v>
      </c>
      <c r="Z354" s="23">
        <v>5.6599999999999998E-2</v>
      </c>
      <c r="AA354" s="23">
        <v>4.6100000000000002E-2</v>
      </c>
      <c r="AB354" s="23">
        <v>4.1000000000000003E-3</v>
      </c>
      <c r="AC354" s="23"/>
      <c r="AD354" s="23">
        <v>0</v>
      </c>
      <c r="AE354" s="23">
        <v>0</v>
      </c>
      <c r="AF354" s="23">
        <v>0</v>
      </c>
      <c r="AG354" s="23">
        <v>0</v>
      </c>
      <c r="AH354" s="23">
        <v>0</v>
      </c>
    </row>
    <row r="355" spans="1:34" ht="20.100000000000001" hidden="1" customHeight="1" x14ac:dyDescent="0.2">
      <c r="A355" s="21">
        <v>344</v>
      </c>
      <c r="B355" s="75"/>
      <c r="C355" s="74"/>
      <c r="D355" s="21">
        <v>210281</v>
      </c>
      <c r="E355" s="22" t="s">
        <v>1073</v>
      </c>
      <c r="F355" s="21" t="s">
        <v>1074</v>
      </c>
      <c r="G355" s="21" t="s">
        <v>48</v>
      </c>
      <c r="H355" s="23">
        <v>2.1538460000000001</v>
      </c>
      <c r="I355" s="21">
        <v>121.944878</v>
      </c>
      <c r="J355" s="21">
        <v>121.902472</v>
      </c>
      <c r="K355" s="21">
        <v>39.511271000000001</v>
      </c>
      <c r="L355" s="21">
        <v>39.469237</v>
      </c>
      <c r="M355" s="19" t="s">
        <v>944</v>
      </c>
      <c r="N355" s="21">
        <v>121.973676</v>
      </c>
      <c r="O355" s="21">
        <v>11.446367</v>
      </c>
      <c r="P355" s="21">
        <v>0</v>
      </c>
      <c r="Q355" s="21"/>
      <c r="R355" s="21"/>
      <c r="S355" s="21"/>
      <c r="T355" s="22"/>
      <c r="U355" s="28">
        <f t="shared" si="39"/>
        <v>0.35789999999999994</v>
      </c>
      <c r="V355" s="17">
        <f t="shared" si="40"/>
        <v>16.61678690119906</v>
      </c>
      <c r="W355" s="23">
        <f t="shared" si="38"/>
        <v>0.35789999999999994</v>
      </c>
      <c r="X355" s="23">
        <v>0.1142</v>
      </c>
      <c r="Y355" s="23">
        <v>9.4600000000000004E-2</v>
      </c>
      <c r="Z355" s="23">
        <v>6.1199999999999997E-2</v>
      </c>
      <c r="AA355" s="23">
        <v>4.0500000000000001E-2</v>
      </c>
      <c r="AB355" s="23">
        <v>4.7399999999999998E-2</v>
      </c>
      <c r="AC355" s="23"/>
      <c r="AD355" s="23">
        <v>0</v>
      </c>
      <c r="AE355" s="23">
        <v>0</v>
      </c>
      <c r="AF355" s="23">
        <v>0</v>
      </c>
      <c r="AG355" s="23">
        <v>0</v>
      </c>
      <c r="AH355" s="23">
        <v>0</v>
      </c>
    </row>
    <row r="356" spans="1:34" ht="20.100000000000001" hidden="1" customHeight="1" x14ac:dyDescent="0.2">
      <c r="A356" s="21">
        <v>345</v>
      </c>
      <c r="B356" s="75"/>
      <c r="C356" s="72" t="s">
        <v>1075</v>
      </c>
      <c r="D356" s="21">
        <v>210214</v>
      </c>
      <c r="E356" s="22" t="s">
        <v>1076</v>
      </c>
      <c r="F356" s="21" t="s">
        <v>1077</v>
      </c>
      <c r="G356" s="21" t="s">
        <v>39</v>
      </c>
      <c r="H356" s="23">
        <v>51.695497000000003</v>
      </c>
      <c r="I356" s="21">
        <v>122.36936300000001</v>
      </c>
      <c r="J356" s="21">
        <v>122.27717699999999</v>
      </c>
      <c r="K356" s="21">
        <v>39.983882999999999</v>
      </c>
      <c r="L356" s="21">
        <v>39.861750999999998</v>
      </c>
      <c r="M356" s="19" t="s">
        <v>1078</v>
      </c>
      <c r="N356" s="21">
        <v>369.932412</v>
      </c>
      <c r="O356" s="21">
        <v>16.627948</v>
      </c>
      <c r="P356" s="21">
        <v>4.3300000000000001E-4</v>
      </c>
      <c r="Q356" s="21" t="s">
        <v>1077</v>
      </c>
      <c r="R356" s="21">
        <v>122.33321431271899</v>
      </c>
      <c r="S356" s="21">
        <v>39.8763280134295</v>
      </c>
      <c r="T356" s="22" t="s">
        <v>1079</v>
      </c>
      <c r="U356" s="28">
        <f t="shared" si="39"/>
        <v>8.0256999999999987</v>
      </c>
      <c r="V356" s="17">
        <f t="shared" si="40"/>
        <v>15.524949881031223</v>
      </c>
      <c r="W356" s="23">
        <f t="shared" si="38"/>
        <v>8.0256999999999987</v>
      </c>
      <c r="X356" s="23">
        <v>4.1885000000000003</v>
      </c>
      <c r="Y356" s="23">
        <v>1.3132999999999999</v>
      </c>
      <c r="Z356" s="23">
        <v>0.88090000000000002</v>
      </c>
      <c r="AA356" s="23">
        <v>1.238</v>
      </c>
      <c r="AB356" s="23">
        <v>0.40500000000000003</v>
      </c>
      <c r="AC356" s="23"/>
      <c r="AD356" s="23">
        <v>0</v>
      </c>
      <c r="AE356" s="23">
        <v>0</v>
      </c>
      <c r="AF356" s="23">
        <v>0</v>
      </c>
      <c r="AG356" s="23">
        <v>0</v>
      </c>
      <c r="AH356" s="23">
        <v>0</v>
      </c>
    </row>
    <row r="357" spans="1:34" ht="20.100000000000001" hidden="1" customHeight="1" x14ac:dyDescent="0.2">
      <c r="A357" s="21">
        <v>346</v>
      </c>
      <c r="B357" s="75"/>
      <c r="C357" s="73"/>
      <c r="D357" s="21">
        <v>210214</v>
      </c>
      <c r="E357" s="22" t="s">
        <v>1080</v>
      </c>
      <c r="F357" s="21" t="s">
        <v>1081</v>
      </c>
      <c r="G357" s="21" t="s">
        <v>39</v>
      </c>
      <c r="H357" s="23">
        <v>50.949480999999999</v>
      </c>
      <c r="I357" s="21">
        <v>122.275561</v>
      </c>
      <c r="J357" s="21">
        <v>122.19420100000001</v>
      </c>
      <c r="K357" s="21">
        <v>39.627462000000001</v>
      </c>
      <c r="L357" s="21">
        <v>39.500230000000002</v>
      </c>
      <c r="M357" s="19" t="s">
        <v>1082</v>
      </c>
      <c r="N357" s="21">
        <v>74.572464999999994</v>
      </c>
      <c r="O357" s="21">
        <v>4.553153</v>
      </c>
      <c r="P357" s="21">
        <v>9.9200000000000004E-4</v>
      </c>
      <c r="Q357" s="21" t="s">
        <v>1081</v>
      </c>
      <c r="R357" s="21">
        <v>122.266956404952</v>
      </c>
      <c r="S357" s="21">
        <v>39.503689965692097</v>
      </c>
      <c r="T357" s="22" t="s">
        <v>1082</v>
      </c>
      <c r="U357" s="28">
        <f t="shared" si="39"/>
        <v>25.23</v>
      </c>
      <c r="V357" s="17">
        <f t="shared" si="40"/>
        <v>49.519640837950831</v>
      </c>
      <c r="W357" s="23">
        <f t="shared" si="38"/>
        <v>25.23</v>
      </c>
      <c r="X357" s="23">
        <v>18.468</v>
      </c>
      <c r="Y357" s="23">
        <v>3.9013</v>
      </c>
      <c r="Z357" s="23">
        <v>1.4157999999999999</v>
      </c>
      <c r="AA357" s="23">
        <v>1.2188000000000001</v>
      </c>
      <c r="AB357" s="23">
        <v>0.2261</v>
      </c>
      <c r="AC357" s="23"/>
      <c r="AD357" s="23">
        <v>0</v>
      </c>
      <c r="AE357" s="23">
        <v>0</v>
      </c>
      <c r="AF357" s="23">
        <v>0</v>
      </c>
      <c r="AG357" s="23">
        <v>0</v>
      </c>
      <c r="AH357" s="23">
        <v>0</v>
      </c>
    </row>
    <row r="358" spans="1:34" ht="20.100000000000001" hidden="1" customHeight="1" x14ac:dyDescent="0.2">
      <c r="A358" s="21">
        <v>347</v>
      </c>
      <c r="B358" s="75"/>
      <c r="C358" s="73"/>
      <c r="D358" s="21">
        <v>210214</v>
      </c>
      <c r="E358" s="22" t="s">
        <v>1083</v>
      </c>
      <c r="F358" s="21" t="s">
        <v>1084</v>
      </c>
      <c r="G358" s="21" t="s">
        <v>39</v>
      </c>
      <c r="H358" s="23">
        <v>50.535677999999997</v>
      </c>
      <c r="I358" s="21">
        <v>122.425083</v>
      </c>
      <c r="J358" s="21">
        <v>122.313498</v>
      </c>
      <c r="K358" s="21">
        <v>39.709451999999999</v>
      </c>
      <c r="L358" s="21">
        <v>39.629016999999997</v>
      </c>
      <c r="M358" s="19" t="s">
        <v>1085</v>
      </c>
      <c r="N358" s="21">
        <v>140.367908</v>
      </c>
      <c r="O358" s="21">
        <v>14.707081000000001</v>
      </c>
      <c r="P358" s="21">
        <v>2.32E-4</v>
      </c>
      <c r="Q358" s="21" t="s">
        <v>1084</v>
      </c>
      <c r="R358" s="21">
        <v>122.42198886060901</v>
      </c>
      <c r="S358" s="21">
        <v>39.630413937951097</v>
      </c>
      <c r="T358" s="22" t="s">
        <v>1086</v>
      </c>
      <c r="U358" s="28">
        <f t="shared" si="39"/>
        <v>7.9411999999999994</v>
      </c>
      <c r="V358" s="17">
        <f t="shared" si="40"/>
        <v>15.714046618707677</v>
      </c>
      <c r="W358" s="23">
        <f t="shared" si="38"/>
        <v>7.9411999999999994</v>
      </c>
      <c r="X358" s="23">
        <v>4.3384999999999998</v>
      </c>
      <c r="Y358" s="23">
        <v>1.4081999999999999</v>
      </c>
      <c r="Z358" s="23">
        <v>0.746</v>
      </c>
      <c r="AA358" s="23">
        <v>1.1664000000000001</v>
      </c>
      <c r="AB358" s="23">
        <v>0.28210000000000002</v>
      </c>
      <c r="AC358" s="23"/>
      <c r="AD358" s="23">
        <v>0</v>
      </c>
      <c r="AE358" s="23">
        <v>0</v>
      </c>
      <c r="AF358" s="23">
        <v>0</v>
      </c>
      <c r="AG358" s="23">
        <v>0</v>
      </c>
      <c r="AH358" s="23">
        <v>0</v>
      </c>
    </row>
    <row r="359" spans="1:34" ht="20.100000000000001" hidden="1" customHeight="1" x14ac:dyDescent="0.2">
      <c r="A359" s="21">
        <v>348</v>
      </c>
      <c r="B359" s="75"/>
      <c r="C359" s="73"/>
      <c r="D359" s="21">
        <v>210214</v>
      </c>
      <c r="E359" s="22" t="s">
        <v>1087</v>
      </c>
      <c r="F359" s="21" t="s">
        <v>1088</v>
      </c>
      <c r="G359" s="21" t="s">
        <v>48</v>
      </c>
      <c r="H359" s="23">
        <v>48.247883000000002</v>
      </c>
      <c r="I359" s="21">
        <v>122.504705</v>
      </c>
      <c r="J359" s="21">
        <v>122.341268</v>
      </c>
      <c r="K359" s="21">
        <v>39.974255999999997</v>
      </c>
      <c r="L359" s="21">
        <v>39.898322</v>
      </c>
      <c r="M359" s="19" t="s">
        <v>1079</v>
      </c>
      <c r="N359" s="21">
        <v>225.45697200000001</v>
      </c>
      <c r="O359" s="21">
        <v>14.473943</v>
      </c>
      <c r="P359" s="21">
        <v>6.6500000000000001E-4</v>
      </c>
      <c r="Q359" s="21" t="s">
        <v>1088</v>
      </c>
      <c r="R359" s="21">
        <v>122.50308278756199</v>
      </c>
      <c r="S359" s="21">
        <v>39.898635445214403</v>
      </c>
      <c r="T359" s="22" t="s">
        <v>1089</v>
      </c>
      <c r="U359" s="28">
        <f t="shared" si="39"/>
        <v>8.66</v>
      </c>
      <c r="V359" s="17">
        <f t="shared" si="40"/>
        <v>17.948974051358896</v>
      </c>
      <c r="W359" s="23">
        <f t="shared" si="38"/>
        <v>8.66</v>
      </c>
      <c r="X359" s="23">
        <v>3.2288999999999999</v>
      </c>
      <c r="Y359" s="23">
        <v>1.7690999999999999</v>
      </c>
      <c r="Z359" s="23">
        <v>1.3233999999999999</v>
      </c>
      <c r="AA359" s="23">
        <v>1.7399</v>
      </c>
      <c r="AB359" s="23">
        <v>0.59870000000000001</v>
      </c>
      <c r="AC359" s="23"/>
      <c r="AD359" s="23">
        <v>0</v>
      </c>
      <c r="AE359" s="23">
        <v>0</v>
      </c>
      <c r="AF359" s="23">
        <v>0</v>
      </c>
      <c r="AG359" s="23">
        <v>0</v>
      </c>
      <c r="AH359" s="23">
        <v>0</v>
      </c>
    </row>
    <row r="360" spans="1:34" ht="20.100000000000001" hidden="1" customHeight="1" x14ac:dyDescent="0.2">
      <c r="A360" s="21">
        <v>349</v>
      </c>
      <c r="B360" s="75"/>
      <c r="C360" s="73"/>
      <c r="D360" s="21">
        <v>210214</v>
      </c>
      <c r="E360" s="22" t="s">
        <v>1090</v>
      </c>
      <c r="F360" s="21" t="s">
        <v>1091</v>
      </c>
      <c r="G360" s="21" t="s">
        <v>48</v>
      </c>
      <c r="H360" s="23">
        <v>46.185098000000004</v>
      </c>
      <c r="I360" s="21">
        <v>122.505887</v>
      </c>
      <c r="J360" s="21">
        <v>122.358405</v>
      </c>
      <c r="K360" s="21">
        <v>39.942065999999997</v>
      </c>
      <c r="L360" s="21">
        <v>39.858257999999999</v>
      </c>
      <c r="M360" s="19" t="s">
        <v>1079</v>
      </c>
      <c r="N360" s="21">
        <v>156.34658899999999</v>
      </c>
      <c r="O360" s="21">
        <v>12.423169</v>
      </c>
      <c r="P360" s="21">
        <v>5.2099999999999998E-4</v>
      </c>
      <c r="Q360" s="21" t="s">
        <v>1091</v>
      </c>
      <c r="R360" s="21">
        <v>122.49973455249901</v>
      </c>
      <c r="S360" s="21">
        <v>39.865959774135597</v>
      </c>
      <c r="T360" s="22" t="s">
        <v>1079</v>
      </c>
      <c r="U360" s="28">
        <f t="shared" si="39"/>
        <v>10.475700000000002</v>
      </c>
      <c r="V360" s="17">
        <f t="shared" si="40"/>
        <v>22.681991494312733</v>
      </c>
      <c r="W360" s="23">
        <f t="shared" si="38"/>
        <v>10.475700000000002</v>
      </c>
      <c r="X360" s="23">
        <v>4.5185000000000004</v>
      </c>
      <c r="Y360" s="23">
        <v>1.9449000000000001</v>
      </c>
      <c r="Z360" s="23">
        <v>1.4804999999999999</v>
      </c>
      <c r="AA360" s="23">
        <v>2.0129999999999999</v>
      </c>
      <c r="AB360" s="23">
        <v>0.51880000000000004</v>
      </c>
      <c r="AC360" s="23"/>
      <c r="AD360" s="23">
        <v>0</v>
      </c>
      <c r="AE360" s="23">
        <v>0</v>
      </c>
      <c r="AF360" s="23">
        <v>0</v>
      </c>
      <c r="AG360" s="23">
        <v>0</v>
      </c>
      <c r="AH360" s="23">
        <v>0</v>
      </c>
    </row>
    <row r="361" spans="1:34" ht="20.100000000000001" hidden="1" customHeight="1" x14ac:dyDescent="0.2">
      <c r="A361" s="21">
        <v>350</v>
      </c>
      <c r="B361" s="75"/>
      <c r="C361" s="73"/>
      <c r="D361" s="21">
        <v>210214</v>
      </c>
      <c r="E361" s="22" t="s">
        <v>1092</v>
      </c>
      <c r="F361" s="21" t="s">
        <v>1093</v>
      </c>
      <c r="G361" s="21" t="s">
        <v>39</v>
      </c>
      <c r="H361" s="23">
        <v>45.159100000000002</v>
      </c>
      <c r="I361" s="21">
        <v>122.32065299999999</v>
      </c>
      <c r="J361" s="21">
        <v>122.20277299999999</v>
      </c>
      <c r="K361" s="21">
        <v>39.714415000000002</v>
      </c>
      <c r="L361" s="21">
        <v>39.635365</v>
      </c>
      <c r="M361" s="19" t="s">
        <v>1094</v>
      </c>
      <c r="N361" s="21">
        <v>179.55085700000001</v>
      </c>
      <c r="O361" s="21">
        <v>11.741739000000001</v>
      </c>
      <c r="P361" s="21">
        <v>2.8699999999999998E-4</v>
      </c>
      <c r="Q361" s="21" t="s">
        <v>1093</v>
      </c>
      <c r="R361" s="21">
        <v>122.202772838634</v>
      </c>
      <c r="S361" s="21">
        <v>39.690073827528899</v>
      </c>
      <c r="T361" s="22" t="s">
        <v>1094</v>
      </c>
      <c r="U361" s="28">
        <f t="shared" si="39"/>
        <v>11.403</v>
      </c>
      <c r="V361" s="17">
        <f t="shared" si="40"/>
        <v>25.25072466014602</v>
      </c>
      <c r="W361" s="23">
        <f t="shared" si="38"/>
        <v>11.403</v>
      </c>
      <c r="X361" s="23">
        <v>5.3628999999999998</v>
      </c>
      <c r="Y361" s="23">
        <v>2.0103</v>
      </c>
      <c r="Z361" s="23">
        <v>1.5078</v>
      </c>
      <c r="AA361" s="23">
        <v>1.9746999999999999</v>
      </c>
      <c r="AB361" s="23">
        <v>0.54730000000000001</v>
      </c>
      <c r="AC361" s="23"/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</row>
    <row r="362" spans="1:34" ht="20.100000000000001" hidden="1" customHeight="1" x14ac:dyDescent="0.2">
      <c r="A362" s="21">
        <v>351</v>
      </c>
      <c r="B362" s="75"/>
      <c r="C362" s="73"/>
      <c r="D362" s="21">
        <v>210214</v>
      </c>
      <c r="E362" s="22" t="s">
        <v>1095</v>
      </c>
      <c r="F362" s="21" t="s">
        <v>1096</v>
      </c>
      <c r="G362" s="21" t="s">
        <v>39</v>
      </c>
      <c r="H362" s="23">
        <v>43.243924</v>
      </c>
      <c r="I362" s="21">
        <v>122.440684</v>
      </c>
      <c r="J362" s="21">
        <v>122.342322</v>
      </c>
      <c r="K362" s="21">
        <v>39.763224000000001</v>
      </c>
      <c r="L362" s="21">
        <v>39.673924999999997</v>
      </c>
      <c r="M362" s="19" t="s">
        <v>1097</v>
      </c>
      <c r="N362" s="21">
        <v>154.20537999999999</v>
      </c>
      <c r="O362" s="21">
        <v>10.384268</v>
      </c>
      <c r="P362" s="21">
        <v>7.36E-4</v>
      </c>
      <c r="Q362" s="21" t="s">
        <v>1096</v>
      </c>
      <c r="R362" s="21">
        <v>122.440683571139</v>
      </c>
      <c r="S362" s="21">
        <v>39.731985919199602</v>
      </c>
      <c r="T362" s="22" t="s">
        <v>1097</v>
      </c>
      <c r="U362" s="28">
        <f t="shared" si="39"/>
        <v>15.0298</v>
      </c>
      <c r="V362" s="17">
        <f t="shared" si="40"/>
        <v>34.755865355789631</v>
      </c>
      <c r="W362" s="23">
        <f t="shared" si="38"/>
        <v>15.0298</v>
      </c>
      <c r="X362" s="23">
        <v>10.9162</v>
      </c>
      <c r="Y362" s="23">
        <v>1.2968999999999999</v>
      </c>
      <c r="Z362" s="23">
        <v>0.54669999999999996</v>
      </c>
      <c r="AA362" s="23">
        <v>2.129</v>
      </c>
      <c r="AB362" s="23">
        <v>0.14099999999999999</v>
      </c>
      <c r="AC362" s="23"/>
      <c r="AD362" s="23">
        <v>0</v>
      </c>
      <c r="AE362" s="23">
        <v>0</v>
      </c>
      <c r="AF362" s="23">
        <v>0</v>
      </c>
      <c r="AG362" s="23">
        <v>0</v>
      </c>
      <c r="AH362" s="23">
        <v>0</v>
      </c>
    </row>
    <row r="363" spans="1:34" ht="20.100000000000001" hidden="1" customHeight="1" x14ac:dyDescent="0.2">
      <c r="A363" s="21">
        <v>352</v>
      </c>
      <c r="B363" s="75"/>
      <c r="C363" s="73"/>
      <c r="D363" s="21">
        <v>210214</v>
      </c>
      <c r="E363" s="22" t="s">
        <v>1098</v>
      </c>
      <c r="F363" s="21" t="s">
        <v>1099</v>
      </c>
      <c r="G363" s="21" t="s">
        <v>39</v>
      </c>
      <c r="H363" s="23">
        <v>36.304667999999999</v>
      </c>
      <c r="I363" s="21">
        <v>122.24645599999999</v>
      </c>
      <c r="J363" s="21">
        <v>122.167716</v>
      </c>
      <c r="K363" s="21">
        <v>39.591424000000004</v>
      </c>
      <c r="L363" s="21">
        <v>39.491857000000003</v>
      </c>
      <c r="M363" s="19" t="s">
        <v>1100</v>
      </c>
      <c r="N363" s="21">
        <v>69.084796999999995</v>
      </c>
      <c r="O363" s="21">
        <v>3.335744</v>
      </c>
      <c r="P363" s="21">
        <v>5.9599999999999996E-4</v>
      </c>
      <c r="Q363" s="21" t="s">
        <v>1099</v>
      </c>
      <c r="R363" s="21">
        <v>122.209084215933</v>
      </c>
      <c r="S363" s="21">
        <v>39.4954475208067</v>
      </c>
      <c r="T363" s="22" t="s">
        <v>1101</v>
      </c>
      <c r="U363" s="28">
        <f t="shared" si="39"/>
        <v>22.484999999999999</v>
      </c>
      <c r="V363" s="17">
        <f t="shared" si="40"/>
        <v>61.934184331337228</v>
      </c>
      <c r="W363" s="23">
        <f t="shared" si="38"/>
        <v>22.484999999999999</v>
      </c>
      <c r="X363" s="23">
        <v>19.490500000000001</v>
      </c>
      <c r="Y363" s="23">
        <v>2.4089999999999998</v>
      </c>
      <c r="Z363" s="23">
        <v>0.46429999999999999</v>
      </c>
      <c r="AA363" s="23">
        <v>0.1147</v>
      </c>
      <c r="AB363" s="23">
        <v>6.4999999999999997E-3</v>
      </c>
      <c r="AC363" s="23"/>
      <c r="AD363" s="23">
        <v>0</v>
      </c>
      <c r="AE363" s="23">
        <v>0</v>
      </c>
      <c r="AF363" s="23">
        <v>0</v>
      </c>
      <c r="AG363" s="23">
        <v>0</v>
      </c>
      <c r="AH363" s="23">
        <v>0</v>
      </c>
    </row>
    <row r="364" spans="1:34" ht="20.100000000000001" hidden="1" customHeight="1" x14ac:dyDescent="0.2">
      <c r="A364" s="21">
        <v>353</v>
      </c>
      <c r="B364" s="75"/>
      <c r="C364" s="73"/>
      <c r="D364" s="21">
        <v>210214</v>
      </c>
      <c r="E364" s="22" t="s">
        <v>1102</v>
      </c>
      <c r="F364" s="21" t="s">
        <v>1103</v>
      </c>
      <c r="G364" s="21" t="s">
        <v>48</v>
      </c>
      <c r="H364" s="23">
        <v>35.870947000000001</v>
      </c>
      <c r="I364" s="21">
        <v>122.182158</v>
      </c>
      <c r="J364" s="21">
        <v>122.107962</v>
      </c>
      <c r="K364" s="21">
        <v>39.567453999999998</v>
      </c>
      <c r="L364" s="21">
        <v>39.465114</v>
      </c>
      <c r="M364" s="19" t="s">
        <v>1104</v>
      </c>
      <c r="N364" s="21">
        <v>68.836973999999998</v>
      </c>
      <c r="O364" s="21">
        <v>4.2439730000000004</v>
      </c>
      <c r="P364" s="21">
        <v>5.2700000000000002E-4</v>
      </c>
      <c r="Q364" s="21" t="s">
        <v>1103</v>
      </c>
      <c r="R364" s="21">
        <v>122.182062495197</v>
      </c>
      <c r="S364" s="21">
        <v>39.474002271696797</v>
      </c>
      <c r="T364" s="22" t="s">
        <v>1101</v>
      </c>
      <c r="U364" s="28">
        <f t="shared" si="39"/>
        <v>17.968699999999995</v>
      </c>
      <c r="V364" s="17">
        <f t="shared" si="40"/>
        <v>50.092627886294707</v>
      </c>
      <c r="W364" s="23">
        <f t="shared" si="38"/>
        <v>17.968699999999995</v>
      </c>
      <c r="X364" s="23">
        <v>13.577</v>
      </c>
      <c r="Y364" s="23">
        <v>2.8717000000000001</v>
      </c>
      <c r="Z364" s="23">
        <v>0.96699999999999997</v>
      </c>
      <c r="AA364" s="23">
        <v>0.52210000000000001</v>
      </c>
      <c r="AB364" s="23">
        <v>3.09E-2</v>
      </c>
      <c r="AC364" s="23"/>
      <c r="AD364" s="23">
        <v>0</v>
      </c>
      <c r="AE364" s="23">
        <v>0</v>
      </c>
      <c r="AF364" s="23">
        <v>0</v>
      </c>
      <c r="AG364" s="23">
        <v>0</v>
      </c>
      <c r="AH364" s="23">
        <v>0</v>
      </c>
    </row>
    <row r="365" spans="1:34" ht="20.100000000000001" hidden="1" customHeight="1" x14ac:dyDescent="0.2">
      <c r="A365" s="21">
        <v>354</v>
      </c>
      <c r="B365" s="75"/>
      <c r="C365" s="73"/>
      <c r="D365" s="21">
        <v>210214</v>
      </c>
      <c r="E365" s="22" t="s">
        <v>1105</v>
      </c>
      <c r="F365" s="21" t="s">
        <v>1106</v>
      </c>
      <c r="G365" s="21" t="s">
        <v>48</v>
      </c>
      <c r="H365" s="23">
        <v>35.732283000000002</v>
      </c>
      <c r="I365" s="21">
        <v>122.351349</v>
      </c>
      <c r="J365" s="21">
        <v>122.26696099999999</v>
      </c>
      <c r="K365" s="21">
        <v>39.581614000000002</v>
      </c>
      <c r="L365" s="21">
        <v>39.509438000000003</v>
      </c>
      <c r="M365" s="19" t="s">
        <v>1107</v>
      </c>
      <c r="N365" s="21">
        <v>37.663358000000002</v>
      </c>
      <c r="O365" s="21">
        <v>2.377732</v>
      </c>
      <c r="P365" s="21">
        <v>6.9800000000000005E-4</v>
      </c>
      <c r="Q365" s="21" t="s">
        <v>1106</v>
      </c>
      <c r="R365" s="21">
        <v>122.351348923253</v>
      </c>
      <c r="S365" s="21">
        <v>39.518307300090399</v>
      </c>
      <c r="T365" s="22" t="s">
        <v>1086</v>
      </c>
      <c r="U365" s="28">
        <f t="shared" si="39"/>
        <v>23.566399999999998</v>
      </c>
      <c r="V365" s="17">
        <f t="shared" si="40"/>
        <v>65.952684859234992</v>
      </c>
      <c r="W365" s="23">
        <f t="shared" si="38"/>
        <v>23.566399999999998</v>
      </c>
      <c r="X365" s="23">
        <v>19.354900000000001</v>
      </c>
      <c r="Y365" s="23">
        <v>3.26</v>
      </c>
      <c r="Z365" s="23">
        <v>0.68340000000000001</v>
      </c>
      <c r="AA365" s="23">
        <v>0.2656</v>
      </c>
      <c r="AB365" s="23">
        <v>2.5000000000000001E-3</v>
      </c>
      <c r="AC365" s="23"/>
      <c r="AD365" s="23">
        <v>0</v>
      </c>
      <c r="AE365" s="23">
        <v>0</v>
      </c>
      <c r="AF365" s="23">
        <v>0</v>
      </c>
      <c r="AG365" s="23">
        <v>0</v>
      </c>
      <c r="AH365" s="23">
        <v>0</v>
      </c>
    </row>
    <row r="366" spans="1:34" ht="20.100000000000001" hidden="1" customHeight="1" x14ac:dyDescent="0.2">
      <c r="A366" s="21">
        <v>355</v>
      </c>
      <c r="B366" s="75"/>
      <c r="C366" s="73"/>
      <c r="D366" s="21">
        <v>210214</v>
      </c>
      <c r="E366" s="22" t="s">
        <v>1108</v>
      </c>
      <c r="F366" s="21" t="s">
        <v>1109</v>
      </c>
      <c r="G366" s="21" t="s">
        <v>48</v>
      </c>
      <c r="H366" s="23">
        <v>35.108521000000003</v>
      </c>
      <c r="I366" s="21">
        <v>122.317797</v>
      </c>
      <c r="J366" s="21">
        <v>122.26290299999999</v>
      </c>
      <c r="K366" s="21">
        <v>39.950505</v>
      </c>
      <c r="L366" s="21">
        <v>39.843789999999998</v>
      </c>
      <c r="M366" s="19" t="s">
        <v>1110</v>
      </c>
      <c r="N366" s="21">
        <v>270.210329</v>
      </c>
      <c r="O366" s="21">
        <v>14.183146000000001</v>
      </c>
      <c r="P366" s="21">
        <v>1.6799999999999999E-4</v>
      </c>
      <c r="Q366" s="21" t="s">
        <v>1109</v>
      </c>
      <c r="R366" s="21">
        <v>122.271192324604</v>
      </c>
      <c r="S366" s="21">
        <v>39.8437900600643</v>
      </c>
      <c r="T366" s="22" t="s">
        <v>1110</v>
      </c>
      <c r="U366" s="28">
        <f t="shared" si="39"/>
        <v>6.7028999999999996</v>
      </c>
      <c r="V366" s="17">
        <f t="shared" si="40"/>
        <v>19.091946368233508</v>
      </c>
      <c r="W366" s="23">
        <f t="shared" si="38"/>
        <v>6.7028999999999996</v>
      </c>
      <c r="X366" s="23">
        <v>4.2587999999999999</v>
      </c>
      <c r="Y366" s="23">
        <v>0.78979999999999995</v>
      </c>
      <c r="Z366" s="23">
        <v>0.53569999999999995</v>
      </c>
      <c r="AA366" s="23">
        <v>0.80649999999999999</v>
      </c>
      <c r="AB366" s="23">
        <v>0.31209999999999999</v>
      </c>
      <c r="AC366" s="23"/>
      <c r="AD366" s="23">
        <v>0</v>
      </c>
      <c r="AE366" s="23">
        <v>0</v>
      </c>
      <c r="AF366" s="23">
        <v>0</v>
      </c>
      <c r="AG366" s="23">
        <v>0</v>
      </c>
      <c r="AH366" s="23">
        <v>0</v>
      </c>
    </row>
    <row r="367" spans="1:34" ht="20.100000000000001" hidden="1" customHeight="1" x14ac:dyDescent="0.2">
      <c r="A367" s="21">
        <v>356</v>
      </c>
      <c r="B367" s="75"/>
      <c r="C367" s="73"/>
      <c r="D367" s="21">
        <v>210214</v>
      </c>
      <c r="E367" s="22" t="s">
        <v>1111</v>
      </c>
      <c r="F367" s="21" t="s">
        <v>1112</v>
      </c>
      <c r="G367" s="21" t="s">
        <v>48</v>
      </c>
      <c r="H367" s="23">
        <v>34.492702999999999</v>
      </c>
      <c r="I367" s="21">
        <v>122.289047</v>
      </c>
      <c r="J367" s="21">
        <v>122.201397</v>
      </c>
      <c r="K367" s="21">
        <v>39.468868000000001</v>
      </c>
      <c r="L367" s="21">
        <v>39.368738999999998</v>
      </c>
      <c r="M367" s="19" t="s">
        <v>1113</v>
      </c>
      <c r="N367" s="21">
        <v>33.052281999999998</v>
      </c>
      <c r="O367" s="21">
        <v>2.145381</v>
      </c>
      <c r="P367" s="21">
        <v>6.1499999999999999E-4</v>
      </c>
      <c r="Q367" s="21" t="s">
        <v>1112</v>
      </c>
      <c r="R367" s="21">
        <v>122.28904736944899</v>
      </c>
      <c r="S367" s="21">
        <v>39.386006685887097</v>
      </c>
      <c r="T367" s="22" t="s">
        <v>1114</v>
      </c>
      <c r="U367" s="28">
        <f t="shared" si="39"/>
        <v>21.1785</v>
      </c>
      <c r="V367" s="17">
        <f t="shared" si="40"/>
        <v>61.399943054622305</v>
      </c>
      <c r="W367" s="23">
        <f t="shared" si="38"/>
        <v>21.1785</v>
      </c>
      <c r="X367" s="23">
        <v>18.071999999999999</v>
      </c>
      <c r="Y367" s="23">
        <v>2.6092</v>
      </c>
      <c r="Z367" s="23">
        <v>0.34300000000000003</v>
      </c>
      <c r="AA367" s="23">
        <v>0.1537</v>
      </c>
      <c r="AB367" s="23">
        <v>5.9999999999999995E-4</v>
      </c>
      <c r="AC367" s="23"/>
      <c r="AD367" s="23">
        <v>0</v>
      </c>
      <c r="AE367" s="23">
        <v>0</v>
      </c>
      <c r="AF367" s="23">
        <v>0</v>
      </c>
      <c r="AG367" s="23">
        <v>0</v>
      </c>
      <c r="AH367" s="23">
        <v>0</v>
      </c>
    </row>
    <row r="368" spans="1:34" ht="20.100000000000001" hidden="1" customHeight="1" x14ac:dyDescent="0.2">
      <c r="A368" s="21">
        <v>357</v>
      </c>
      <c r="B368" s="75"/>
      <c r="C368" s="73"/>
      <c r="D368" s="21">
        <v>210214</v>
      </c>
      <c r="E368" s="22" t="s">
        <v>1115</v>
      </c>
      <c r="F368" s="21" t="s">
        <v>1116</v>
      </c>
      <c r="G368" s="21" t="s">
        <v>39</v>
      </c>
      <c r="H368" s="23">
        <v>34.222743000000001</v>
      </c>
      <c r="I368" s="21">
        <v>122.41486399999999</v>
      </c>
      <c r="J368" s="21">
        <v>122.31755800000001</v>
      </c>
      <c r="K368" s="21">
        <v>39.861702000000001</v>
      </c>
      <c r="L368" s="21">
        <v>39.768110999999998</v>
      </c>
      <c r="M368" s="19" t="s">
        <v>1117</v>
      </c>
      <c r="N368" s="21">
        <v>165.81964400000001</v>
      </c>
      <c r="O368" s="21">
        <v>12.839765</v>
      </c>
      <c r="P368" s="21">
        <v>9.2000000000000003E-4</v>
      </c>
      <c r="Q368" s="21" t="s">
        <v>1116</v>
      </c>
      <c r="R368" s="21">
        <v>122.41486399767599</v>
      </c>
      <c r="S368" s="21">
        <v>39.827457649791299</v>
      </c>
      <c r="T368" s="22" t="s">
        <v>1079</v>
      </c>
      <c r="U368" s="28">
        <f t="shared" si="39"/>
        <v>7.8632999999999997</v>
      </c>
      <c r="V368" s="17">
        <f t="shared" si="40"/>
        <v>22.976825674084626</v>
      </c>
      <c r="W368" s="23">
        <f t="shared" si="38"/>
        <v>7.8632999999999997</v>
      </c>
      <c r="X368" s="23">
        <v>3.5779999999999998</v>
      </c>
      <c r="Y368" s="23">
        <v>1.6859999999999999</v>
      </c>
      <c r="Z368" s="23">
        <v>1.1028</v>
      </c>
      <c r="AA368" s="23">
        <v>1.2558</v>
      </c>
      <c r="AB368" s="23">
        <v>0.2407</v>
      </c>
      <c r="AC368" s="23"/>
      <c r="AD368" s="23">
        <v>0</v>
      </c>
      <c r="AE368" s="23">
        <v>0</v>
      </c>
      <c r="AF368" s="23">
        <v>0</v>
      </c>
      <c r="AG368" s="23">
        <v>0</v>
      </c>
      <c r="AH368" s="23">
        <v>0</v>
      </c>
    </row>
    <row r="369" spans="1:34" ht="20.100000000000001" hidden="1" customHeight="1" x14ac:dyDescent="0.2">
      <c r="A369" s="21">
        <v>358</v>
      </c>
      <c r="B369" s="75"/>
      <c r="C369" s="73"/>
      <c r="D369" s="21">
        <v>210214</v>
      </c>
      <c r="E369" s="22" t="s">
        <v>1118</v>
      </c>
      <c r="F369" s="21" t="s">
        <v>1119</v>
      </c>
      <c r="G369" s="21" t="s">
        <v>48</v>
      </c>
      <c r="H369" s="23">
        <v>33.817250000000001</v>
      </c>
      <c r="I369" s="21">
        <v>122.46298</v>
      </c>
      <c r="J369" s="21">
        <v>122.35295000000001</v>
      </c>
      <c r="K369" s="21">
        <v>39.816128999999997</v>
      </c>
      <c r="L369" s="21">
        <v>39.745212000000002</v>
      </c>
      <c r="M369" s="19" t="s">
        <v>1120</v>
      </c>
      <c r="N369" s="21">
        <v>110.554616</v>
      </c>
      <c r="O369" s="21">
        <v>7.4776499999999997</v>
      </c>
      <c r="P369" s="21">
        <v>5.0699999999999996E-4</v>
      </c>
      <c r="Q369" s="21" t="s">
        <v>1119</v>
      </c>
      <c r="R369" s="21">
        <v>122.45754409014501</v>
      </c>
      <c r="S369" s="21">
        <v>39.750808355384898</v>
      </c>
      <c r="T369" s="22" t="s">
        <v>1097</v>
      </c>
      <c r="U369" s="28">
        <f t="shared" si="39"/>
        <v>12.9831</v>
      </c>
      <c r="V369" s="17">
        <f t="shared" si="40"/>
        <v>38.391944939343084</v>
      </c>
      <c r="W369" s="23">
        <f t="shared" si="38"/>
        <v>12.9831</v>
      </c>
      <c r="X369" s="23">
        <v>10.4544</v>
      </c>
      <c r="Y369" s="23">
        <v>1.3725000000000001</v>
      </c>
      <c r="Z369" s="23">
        <v>0.35959999999999998</v>
      </c>
      <c r="AA369" s="23">
        <v>0.78669999999999995</v>
      </c>
      <c r="AB369" s="23">
        <v>9.9000000000000008E-3</v>
      </c>
      <c r="AC369" s="23"/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</row>
    <row r="370" spans="1:34" ht="20.100000000000001" hidden="1" customHeight="1" x14ac:dyDescent="0.2">
      <c r="A370" s="21">
        <v>359</v>
      </c>
      <c r="B370" s="75"/>
      <c r="C370" s="73"/>
      <c r="D370" s="21">
        <v>210214</v>
      </c>
      <c r="E370" s="22" t="s">
        <v>1121</v>
      </c>
      <c r="F370" s="21" t="s">
        <v>1122</v>
      </c>
      <c r="G370" s="21" t="s">
        <v>48</v>
      </c>
      <c r="H370" s="23">
        <v>31.603639999999999</v>
      </c>
      <c r="I370" s="21">
        <v>122.274069</v>
      </c>
      <c r="J370" s="21">
        <v>122.22115100000001</v>
      </c>
      <c r="K370" s="21">
        <v>39.937933999999998</v>
      </c>
      <c r="L370" s="21">
        <v>39.839385</v>
      </c>
      <c r="M370" s="19" t="s">
        <v>1110</v>
      </c>
      <c r="N370" s="21">
        <v>265.93692199999998</v>
      </c>
      <c r="O370" s="21">
        <v>14.082412</v>
      </c>
      <c r="P370" s="21">
        <v>1.64E-4</v>
      </c>
      <c r="Q370" s="21" t="s">
        <v>1122</v>
      </c>
      <c r="R370" s="21">
        <v>122.25173922501</v>
      </c>
      <c r="S370" s="21">
        <v>39.840512358651999</v>
      </c>
      <c r="T370" s="22" t="s">
        <v>1110</v>
      </c>
      <c r="U370" s="28">
        <f t="shared" si="39"/>
        <v>7.1532999999999998</v>
      </c>
      <c r="V370" s="17">
        <f t="shared" si="40"/>
        <v>22.634418060704402</v>
      </c>
      <c r="W370" s="23">
        <f t="shared" si="38"/>
        <v>7.1532999999999998</v>
      </c>
      <c r="X370" s="23">
        <v>4.1138000000000003</v>
      </c>
      <c r="Y370" s="23">
        <v>0.99219999999999997</v>
      </c>
      <c r="Z370" s="23">
        <v>0.67859999999999998</v>
      </c>
      <c r="AA370" s="23">
        <v>0.95579999999999998</v>
      </c>
      <c r="AB370" s="23">
        <v>0.41289999999999999</v>
      </c>
      <c r="AC370" s="23"/>
      <c r="AD370" s="23">
        <v>0</v>
      </c>
      <c r="AE370" s="23">
        <v>0</v>
      </c>
      <c r="AF370" s="23">
        <v>0</v>
      </c>
      <c r="AG370" s="23">
        <v>0</v>
      </c>
      <c r="AH370" s="23">
        <v>0</v>
      </c>
    </row>
    <row r="371" spans="1:34" ht="20.100000000000001" hidden="1" customHeight="1" x14ac:dyDescent="0.2">
      <c r="A371" s="21">
        <v>360</v>
      </c>
      <c r="B371" s="75"/>
      <c r="C371" s="73"/>
      <c r="D371" s="21">
        <v>210214</v>
      </c>
      <c r="E371" s="22" t="s">
        <v>1123</v>
      </c>
      <c r="F371" s="21" t="s">
        <v>1124</v>
      </c>
      <c r="G371" s="21" t="s">
        <v>39</v>
      </c>
      <c r="H371" s="23">
        <v>30.235934</v>
      </c>
      <c r="I371" s="21">
        <v>122.586169</v>
      </c>
      <c r="J371" s="21">
        <v>122.464961</v>
      </c>
      <c r="K371" s="21">
        <v>39.681652</v>
      </c>
      <c r="L371" s="21">
        <v>39.628042000000001</v>
      </c>
      <c r="M371" s="19" t="s">
        <v>1125</v>
      </c>
      <c r="N371" s="21">
        <v>63.069425000000003</v>
      </c>
      <c r="O371" s="21">
        <v>6.1005399999999996</v>
      </c>
      <c r="P371" s="21">
        <v>1.0399999999999999E-4</v>
      </c>
      <c r="Q371" s="21" t="s">
        <v>1124</v>
      </c>
      <c r="R371" s="21">
        <v>122.586157254808</v>
      </c>
      <c r="S371" s="21">
        <v>39.648926744081599</v>
      </c>
      <c r="T371" s="22" t="s">
        <v>1126</v>
      </c>
      <c r="U371" s="28">
        <f t="shared" si="39"/>
        <v>11.8011</v>
      </c>
      <c r="V371" s="17">
        <f t="shared" si="40"/>
        <v>39.030049476890646</v>
      </c>
      <c r="W371" s="23">
        <f t="shared" si="38"/>
        <v>11.8011</v>
      </c>
      <c r="X371" s="23">
        <v>7.4474999999999998</v>
      </c>
      <c r="Y371" s="23">
        <v>2.3050000000000002</v>
      </c>
      <c r="Z371" s="23">
        <v>1.2021999999999999</v>
      </c>
      <c r="AA371" s="23">
        <v>0.74360000000000004</v>
      </c>
      <c r="AB371" s="23">
        <v>0.1028</v>
      </c>
      <c r="AC371" s="23"/>
      <c r="AD371" s="23">
        <v>0</v>
      </c>
      <c r="AE371" s="23">
        <v>0</v>
      </c>
      <c r="AF371" s="23">
        <v>0</v>
      </c>
      <c r="AG371" s="23">
        <v>0</v>
      </c>
      <c r="AH371" s="23">
        <v>0</v>
      </c>
    </row>
    <row r="372" spans="1:34" ht="20.100000000000001" hidden="1" customHeight="1" x14ac:dyDescent="0.2">
      <c r="A372" s="21">
        <v>361</v>
      </c>
      <c r="B372" s="75"/>
      <c r="C372" s="73"/>
      <c r="D372" s="21">
        <v>210214</v>
      </c>
      <c r="E372" s="22" t="s">
        <v>1127</v>
      </c>
      <c r="F372" s="21" t="s">
        <v>1128</v>
      </c>
      <c r="G372" s="21" t="s">
        <v>39</v>
      </c>
      <c r="H372" s="23">
        <v>29.852309999999999</v>
      </c>
      <c r="I372" s="21">
        <v>122.31591400000001</v>
      </c>
      <c r="J372" s="21">
        <v>122.249945</v>
      </c>
      <c r="K372" s="21">
        <v>39.645226000000001</v>
      </c>
      <c r="L372" s="21">
        <v>39.576833999999998</v>
      </c>
      <c r="M372" s="19" t="s">
        <v>1107</v>
      </c>
      <c r="N372" s="21">
        <v>87.203980999999999</v>
      </c>
      <c r="O372" s="21">
        <v>6.8584389999999997</v>
      </c>
      <c r="P372" s="21">
        <v>8.0900000000000004E-4</v>
      </c>
      <c r="Q372" s="21" t="s">
        <v>1128</v>
      </c>
      <c r="R372" s="21">
        <v>122.315344024414</v>
      </c>
      <c r="S372" s="21">
        <v>39.582961531667898</v>
      </c>
      <c r="T372" s="22" t="s">
        <v>1082</v>
      </c>
      <c r="U372" s="28">
        <f t="shared" si="39"/>
        <v>13.5482</v>
      </c>
      <c r="V372" s="17">
        <f t="shared" si="40"/>
        <v>45.384092554311543</v>
      </c>
      <c r="W372" s="23">
        <f t="shared" si="38"/>
        <v>13.5482</v>
      </c>
      <c r="X372" s="23">
        <v>9.2356999999999996</v>
      </c>
      <c r="Y372" s="23">
        <v>2.7591000000000001</v>
      </c>
      <c r="Z372" s="23">
        <v>1.0054000000000001</v>
      </c>
      <c r="AA372" s="23">
        <v>0.50180000000000002</v>
      </c>
      <c r="AB372" s="23">
        <v>4.6199999999999998E-2</v>
      </c>
      <c r="AC372" s="23"/>
      <c r="AD372" s="23">
        <v>0</v>
      </c>
      <c r="AE372" s="23">
        <v>0</v>
      </c>
      <c r="AF372" s="23">
        <v>0</v>
      </c>
      <c r="AG372" s="23">
        <v>0</v>
      </c>
      <c r="AH372" s="23">
        <v>0</v>
      </c>
    </row>
    <row r="373" spans="1:34" ht="20.100000000000001" hidden="1" customHeight="1" x14ac:dyDescent="0.2">
      <c r="A373" s="21">
        <v>362</v>
      </c>
      <c r="B373" s="75"/>
      <c r="C373" s="73"/>
      <c r="D373" s="21">
        <v>210214</v>
      </c>
      <c r="E373" s="22" t="s">
        <v>1129</v>
      </c>
      <c r="F373" s="21" t="s">
        <v>1130</v>
      </c>
      <c r="G373" s="21" t="s">
        <v>48</v>
      </c>
      <c r="H373" s="23">
        <v>29.474616000000001</v>
      </c>
      <c r="I373" s="21">
        <v>122.482511</v>
      </c>
      <c r="J373" s="21">
        <v>122.359638</v>
      </c>
      <c r="K373" s="21">
        <v>39.894559000000001</v>
      </c>
      <c r="L373" s="21">
        <v>39.833148000000001</v>
      </c>
      <c r="M373" s="19" t="s">
        <v>1120</v>
      </c>
      <c r="N373" s="21">
        <v>150.56242</v>
      </c>
      <c r="O373" s="21">
        <v>11.489697</v>
      </c>
      <c r="P373" s="21">
        <v>8.5599999999999999E-4</v>
      </c>
      <c r="Q373" s="21" t="s">
        <v>1130</v>
      </c>
      <c r="R373" s="21">
        <v>122.474741381817</v>
      </c>
      <c r="S373" s="21">
        <v>39.833908059334497</v>
      </c>
      <c r="T373" s="22" t="s">
        <v>1097</v>
      </c>
      <c r="U373" s="28">
        <f t="shared" si="39"/>
        <v>6.5455000000000005</v>
      </c>
      <c r="V373" s="17">
        <f t="shared" si="40"/>
        <v>22.20724436240323</v>
      </c>
      <c r="W373" s="23">
        <f t="shared" si="38"/>
        <v>6.5455000000000005</v>
      </c>
      <c r="X373" s="23">
        <v>2.9516</v>
      </c>
      <c r="Y373" s="23">
        <v>1.1505000000000001</v>
      </c>
      <c r="Z373" s="23">
        <v>0.91790000000000005</v>
      </c>
      <c r="AA373" s="23">
        <v>1.2153</v>
      </c>
      <c r="AB373" s="23">
        <v>0.31019999999999998</v>
      </c>
      <c r="AC373" s="23"/>
      <c r="AD373" s="23">
        <v>0</v>
      </c>
      <c r="AE373" s="23">
        <v>0</v>
      </c>
      <c r="AF373" s="23">
        <v>0</v>
      </c>
      <c r="AG373" s="23">
        <v>0</v>
      </c>
      <c r="AH373" s="23">
        <v>0</v>
      </c>
    </row>
    <row r="374" spans="1:34" ht="20.100000000000001" hidden="1" customHeight="1" x14ac:dyDescent="0.2">
      <c r="A374" s="21">
        <v>363</v>
      </c>
      <c r="B374" s="75"/>
      <c r="C374" s="73"/>
      <c r="D374" s="21">
        <v>210214</v>
      </c>
      <c r="E374" s="22" t="s">
        <v>1131</v>
      </c>
      <c r="F374" s="21" t="s">
        <v>1132</v>
      </c>
      <c r="G374" s="21" t="s">
        <v>48</v>
      </c>
      <c r="H374" s="23">
        <v>29.429625000000001</v>
      </c>
      <c r="I374" s="21">
        <v>122.554354</v>
      </c>
      <c r="J374" s="21">
        <v>122.449636</v>
      </c>
      <c r="K374" s="21">
        <v>39.736189000000003</v>
      </c>
      <c r="L374" s="21">
        <v>39.689152</v>
      </c>
      <c r="M374" s="19" t="s">
        <v>1125</v>
      </c>
      <c r="N374" s="21">
        <v>50.749397000000002</v>
      </c>
      <c r="O374" s="21">
        <v>3.773285</v>
      </c>
      <c r="P374" s="21">
        <v>8.5999999999999998E-4</v>
      </c>
      <c r="Q374" s="21" t="s">
        <v>1132</v>
      </c>
      <c r="R374" s="21">
        <v>122.55435447778299</v>
      </c>
      <c r="S374" s="21">
        <v>39.718541637798502</v>
      </c>
      <c r="T374" s="22" t="s">
        <v>1126</v>
      </c>
      <c r="U374" s="28">
        <f t="shared" si="39"/>
        <v>14.116700000000002</v>
      </c>
      <c r="V374" s="17">
        <f t="shared" si="40"/>
        <v>47.967651643539469</v>
      </c>
      <c r="W374" s="23">
        <f t="shared" si="38"/>
        <v>14.116700000000002</v>
      </c>
      <c r="X374" s="23">
        <v>10.181800000000001</v>
      </c>
      <c r="Y374" s="23">
        <v>2.4024999999999999</v>
      </c>
      <c r="Z374" s="23">
        <v>1.0121</v>
      </c>
      <c r="AA374" s="23">
        <v>0.45729999999999998</v>
      </c>
      <c r="AB374" s="23">
        <v>6.3E-2</v>
      </c>
      <c r="AC374" s="23"/>
      <c r="AD374" s="23">
        <v>0</v>
      </c>
      <c r="AE374" s="23">
        <v>0</v>
      </c>
      <c r="AF374" s="23">
        <v>0</v>
      </c>
      <c r="AG374" s="23">
        <v>0</v>
      </c>
      <c r="AH374" s="23">
        <v>0</v>
      </c>
    </row>
    <row r="375" spans="1:34" ht="20.100000000000001" hidden="1" customHeight="1" x14ac:dyDescent="0.2">
      <c r="A375" s="21">
        <v>364</v>
      </c>
      <c r="B375" s="75"/>
      <c r="C375" s="73"/>
      <c r="D375" s="21">
        <v>210214</v>
      </c>
      <c r="E375" s="22" t="s">
        <v>1133</v>
      </c>
      <c r="F375" s="21" t="s">
        <v>1134</v>
      </c>
      <c r="G375" s="21" t="s">
        <v>48</v>
      </c>
      <c r="H375" s="23">
        <v>29.311026999999999</v>
      </c>
      <c r="I375" s="21">
        <v>122.528589</v>
      </c>
      <c r="J375" s="21">
        <v>122.466992</v>
      </c>
      <c r="K375" s="21">
        <v>39.640372999999997</v>
      </c>
      <c r="L375" s="21">
        <v>39.534064000000001</v>
      </c>
      <c r="M375" s="19" t="s">
        <v>1135</v>
      </c>
      <c r="N375" s="21">
        <v>38.788195999999999</v>
      </c>
      <c r="O375" s="21">
        <v>3.9288289999999999</v>
      </c>
      <c r="P375" s="21">
        <v>3.6699999999999998E-4</v>
      </c>
      <c r="Q375" s="21" t="s">
        <v>1134</v>
      </c>
      <c r="R375" s="21">
        <v>122.51385517345101</v>
      </c>
      <c r="S375" s="21">
        <v>39.534383226079903</v>
      </c>
      <c r="T375" s="22" t="s">
        <v>1136</v>
      </c>
      <c r="U375" s="28">
        <f t="shared" si="39"/>
        <v>13.360200000000001</v>
      </c>
      <c r="V375" s="17">
        <f t="shared" si="40"/>
        <v>45.580797970674993</v>
      </c>
      <c r="W375" s="23">
        <f t="shared" si="38"/>
        <v>13.360200000000001</v>
      </c>
      <c r="X375" s="23">
        <v>9.7710000000000008</v>
      </c>
      <c r="Y375" s="23">
        <v>2.3113000000000001</v>
      </c>
      <c r="Z375" s="23">
        <v>0.7712</v>
      </c>
      <c r="AA375" s="23">
        <v>0.44669999999999999</v>
      </c>
      <c r="AB375" s="23">
        <v>0.06</v>
      </c>
      <c r="AC375" s="23"/>
      <c r="AD375" s="23">
        <v>0</v>
      </c>
      <c r="AE375" s="23">
        <v>0</v>
      </c>
      <c r="AF375" s="23">
        <v>0</v>
      </c>
      <c r="AG375" s="23">
        <v>0</v>
      </c>
      <c r="AH375" s="23">
        <v>0</v>
      </c>
    </row>
    <row r="376" spans="1:34" ht="20.100000000000001" hidden="1" customHeight="1" x14ac:dyDescent="0.2">
      <c r="A376" s="21">
        <v>365</v>
      </c>
      <c r="B376" s="75"/>
      <c r="C376" s="73"/>
      <c r="D376" s="21">
        <v>210214</v>
      </c>
      <c r="E376" s="22" t="s">
        <v>1137</v>
      </c>
      <c r="F376" s="21" t="s">
        <v>1138</v>
      </c>
      <c r="G376" s="21" t="s">
        <v>48</v>
      </c>
      <c r="H376" s="23">
        <v>29.273624000000002</v>
      </c>
      <c r="I376" s="21">
        <v>122.222201</v>
      </c>
      <c r="J376" s="21">
        <v>122.120045</v>
      </c>
      <c r="K376" s="21">
        <v>39.821250999999997</v>
      </c>
      <c r="L376" s="21">
        <v>39.770434999999999</v>
      </c>
      <c r="M376" s="19" t="s">
        <v>1139</v>
      </c>
      <c r="N376" s="21">
        <v>147.457596</v>
      </c>
      <c r="O376" s="21">
        <v>5.9974509999999999</v>
      </c>
      <c r="P376" s="21">
        <v>5.4799999999999998E-4</v>
      </c>
      <c r="Q376" s="21" t="s">
        <v>1138</v>
      </c>
      <c r="R376" s="21">
        <v>122.12580155339199</v>
      </c>
      <c r="S376" s="21">
        <v>39.820417511747003</v>
      </c>
      <c r="T376" s="22" t="s">
        <v>878</v>
      </c>
      <c r="U376" s="28">
        <f t="shared" si="39"/>
        <v>11.511200000000001</v>
      </c>
      <c r="V376" s="17">
        <f t="shared" si="40"/>
        <v>39.322770559600002</v>
      </c>
      <c r="W376" s="23">
        <f t="shared" si="38"/>
        <v>11.511200000000001</v>
      </c>
      <c r="X376" s="23">
        <v>8.0584000000000007</v>
      </c>
      <c r="Y376" s="23">
        <v>2.1762999999999999</v>
      </c>
      <c r="Z376" s="23">
        <v>0.78100000000000003</v>
      </c>
      <c r="AA376" s="23">
        <v>0.41549999999999998</v>
      </c>
      <c r="AB376" s="23">
        <v>0.08</v>
      </c>
      <c r="AC376" s="23"/>
      <c r="AD376" s="23">
        <v>0</v>
      </c>
      <c r="AE376" s="23">
        <v>0</v>
      </c>
      <c r="AF376" s="23">
        <v>0</v>
      </c>
      <c r="AG376" s="23">
        <v>0</v>
      </c>
      <c r="AH376" s="23">
        <v>0</v>
      </c>
    </row>
    <row r="377" spans="1:34" ht="20.100000000000001" hidden="1" customHeight="1" x14ac:dyDescent="0.2">
      <c r="A377" s="21">
        <v>366</v>
      </c>
      <c r="B377" s="75"/>
      <c r="C377" s="73"/>
      <c r="D377" s="21">
        <v>210214</v>
      </c>
      <c r="E377" s="22" t="s">
        <v>1140</v>
      </c>
      <c r="F377" s="21" t="s">
        <v>1141</v>
      </c>
      <c r="G377" s="21" t="s">
        <v>48</v>
      </c>
      <c r="H377" s="23">
        <v>29.043942000000001</v>
      </c>
      <c r="I377" s="21">
        <v>121.995462</v>
      </c>
      <c r="J377" s="21">
        <v>121.928662</v>
      </c>
      <c r="K377" s="21">
        <v>39.510112999999997</v>
      </c>
      <c r="L377" s="21">
        <v>39.407634000000002</v>
      </c>
      <c r="M377" s="19" t="s">
        <v>1142</v>
      </c>
      <c r="N377" s="21">
        <v>35.054169000000002</v>
      </c>
      <c r="O377" s="21">
        <v>3.0032930000000002</v>
      </c>
      <c r="P377" s="21">
        <v>2.3000000000000001E-4</v>
      </c>
      <c r="Q377" s="21" t="s">
        <v>1141</v>
      </c>
      <c r="R377" s="21">
        <v>121.941191103786</v>
      </c>
      <c r="S377" s="21">
        <v>39.407634342309798</v>
      </c>
      <c r="T377" s="22" t="s">
        <v>1143</v>
      </c>
      <c r="U377" s="28">
        <f t="shared" si="39"/>
        <v>11.205399999999999</v>
      </c>
      <c r="V377" s="17">
        <f t="shared" si="40"/>
        <v>38.580851042878407</v>
      </c>
      <c r="W377" s="23">
        <f t="shared" si="38"/>
        <v>11.205399999999999</v>
      </c>
      <c r="X377" s="23">
        <v>9.7812000000000001</v>
      </c>
      <c r="Y377" s="23">
        <v>1.0064</v>
      </c>
      <c r="Z377" s="23">
        <v>0.22570000000000001</v>
      </c>
      <c r="AA377" s="23">
        <v>0.18509999999999999</v>
      </c>
      <c r="AB377" s="23">
        <v>7.0000000000000001E-3</v>
      </c>
      <c r="AC377" s="23"/>
      <c r="AD377" s="23">
        <v>0</v>
      </c>
      <c r="AE377" s="23">
        <v>0</v>
      </c>
      <c r="AF377" s="23">
        <v>0</v>
      </c>
      <c r="AG377" s="23">
        <v>0</v>
      </c>
      <c r="AH377" s="23">
        <v>0</v>
      </c>
    </row>
    <row r="378" spans="1:34" ht="20.100000000000001" hidden="1" customHeight="1" x14ac:dyDescent="0.2">
      <c r="A378" s="21">
        <v>367</v>
      </c>
      <c r="B378" s="75"/>
      <c r="C378" s="73"/>
      <c r="D378" s="21">
        <v>210214</v>
      </c>
      <c r="E378" s="22" t="s">
        <v>1144</v>
      </c>
      <c r="F378" s="21" t="s">
        <v>1145</v>
      </c>
      <c r="G378" s="21" t="s">
        <v>39</v>
      </c>
      <c r="H378" s="23">
        <v>26.312999000000001</v>
      </c>
      <c r="I378" s="21">
        <v>122.45691100000001</v>
      </c>
      <c r="J378" s="21">
        <v>122.395014</v>
      </c>
      <c r="K378" s="21">
        <v>39.585985999999998</v>
      </c>
      <c r="L378" s="21">
        <v>39.480586000000002</v>
      </c>
      <c r="M378" s="19" t="s">
        <v>1146</v>
      </c>
      <c r="N378" s="21">
        <v>36.370443999999999</v>
      </c>
      <c r="O378" s="21">
        <v>3.2147809999999999</v>
      </c>
      <c r="P378" s="21">
        <v>6.0899999999999995E-4</v>
      </c>
      <c r="Q378" s="21" t="s">
        <v>1145</v>
      </c>
      <c r="R378" s="21">
        <v>122.42862452297901</v>
      </c>
      <c r="S378" s="21">
        <v>39.480655689050799</v>
      </c>
      <c r="T378" s="22" t="s">
        <v>1147</v>
      </c>
      <c r="U378" s="28">
        <f t="shared" si="39"/>
        <v>14.603800000000001</v>
      </c>
      <c r="V378" s="17">
        <f t="shared" si="40"/>
        <v>55.500325143477568</v>
      </c>
      <c r="W378" s="23">
        <f t="shared" si="38"/>
        <v>14.603800000000001</v>
      </c>
      <c r="X378" s="23">
        <v>11.6905</v>
      </c>
      <c r="Y378" s="23">
        <v>2.1057999999999999</v>
      </c>
      <c r="Z378" s="23">
        <v>0.58450000000000002</v>
      </c>
      <c r="AA378" s="23">
        <v>0.2041</v>
      </c>
      <c r="AB378" s="23">
        <v>1.89E-2</v>
      </c>
      <c r="AC378" s="23"/>
      <c r="AD378" s="23">
        <v>0</v>
      </c>
      <c r="AE378" s="23">
        <v>0</v>
      </c>
      <c r="AF378" s="23">
        <v>0</v>
      </c>
      <c r="AG378" s="23">
        <v>0</v>
      </c>
      <c r="AH378" s="23">
        <v>0</v>
      </c>
    </row>
    <row r="379" spans="1:34" ht="20.100000000000001" hidden="1" customHeight="1" x14ac:dyDescent="0.2">
      <c r="A379" s="21">
        <v>368</v>
      </c>
      <c r="B379" s="75"/>
      <c r="C379" s="73"/>
      <c r="D379" s="21">
        <v>210214</v>
      </c>
      <c r="E379" s="22" t="s">
        <v>1148</v>
      </c>
      <c r="F379" s="21" t="s">
        <v>1149</v>
      </c>
      <c r="G379" s="21" t="s">
        <v>48</v>
      </c>
      <c r="H379" s="23">
        <v>25.734660999999999</v>
      </c>
      <c r="I379" s="21">
        <v>122.135677</v>
      </c>
      <c r="J379" s="21">
        <v>122.080696</v>
      </c>
      <c r="K379" s="21">
        <v>39.552160999999998</v>
      </c>
      <c r="L379" s="21">
        <v>39.465018999999998</v>
      </c>
      <c r="M379" s="19" t="s">
        <v>1150</v>
      </c>
      <c r="N379" s="21">
        <v>63.327972000000003</v>
      </c>
      <c r="O379" s="21">
        <v>5.1515110000000002</v>
      </c>
      <c r="P379" s="21">
        <v>6.1899999999999998E-4</v>
      </c>
      <c r="Q379" s="21" t="s">
        <v>1149</v>
      </c>
      <c r="R379" s="21">
        <v>122.109285498158</v>
      </c>
      <c r="S379" s="21">
        <v>39.465018516835599</v>
      </c>
      <c r="T379" s="22" t="s">
        <v>1151</v>
      </c>
      <c r="U379" s="28">
        <f t="shared" si="39"/>
        <v>14.201000000000001</v>
      </c>
      <c r="V379" s="17">
        <f t="shared" si="40"/>
        <v>55.182386121192742</v>
      </c>
      <c r="W379" s="23">
        <f t="shared" si="38"/>
        <v>14.201000000000001</v>
      </c>
      <c r="X379" s="23">
        <v>9.1628000000000007</v>
      </c>
      <c r="Y379" s="23">
        <v>2.4222999999999999</v>
      </c>
      <c r="Z379" s="23">
        <v>1.4384999999999999</v>
      </c>
      <c r="AA379" s="23">
        <v>1.0631999999999999</v>
      </c>
      <c r="AB379" s="23">
        <v>0.1142</v>
      </c>
      <c r="AC379" s="23"/>
      <c r="AD379" s="23">
        <v>0</v>
      </c>
      <c r="AE379" s="23">
        <v>0</v>
      </c>
      <c r="AF379" s="23">
        <v>0</v>
      </c>
      <c r="AG379" s="23">
        <v>0</v>
      </c>
      <c r="AH379" s="23">
        <v>0</v>
      </c>
    </row>
    <row r="380" spans="1:34" ht="20.100000000000001" hidden="1" customHeight="1" x14ac:dyDescent="0.2">
      <c r="A380" s="21">
        <v>369</v>
      </c>
      <c r="B380" s="75"/>
      <c r="C380" s="73"/>
      <c r="D380" s="21">
        <v>210214</v>
      </c>
      <c r="E380" s="22" t="s">
        <v>1152</v>
      </c>
      <c r="F380" s="21" t="s">
        <v>1153</v>
      </c>
      <c r="G380" s="21" t="s">
        <v>39</v>
      </c>
      <c r="H380" s="23">
        <v>22.848787999999999</v>
      </c>
      <c r="I380" s="21">
        <v>122.0137</v>
      </c>
      <c r="J380" s="21">
        <v>121.917737</v>
      </c>
      <c r="K380" s="21">
        <v>39.376877</v>
      </c>
      <c r="L380" s="21">
        <v>39.324793999999997</v>
      </c>
      <c r="M380" s="19" t="s">
        <v>1154</v>
      </c>
      <c r="N380" s="21">
        <v>70.515615999999994</v>
      </c>
      <c r="O380" s="21">
        <v>3.3726080000000001</v>
      </c>
      <c r="P380" s="21">
        <v>2.8699999999999998E-4</v>
      </c>
      <c r="Q380" s="21"/>
      <c r="R380" s="21"/>
      <c r="S380" s="21"/>
      <c r="T380" s="22"/>
      <c r="U380" s="28">
        <f t="shared" si="39"/>
        <v>11.6957</v>
      </c>
      <c r="V380" s="17">
        <f t="shared" si="40"/>
        <v>51.187397773571185</v>
      </c>
      <c r="W380" s="23">
        <f t="shared" si="38"/>
        <v>11.6957</v>
      </c>
      <c r="X380" s="23">
        <v>9.4814000000000007</v>
      </c>
      <c r="Y380" s="23">
        <v>1.4659</v>
      </c>
      <c r="Z380" s="23">
        <v>0.49780000000000002</v>
      </c>
      <c r="AA380" s="23">
        <v>0.24129999999999999</v>
      </c>
      <c r="AB380" s="23">
        <v>9.2999999999999992E-3</v>
      </c>
      <c r="AC380" s="23"/>
      <c r="AD380" s="23">
        <v>0</v>
      </c>
      <c r="AE380" s="23">
        <v>0</v>
      </c>
      <c r="AF380" s="23">
        <v>0</v>
      </c>
      <c r="AG380" s="23">
        <v>0</v>
      </c>
      <c r="AH380" s="23">
        <v>0</v>
      </c>
    </row>
    <row r="381" spans="1:34" ht="20.100000000000001" hidden="1" customHeight="1" x14ac:dyDescent="0.2">
      <c r="A381" s="21">
        <v>370</v>
      </c>
      <c r="B381" s="75"/>
      <c r="C381" s="73"/>
      <c r="D381" s="21">
        <v>210214</v>
      </c>
      <c r="E381" s="22" t="s">
        <v>1155</v>
      </c>
      <c r="F381" s="21" t="s">
        <v>1156</v>
      </c>
      <c r="G381" s="21" t="s">
        <v>39</v>
      </c>
      <c r="H381" s="23">
        <v>22.792479</v>
      </c>
      <c r="I381" s="21">
        <v>122.355542</v>
      </c>
      <c r="J381" s="21">
        <v>122.267993</v>
      </c>
      <c r="K381" s="21">
        <v>39.798724</v>
      </c>
      <c r="L381" s="21">
        <v>39.729291000000003</v>
      </c>
      <c r="M381" s="19" t="s">
        <v>1157</v>
      </c>
      <c r="N381" s="21">
        <v>204.86018100000001</v>
      </c>
      <c r="O381" s="21">
        <v>10.417747</v>
      </c>
      <c r="P381" s="21">
        <v>9.4600000000000001E-4</v>
      </c>
      <c r="Q381" s="21" t="s">
        <v>1156</v>
      </c>
      <c r="R381" s="21">
        <v>122.267993188394</v>
      </c>
      <c r="S381" s="21">
        <v>39.745718079025103</v>
      </c>
      <c r="T381" s="22" t="s">
        <v>1157</v>
      </c>
      <c r="U381" s="28">
        <f t="shared" si="39"/>
        <v>6.1897000000000002</v>
      </c>
      <c r="V381" s="17">
        <f t="shared" si="40"/>
        <v>27.15676517679363</v>
      </c>
      <c r="W381" s="23">
        <f t="shared" si="38"/>
        <v>6.1897000000000002</v>
      </c>
      <c r="X381" s="23">
        <v>3.4702999999999999</v>
      </c>
      <c r="Y381" s="23">
        <v>1.1952</v>
      </c>
      <c r="Z381" s="23">
        <v>0.72509999999999997</v>
      </c>
      <c r="AA381" s="23">
        <v>0.66700000000000004</v>
      </c>
      <c r="AB381" s="23">
        <v>0.1321</v>
      </c>
      <c r="AC381" s="23"/>
      <c r="AD381" s="23">
        <v>0</v>
      </c>
      <c r="AE381" s="23">
        <v>0</v>
      </c>
      <c r="AF381" s="23">
        <v>0</v>
      </c>
      <c r="AG381" s="23">
        <v>0</v>
      </c>
      <c r="AH381" s="23">
        <v>0</v>
      </c>
    </row>
    <row r="382" spans="1:34" ht="20.100000000000001" hidden="1" customHeight="1" x14ac:dyDescent="0.2">
      <c r="A382" s="21">
        <v>371</v>
      </c>
      <c r="B382" s="75"/>
      <c r="C382" s="73"/>
      <c r="D382" s="21">
        <v>210214</v>
      </c>
      <c r="E382" s="22" t="s">
        <v>1158</v>
      </c>
      <c r="F382" s="21" t="s">
        <v>1159</v>
      </c>
      <c r="G382" s="21" t="s">
        <v>48</v>
      </c>
      <c r="H382" s="23">
        <v>22.047173999999998</v>
      </c>
      <c r="I382" s="21">
        <v>122.18167200000001</v>
      </c>
      <c r="J382" s="21">
        <v>122.112223</v>
      </c>
      <c r="K382" s="21">
        <v>39.372332</v>
      </c>
      <c r="L382" s="21">
        <v>39.31671</v>
      </c>
      <c r="M382" s="19" t="s">
        <v>1160</v>
      </c>
      <c r="N382" s="21">
        <v>33.179239000000003</v>
      </c>
      <c r="O382" s="21">
        <v>2.325008</v>
      </c>
      <c r="P382" s="21">
        <v>2.1900000000000001E-4</v>
      </c>
      <c r="Q382" s="21" t="s">
        <v>1159</v>
      </c>
      <c r="R382" s="21">
        <v>122.180667457128</v>
      </c>
      <c r="S382" s="21">
        <v>39.3471757374489</v>
      </c>
      <c r="T382" s="22" t="s">
        <v>1161</v>
      </c>
      <c r="U382" s="28">
        <f t="shared" si="39"/>
        <v>11.367699999999999</v>
      </c>
      <c r="V382" s="17">
        <f t="shared" si="40"/>
        <v>51.560803212239357</v>
      </c>
      <c r="W382" s="23">
        <f t="shared" si="38"/>
        <v>11.367699999999999</v>
      </c>
      <c r="X382" s="23">
        <v>9.2327999999999992</v>
      </c>
      <c r="Y382" s="23">
        <v>1.8109</v>
      </c>
      <c r="Z382" s="23">
        <v>0.27589999999999998</v>
      </c>
      <c r="AA382" s="23">
        <v>4.5900000000000003E-2</v>
      </c>
      <c r="AB382" s="23">
        <v>2.2000000000000001E-3</v>
      </c>
      <c r="AC382" s="23"/>
      <c r="AD382" s="23">
        <v>0</v>
      </c>
      <c r="AE382" s="23">
        <v>0</v>
      </c>
      <c r="AF382" s="23">
        <v>0</v>
      </c>
      <c r="AG382" s="23">
        <v>0</v>
      </c>
      <c r="AH382" s="23">
        <v>0</v>
      </c>
    </row>
    <row r="383" spans="1:34" ht="20.100000000000001" hidden="1" customHeight="1" x14ac:dyDescent="0.2">
      <c r="A383" s="21">
        <v>372</v>
      </c>
      <c r="B383" s="75"/>
      <c r="C383" s="73"/>
      <c r="D383" s="21">
        <v>210214</v>
      </c>
      <c r="E383" s="22" t="s">
        <v>768</v>
      </c>
      <c r="F383" s="21" t="s">
        <v>1162</v>
      </c>
      <c r="G383" s="21" t="s">
        <v>48</v>
      </c>
      <c r="H383" s="23">
        <v>21.757566000000001</v>
      </c>
      <c r="I383" s="21">
        <v>122.37071</v>
      </c>
      <c r="J383" s="21">
        <v>122.30167</v>
      </c>
      <c r="K383" s="21">
        <v>39.646065999999998</v>
      </c>
      <c r="L383" s="21">
        <v>39.580001000000003</v>
      </c>
      <c r="M383" s="19" t="s">
        <v>1107</v>
      </c>
      <c r="N383" s="21">
        <v>89.520345000000006</v>
      </c>
      <c r="O383" s="21">
        <v>7.808433</v>
      </c>
      <c r="P383" s="21">
        <v>2.5900000000000001E-4</v>
      </c>
      <c r="Q383" s="21" t="s">
        <v>1162</v>
      </c>
      <c r="R383" s="21">
        <v>122.315344024414</v>
      </c>
      <c r="S383" s="21">
        <v>39.582961531667898</v>
      </c>
      <c r="T383" s="22" t="s">
        <v>1082</v>
      </c>
      <c r="U383" s="28">
        <f t="shared" si="39"/>
        <v>7.2277999999999993</v>
      </c>
      <c r="V383" s="17">
        <f t="shared" si="40"/>
        <v>33.219708491289879</v>
      </c>
      <c r="W383" s="23">
        <f t="shared" si="38"/>
        <v>7.2277999999999993</v>
      </c>
      <c r="X383" s="23">
        <v>5.6936999999999998</v>
      </c>
      <c r="Y383" s="23">
        <v>1.0426</v>
      </c>
      <c r="Z383" s="23">
        <v>0.30730000000000002</v>
      </c>
      <c r="AA383" s="23">
        <v>0.1648</v>
      </c>
      <c r="AB383" s="23">
        <v>1.9400000000000001E-2</v>
      </c>
      <c r="AC383" s="23"/>
      <c r="AD383" s="23">
        <v>0</v>
      </c>
      <c r="AE383" s="23">
        <v>0</v>
      </c>
      <c r="AF383" s="23">
        <v>0</v>
      </c>
      <c r="AG383" s="23">
        <v>0</v>
      </c>
      <c r="AH383" s="23">
        <v>0</v>
      </c>
    </row>
    <row r="384" spans="1:34" ht="20.100000000000001" hidden="1" customHeight="1" x14ac:dyDescent="0.2">
      <c r="A384" s="21">
        <v>373</v>
      </c>
      <c r="B384" s="75"/>
      <c r="C384" s="73"/>
      <c r="D384" s="21">
        <v>210214</v>
      </c>
      <c r="E384" s="22" t="s">
        <v>1163</v>
      </c>
      <c r="F384" s="21" t="s">
        <v>1164</v>
      </c>
      <c r="G384" s="21" t="s">
        <v>48</v>
      </c>
      <c r="H384" s="23">
        <v>21.714815999999999</v>
      </c>
      <c r="I384" s="21">
        <v>122.332938</v>
      </c>
      <c r="J384" s="21">
        <v>122.273967</v>
      </c>
      <c r="K384" s="21">
        <v>39.856535000000001</v>
      </c>
      <c r="L384" s="21">
        <v>39.793408999999997</v>
      </c>
      <c r="M384" s="19" t="s">
        <v>1117</v>
      </c>
      <c r="N384" s="21">
        <v>212.54660899999999</v>
      </c>
      <c r="O384" s="21">
        <v>10.238146</v>
      </c>
      <c r="P384" s="21">
        <v>5.8900000000000001E-4</v>
      </c>
      <c r="Q384" s="21" t="s">
        <v>1164</v>
      </c>
      <c r="R384" s="21">
        <v>122.29140882839501</v>
      </c>
      <c r="S384" s="21">
        <v>39.850809459410499</v>
      </c>
      <c r="T384" s="22" t="s">
        <v>1079</v>
      </c>
      <c r="U384" s="28">
        <f t="shared" si="39"/>
        <v>5.5105000000000004</v>
      </c>
      <c r="V384" s="17">
        <f t="shared" si="40"/>
        <v>25.37668290627008</v>
      </c>
      <c r="W384" s="23">
        <f t="shared" si="38"/>
        <v>5.5105000000000004</v>
      </c>
      <c r="X384" s="23">
        <v>3.2120000000000002</v>
      </c>
      <c r="Y384" s="23">
        <v>1.0074000000000001</v>
      </c>
      <c r="Z384" s="23">
        <v>0.59370000000000001</v>
      </c>
      <c r="AA384" s="23">
        <v>0.57889999999999997</v>
      </c>
      <c r="AB384" s="23">
        <v>0.11849999999999999</v>
      </c>
      <c r="AC384" s="23"/>
      <c r="AD384" s="23">
        <v>0</v>
      </c>
      <c r="AE384" s="23">
        <v>0</v>
      </c>
      <c r="AF384" s="23">
        <v>0</v>
      </c>
      <c r="AG384" s="23">
        <v>0</v>
      </c>
      <c r="AH384" s="23">
        <v>0</v>
      </c>
    </row>
    <row r="385" spans="1:35" ht="20.100000000000001" hidden="1" customHeight="1" x14ac:dyDescent="0.2">
      <c r="A385" s="21">
        <v>374</v>
      </c>
      <c r="B385" s="75"/>
      <c r="C385" s="73"/>
      <c r="D385" s="21">
        <v>210214</v>
      </c>
      <c r="E385" s="22" t="s">
        <v>1165</v>
      </c>
      <c r="F385" s="21" t="s">
        <v>1166</v>
      </c>
      <c r="G385" s="21" t="s">
        <v>48</v>
      </c>
      <c r="H385" s="23">
        <v>21.604673999999999</v>
      </c>
      <c r="I385" s="21">
        <v>122.55075600000001</v>
      </c>
      <c r="J385" s="21">
        <v>122.468768</v>
      </c>
      <c r="K385" s="21">
        <v>39.700100999999997</v>
      </c>
      <c r="L385" s="21">
        <v>39.655487999999998</v>
      </c>
      <c r="M385" s="19" t="s">
        <v>1167</v>
      </c>
      <c r="N385" s="21">
        <v>53.188887000000001</v>
      </c>
      <c r="O385" s="21">
        <v>3.3701919999999999</v>
      </c>
      <c r="P385" s="21">
        <v>7.0699999999999995E-4</v>
      </c>
      <c r="Q385" s="21" t="s">
        <v>1166</v>
      </c>
      <c r="R385" s="21">
        <v>122.539183415304</v>
      </c>
      <c r="S385" s="21">
        <v>39.656796341098598</v>
      </c>
      <c r="T385" s="22" t="s">
        <v>1167</v>
      </c>
      <c r="U385" s="28">
        <f t="shared" si="39"/>
        <v>13.5655</v>
      </c>
      <c r="V385" s="17">
        <f t="shared" si="40"/>
        <v>62.789653757330477</v>
      </c>
      <c r="W385" s="23">
        <f t="shared" si="38"/>
        <v>13.5655</v>
      </c>
      <c r="X385" s="23">
        <v>10.724500000000001</v>
      </c>
      <c r="Y385" s="23">
        <v>2.0171999999999999</v>
      </c>
      <c r="Z385" s="23">
        <v>0.60160000000000002</v>
      </c>
      <c r="AA385" s="23">
        <v>0.20230000000000001</v>
      </c>
      <c r="AB385" s="23">
        <v>1.9900000000000001E-2</v>
      </c>
      <c r="AC385" s="23"/>
      <c r="AD385" s="23">
        <v>0</v>
      </c>
      <c r="AE385" s="23">
        <v>0</v>
      </c>
      <c r="AF385" s="23">
        <v>0</v>
      </c>
      <c r="AG385" s="23">
        <v>0</v>
      </c>
      <c r="AH385" s="23">
        <v>0</v>
      </c>
    </row>
    <row r="386" spans="1:35" ht="20.100000000000001" hidden="1" customHeight="1" x14ac:dyDescent="0.2">
      <c r="A386" s="21">
        <v>375</v>
      </c>
      <c r="B386" s="75"/>
      <c r="C386" s="73"/>
      <c r="D386" s="21">
        <v>210214</v>
      </c>
      <c r="E386" s="22" t="s">
        <v>1168</v>
      </c>
      <c r="F386" s="21" t="s">
        <v>1169</v>
      </c>
      <c r="G386" s="21" t="s">
        <v>48</v>
      </c>
      <c r="H386" s="23">
        <v>20.886551000000001</v>
      </c>
      <c r="I386" s="21">
        <v>122.06110200000001</v>
      </c>
      <c r="J386" s="21">
        <v>122.008039</v>
      </c>
      <c r="K386" s="21">
        <v>39.434607999999997</v>
      </c>
      <c r="L386" s="21">
        <v>39.368507000000001</v>
      </c>
      <c r="M386" s="19" t="s">
        <v>1151</v>
      </c>
      <c r="N386" s="21">
        <v>58.362363999999999</v>
      </c>
      <c r="O386" s="21">
        <v>6.1132910000000003</v>
      </c>
      <c r="P386" s="21">
        <v>4.8799999999999999E-4</v>
      </c>
      <c r="Q386" s="21" t="s">
        <v>1169</v>
      </c>
      <c r="R386" s="21">
        <v>122.061022703528</v>
      </c>
      <c r="S386" s="21">
        <v>39.399291935908501</v>
      </c>
      <c r="T386" s="22" t="s">
        <v>1151</v>
      </c>
      <c r="U386" s="28">
        <f t="shared" si="39"/>
        <v>8.8580999999999985</v>
      </c>
      <c r="V386" s="17">
        <f t="shared" si="40"/>
        <v>42.410544469500962</v>
      </c>
      <c r="W386" s="23">
        <f t="shared" si="38"/>
        <v>8.8580999999999985</v>
      </c>
      <c r="X386" s="23">
        <v>6.0681000000000003</v>
      </c>
      <c r="Y386" s="23">
        <v>1.4845999999999999</v>
      </c>
      <c r="Z386" s="23">
        <v>0.63329999999999997</v>
      </c>
      <c r="AA386" s="23">
        <v>0.60850000000000004</v>
      </c>
      <c r="AB386" s="23">
        <v>6.3600000000000004E-2</v>
      </c>
      <c r="AC386" s="23"/>
      <c r="AD386" s="23">
        <v>0</v>
      </c>
      <c r="AE386" s="23">
        <v>0</v>
      </c>
      <c r="AF386" s="23">
        <v>0</v>
      </c>
      <c r="AG386" s="23">
        <v>0</v>
      </c>
      <c r="AH386" s="23">
        <v>0</v>
      </c>
    </row>
    <row r="387" spans="1:35" ht="20.100000000000001" hidden="1" customHeight="1" x14ac:dyDescent="0.2">
      <c r="A387" s="21">
        <v>376</v>
      </c>
      <c r="B387" s="75"/>
      <c r="C387" s="73"/>
      <c r="D387" s="21">
        <v>210214</v>
      </c>
      <c r="E387" s="22" t="s">
        <v>640</v>
      </c>
      <c r="F387" s="21" t="s">
        <v>1170</v>
      </c>
      <c r="G387" s="21" t="s">
        <v>48</v>
      </c>
      <c r="H387" s="23">
        <v>20.868832000000001</v>
      </c>
      <c r="I387" s="21">
        <v>122.266148</v>
      </c>
      <c r="J387" s="21">
        <v>122.186071</v>
      </c>
      <c r="K387" s="21">
        <v>39.683655999999999</v>
      </c>
      <c r="L387" s="21">
        <v>39.621713</v>
      </c>
      <c r="M387" s="19" t="s">
        <v>1171</v>
      </c>
      <c r="N387" s="21">
        <v>146.29288700000001</v>
      </c>
      <c r="O387" s="21">
        <v>8.6967020000000002</v>
      </c>
      <c r="P387" s="21">
        <v>4.4900000000000002E-4</v>
      </c>
      <c r="Q387" s="21" t="s">
        <v>1170</v>
      </c>
      <c r="R387" s="21">
        <v>122.191193735578</v>
      </c>
      <c r="S387" s="21">
        <v>39.683053488309604</v>
      </c>
      <c r="T387" s="22" t="s">
        <v>1094</v>
      </c>
      <c r="U387" s="28">
        <f t="shared" si="39"/>
        <v>5.8222000000000005</v>
      </c>
      <c r="V387" s="17">
        <f t="shared" si="40"/>
        <v>27.899021852301075</v>
      </c>
      <c r="W387" s="23">
        <f t="shared" si="38"/>
        <v>5.8222000000000005</v>
      </c>
      <c r="X387" s="23">
        <v>2.8077999999999999</v>
      </c>
      <c r="Y387" s="23">
        <v>1.2254</v>
      </c>
      <c r="Z387" s="23">
        <v>0.80589999999999995</v>
      </c>
      <c r="AA387" s="23">
        <v>0.82350000000000001</v>
      </c>
      <c r="AB387" s="23">
        <v>0.15959999999999999</v>
      </c>
      <c r="AC387" s="23"/>
      <c r="AD387" s="23">
        <v>0</v>
      </c>
      <c r="AE387" s="23">
        <v>0</v>
      </c>
      <c r="AF387" s="23">
        <v>0</v>
      </c>
      <c r="AG387" s="23">
        <v>0</v>
      </c>
      <c r="AH387" s="23">
        <v>0</v>
      </c>
    </row>
    <row r="388" spans="1:35" ht="20.100000000000001" hidden="1" customHeight="1" x14ac:dyDescent="0.2">
      <c r="A388" s="21">
        <v>377</v>
      </c>
      <c r="B388" s="75"/>
      <c r="C388" s="73"/>
      <c r="D388" s="21">
        <v>210214</v>
      </c>
      <c r="E388" s="22" t="s">
        <v>1172</v>
      </c>
      <c r="F388" s="21" t="s">
        <v>1173</v>
      </c>
      <c r="G388" s="21" t="s">
        <v>48</v>
      </c>
      <c r="H388" s="23">
        <v>20.128634999999999</v>
      </c>
      <c r="I388" s="21">
        <v>122.14002499999999</v>
      </c>
      <c r="J388" s="21">
        <v>122.084614</v>
      </c>
      <c r="K388" s="21">
        <v>39.390300000000003</v>
      </c>
      <c r="L388" s="21">
        <v>39.329154000000003</v>
      </c>
      <c r="M388" s="19" t="s">
        <v>1174</v>
      </c>
      <c r="N388" s="21">
        <v>47.026502000000001</v>
      </c>
      <c r="O388" s="21">
        <v>3.3646630000000002</v>
      </c>
      <c r="P388" s="21">
        <v>4.3899999999999999E-4</v>
      </c>
      <c r="Q388" s="21" t="s">
        <v>1173</v>
      </c>
      <c r="R388" s="21">
        <v>122.133078243954</v>
      </c>
      <c r="S388" s="21">
        <v>39.390071469392602</v>
      </c>
      <c r="T388" s="22" t="s">
        <v>1161</v>
      </c>
      <c r="U388" s="28">
        <f t="shared" si="39"/>
        <v>12.493400000000001</v>
      </c>
      <c r="V388" s="17">
        <f t="shared" si="40"/>
        <v>62.067795456572206</v>
      </c>
      <c r="W388" s="23">
        <f t="shared" si="38"/>
        <v>12.493400000000001</v>
      </c>
      <c r="X388" s="23">
        <v>9.3874999999999993</v>
      </c>
      <c r="Y388" s="23">
        <v>2.2496</v>
      </c>
      <c r="Z388" s="23">
        <v>0.57599999999999996</v>
      </c>
      <c r="AA388" s="23">
        <v>0.26750000000000002</v>
      </c>
      <c r="AB388" s="23">
        <v>1.2800000000000001E-2</v>
      </c>
      <c r="AC388" s="23"/>
      <c r="AD388" s="23">
        <v>0</v>
      </c>
      <c r="AE388" s="23">
        <v>0</v>
      </c>
      <c r="AF388" s="23">
        <v>0</v>
      </c>
      <c r="AG388" s="23">
        <v>0</v>
      </c>
      <c r="AH388" s="23">
        <v>0</v>
      </c>
    </row>
    <row r="389" spans="1:35" ht="20.100000000000001" hidden="1" customHeight="1" x14ac:dyDescent="0.2">
      <c r="A389" s="21">
        <v>378</v>
      </c>
      <c r="B389" s="75"/>
      <c r="C389" s="73"/>
      <c r="D389" s="21">
        <v>210214</v>
      </c>
      <c r="E389" s="22" t="s">
        <v>973</v>
      </c>
      <c r="F389" s="21" t="s">
        <v>1175</v>
      </c>
      <c r="G389" s="21" t="s">
        <v>48</v>
      </c>
      <c r="H389" s="23">
        <v>19.978686</v>
      </c>
      <c r="I389" s="21">
        <v>122.393638</v>
      </c>
      <c r="J389" s="21">
        <v>122.33445399999999</v>
      </c>
      <c r="K389" s="21">
        <v>39.642069999999997</v>
      </c>
      <c r="L389" s="21">
        <v>39.575744</v>
      </c>
      <c r="M389" s="19" t="s">
        <v>1086</v>
      </c>
      <c r="N389" s="21">
        <v>49.428552000000003</v>
      </c>
      <c r="O389" s="21">
        <v>3.0988289999999998</v>
      </c>
      <c r="P389" s="21">
        <v>6.8199999999999999E-4</v>
      </c>
      <c r="Q389" s="21" t="s">
        <v>1175</v>
      </c>
      <c r="R389" s="21">
        <v>122.340521907099</v>
      </c>
      <c r="S389" s="21">
        <v>39.577115243932099</v>
      </c>
      <c r="T389" s="22" t="s">
        <v>1086</v>
      </c>
      <c r="U389" s="28">
        <f t="shared" si="39"/>
        <v>9.9526000000000003</v>
      </c>
      <c r="V389" s="17">
        <f t="shared" si="40"/>
        <v>49.816089006053751</v>
      </c>
      <c r="W389" s="23">
        <f t="shared" si="38"/>
        <v>9.9526000000000003</v>
      </c>
      <c r="X389" s="23">
        <v>8.2049000000000003</v>
      </c>
      <c r="Y389" s="23">
        <v>1.2923</v>
      </c>
      <c r="Z389" s="23">
        <v>0.31940000000000002</v>
      </c>
      <c r="AA389" s="23">
        <v>0.13009999999999999</v>
      </c>
      <c r="AB389" s="23">
        <v>5.8999999999999999E-3</v>
      </c>
      <c r="AC389" s="23"/>
      <c r="AD389" s="23">
        <v>0</v>
      </c>
      <c r="AE389" s="23">
        <v>0</v>
      </c>
      <c r="AF389" s="23">
        <v>0</v>
      </c>
      <c r="AG389" s="23">
        <v>0</v>
      </c>
      <c r="AH389" s="23">
        <v>0</v>
      </c>
    </row>
    <row r="390" spans="1:35" ht="20.100000000000001" hidden="1" customHeight="1" x14ac:dyDescent="0.2">
      <c r="A390" s="21">
        <v>379</v>
      </c>
      <c r="B390" s="75"/>
      <c r="C390" s="73"/>
      <c r="D390" s="21">
        <v>210214</v>
      </c>
      <c r="E390" s="22" t="s">
        <v>1176</v>
      </c>
      <c r="F390" s="21" t="s">
        <v>1177</v>
      </c>
      <c r="G390" s="21" t="s">
        <v>48</v>
      </c>
      <c r="H390" s="23">
        <v>19.524844000000002</v>
      </c>
      <c r="I390" s="21">
        <v>122.204866</v>
      </c>
      <c r="J390" s="21">
        <v>122.11814699999999</v>
      </c>
      <c r="K390" s="21">
        <v>39.659453999999997</v>
      </c>
      <c r="L390" s="21">
        <v>39.626372000000003</v>
      </c>
      <c r="M390" s="19" t="s">
        <v>929</v>
      </c>
      <c r="N390" s="21">
        <v>119.146156</v>
      </c>
      <c r="O390" s="21">
        <v>7.127885</v>
      </c>
      <c r="P390" s="21">
        <v>8.0199999999999998E-4</v>
      </c>
      <c r="Q390" s="21" t="s">
        <v>1177</v>
      </c>
      <c r="R390" s="21">
        <v>122.118146807934</v>
      </c>
      <c r="S390" s="21">
        <v>39.6450358803882</v>
      </c>
      <c r="T390" s="22" t="s">
        <v>930</v>
      </c>
      <c r="U390" s="28">
        <f t="shared" si="39"/>
        <v>8.051400000000001</v>
      </c>
      <c r="V390" s="17">
        <f t="shared" si="40"/>
        <v>41.236693107509595</v>
      </c>
      <c r="W390" s="23">
        <f t="shared" si="38"/>
        <v>8.051400000000001</v>
      </c>
      <c r="X390" s="23">
        <v>5.1180000000000003</v>
      </c>
      <c r="Y390" s="23">
        <v>1.6467000000000001</v>
      </c>
      <c r="Z390" s="23">
        <v>0.76319999999999999</v>
      </c>
      <c r="AA390" s="23">
        <v>0.47699999999999998</v>
      </c>
      <c r="AB390" s="23">
        <v>4.65E-2</v>
      </c>
      <c r="AC390" s="23"/>
      <c r="AD390" s="23">
        <v>0</v>
      </c>
      <c r="AE390" s="23">
        <v>0</v>
      </c>
      <c r="AF390" s="23">
        <v>0</v>
      </c>
      <c r="AG390" s="23">
        <v>0</v>
      </c>
      <c r="AH390" s="23">
        <v>0</v>
      </c>
      <c r="AI390" s="12"/>
    </row>
    <row r="391" spans="1:35" ht="20.100000000000001" hidden="1" customHeight="1" x14ac:dyDescent="0.2">
      <c r="A391" s="21">
        <v>380</v>
      </c>
      <c r="B391" s="75"/>
      <c r="C391" s="73"/>
      <c r="D391" s="21">
        <v>210281</v>
      </c>
      <c r="E391" s="22" t="s">
        <v>1178</v>
      </c>
      <c r="F391" s="21" t="s">
        <v>1179</v>
      </c>
      <c r="G391" s="21" t="s">
        <v>48</v>
      </c>
      <c r="H391" s="23">
        <v>19.470388</v>
      </c>
      <c r="I391" s="21">
        <v>122.359043</v>
      </c>
      <c r="J391" s="21">
        <v>122.301351</v>
      </c>
      <c r="K391" s="21">
        <v>39.451849000000003</v>
      </c>
      <c r="L391" s="21">
        <v>39.390839</v>
      </c>
      <c r="M391" s="19" t="s">
        <v>1180</v>
      </c>
      <c r="N391" s="21">
        <v>24.082681000000001</v>
      </c>
      <c r="O391" s="21">
        <v>1.4955000000000001</v>
      </c>
      <c r="P391" s="21">
        <v>0</v>
      </c>
      <c r="Q391" s="21" t="s">
        <v>1179</v>
      </c>
      <c r="R391" s="21">
        <v>122.305699212203</v>
      </c>
      <c r="S391" s="21">
        <v>39.394891406390997</v>
      </c>
      <c r="T391" s="22" t="s">
        <v>1114</v>
      </c>
      <c r="U391" s="28">
        <f t="shared" si="39"/>
        <v>9.2702000000000009</v>
      </c>
      <c r="V391" s="17">
        <f t="shared" si="40"/>
        <v>47.611788732715553</v>
      </c>
      <c r="W391" s="23">
        <f t="shared" si="38"/>
        <v>9.2702000000000009</v>
      </c>
      <c r="X391" s="23">
        <v>9.0442999999999998</v>
      </c>
      <c r="Y391" s="23">
        <v>0.21310000000000001</v>
      </c>
      <c r="Z391" s="23">
        <v>1.0699999999999999E-2</v>
      </c>
      <c r="AA391" s="23">
        <v>2.0999999999999999E-3</v>
      </c>
      <c r="AB391" s="23">
        <v>0</v>
      </c>
      <c r="AC391" s="23"/>
      <c r="AD391" s="23">
        <v>0</v>
      </c>
      <c r="AE391" s="23">
        <v>0</v>
      </c>
      <c r="AF391" s="23">
        <v>0</v>
      </c>
      <c r="AG391" s="23">
        <v>0</v>
      </c>
      <c r="AH391" s="23">
        <v>0</v>
      </c>
    </row>
    <row r="392" spans="1:35" ht="20.100000000000001" hidden="1" customHeight="1" x14ac:dyDescent="0.2">
      <c r="A392" s="21">
        <v>381</v>
      </c>
      <c r="B392" s="75"/>
      <c r="C392" s="73"/>
      <c r="D392" s="21">
        <v>210214</v>
      </c>
      <c r="E392" s="22" t="s">
        <v>1181</v>
      </c>
      <c r="F392" s="21" t="s">
        <v>1182</v>
      </c>
      <c r="G392" s="21" t="s">
        <v>39</v>
      </c>
      <c r="H392" s="23">
        <v>18.570333000000002</v>
      </c>
      <c r="I392" s="21">
        <v>122.090604</v>
      </c>
      <c r="J392" s="21">
        <v>122.035517</v>
      </c>
      <c r="K392" s="21">
        <v>39.399292000000003</v>
      </c>
      <c r="L392" s="21">
        <v>39.324322000000002</v>
      </c>
      <c r="M392" s="19" t="s">
        <v>1183</v>
      </c>
      <c r="N392" s="21">
        <v>69.297870000000003</v>
      </c>
      <c r="O392" s="21">
        <v>5.2695040000000004</v>
      </c>
      <c r="P392" s="21">
        <v>5.9000000000000003E-4</v>
      </c>
      <c r="Q392" s="21" t="s">
        <v>1182</v>
      </c>
      <c r="R392" s="21">
        <v>122.061022703528</v>
      </c>
      <c r="S392" s="21">
        <v>39.399291935908501</v>
      </c>
      <c r="T392" s="22" t="s">
        <v>1151</v>
      </c>
      <c r="U392" s="28">
        <f t="shared" si="39"/>
        <v>8.958499999999999</v>
      </c>
      <c r="V392" s="17">
        <f t="shared" si="40"/>
        <v>48.240922766436114</v>
      </c>
      <c r="W392" s="23">
        <f t="shared" si="38"/>
        <v>8.958499999999999</v>
      </c>
      <c r="X392" s="23">
        <v>5.9362000000000004</v>
      </c>
      <c r="Y392" s="23">
        <v>1.8058000000000001</v>
      </c>
      <c r="Z392" s="23">
        <v>0.69850000000000001</v>
      </c>
      <c r="AA392" s="23">
        <v>0.45760000000000001</v>
      </c>
      <c r="AB392" s="23">
        <v>6.0400000000000002E-2</v>
      </c>
      <c r="AC392" s="23"/>
      <c r="AD392" s="23">
        <v>0</v>
      </c>
      <c r="AE392" s="23">
        <v>0</v>
      </c>
      <c r="AF392" s="23">
        <v>0</v>
      </c>
      <c r="AG392" s="23">
        <v>0</v>
      </c>
      <c r="AH392" s="23">
        <v>0</v>
      </c>
    </row>
    <row r="393" spans="1:35" ht="20.100000000000001" hidden="1" customHeight="1" x14ac:dyDescent="0.2">
      <c r="A393" s="21">
        <v>382</v>
      </c>
      <c r="B393" s="75"/>
      <c r="C393" s="73"/>
      <c r="D393" s="21">
        <v>210214</v>
      </c>
      <c r="E393" s="22" t="s">
        <v>1184</v>
      </c>
      <c r="F393" s="21" t="s">
        <v>1185</v>
      </c>
      <c r="G393" s="21" t="s">
        <v>48</v>
      </c>
      <c r="H393" s="23">
        <v>18.566983</v>
      </c>
      <c r="I393" s="21">
        <v>122.297178</v>
      </c>
      <c r="J393" s="21">
        <v>122.21615199999999</v>
      </c>
      <c r="K393" s="21">
        <v>39.811262999999997</v>
      </c>
      <c r="L393" s="21">
        <v>39.738314000000003</v>
      </c>
      <c r="M393" s="19" t="s">
        <v>1186</v>
      </c>
      <c r="N393" s="21">
        <v>169.18062499999999</v>
      </c>
      <c r="O393" s="21">
        <v>8.5905559999999994</v>
      </c>
      <c r="P393" s="21">
        <v>9.4799999999999995E-4</v>
      </c>
      <c r="Q393" s="21" t="s">
        <v>1185</v>
      </c>
      <c r="R393" s="21">
        <v>122.218002578662</v>
      </c>
      <c r="S393" s="21">
        <v>39.738313588324303</v>
      </c>
      <c r="T393" s="22" t="s">
        <v>1157</v>
      </c>
      <c r="U393" s="28">
        <f t="shared" si="39"/>
        <v>5.2164999999999999</v>
      </c>
      <c r="V393" s="17">
        <f t="shared" si="40"/>
        <v>28.095571585324336</v>
      </c>
      <c r="W393" s="23">
        <f t="shared" ref="W393:W456" si="41">X393+Y393+Z393+AA393+AB393</f>
        <v>5.2164999999999999</v>
      </c>
      <c r="X393" s="23">
        <v>2.9655999999999998</v>
      </c>
      <c r="Y393" s="23">
        <v>0.91749999999999998</v>
      </c>
      <c r="Z393" s="23">
        <v>0.58709999999999996</v>
      </c>
      <c r="AA393" s="23">
        <v>0.61619999999999997</v>
      </c>
      <c r="AB393" s="23">
        <v>0.13009999999999999</v>
      </c>
      <c r="AC393" s="23"/>
      <c r="AD393" s="23">
        <v>0</v>
      </c>
      <c r="AE393" s="23">
        <v>0</v>
      </c>
      <c r="AF393" s="23">
        <v>0</v>
      </c>
      <c r="AG393" s="23">
        <v>0</v>
      </c>
      <c r="AH393" s="23">
        <v>0</v>
      </c>
    </row>
    <row r="394" spans="1:35" ht="20.100000000000001" hidden="1" customHeight="1" x14ac:dyDescent="0.2">
      <c r="A394" s="21">
        <v>383</v>
      </c>
      <c r="B394" s="75"/>
      <c r="C394" s="73"/>
      <c r="D394" s="21">
        <v>210214</v>
      </c>
      <c r="E394" s="22" t="s">
        <v>1187</v>
      </c>
      <c r="F394" s="21" t="s">
        <v>1188</v>
      </c>
      <c r="G394" s="21" t="s">
        <v>48</v>
      </c>
      <c r="H394" s="23">
        <v>18.387215999999999</v>
      </c>
      <c r="I394" s="21">
        <v>122.43291600000001</v>
      </c>
      <c r="J394" s="21">
        <v>122.37917299999999</v>
      </c>
      <c r="K394" s="21">
        <v>39.551985999999999</v>
      </c>
      <c r="L394" s="21">
        <v>39.483094000000001</v>
      </c>
      <c r="M394" s="19" t="s">
        <v>1146</v>
      </c>
      <c r="N394" s="21">
        <v>32.960656</v>
      </c>
      <c r="O394" s="21">
        <v>3.125712</v>
      </c>
      <c r="P394" s="21">
        <v>8.2100000000000001E-4</v>
      </c>
      <c r="Q394" s="21" t="s">
        <v>1188</v>
      </c>
      <c r="R394" s="21">
        <v>122.432916131906</v>
      </c>
      <c r="S394" s="21">
        <v>39.490755347495401</v>
      </c>
      <c r="T394" s="22" t="s">
        <v>1180</v>
      </c>
      <c r="U394" s="28">
        <f t="shared" si="39"/>
        <v>10.5936</v>
      </c>
      <c r="V394" s="17">
        <f t="shared" si="40"/>
        <v>57.613942208543158</v>
      </c>
      <c r="W394" s="23">
        <f t="shared" si="41"/>
        <v>10.5936</v>
      </c>
      <c r="X394" s="23">
        <v>8.4105000000000008</v>
      </c>
      <c r="Y394" s="23">
        <v>1.4360999999999999</v>
      </c>
      <c r="Z394" s="23">
        <v>0.53190000000000004</v>
      </c>
      <c r="AA394" s="23">
        <v>0.2021</v>
      </c>
      <c r="AB394" s="23">
        <v>1.2999999999999999E-2</v>
      </c>
      <c r="AC394" s="23"/>
      <c r="AD394" s="23">
        <v>0</v>
      </c>
      <c r="AE394" s="23">
        <v>0</v>
      </c>
      <c r="AF394" s="23">
        <v>0</v>
      </c>
      <c r="AG394" s="23">
        <v>0</v>
      </c>
      <c r="AH394" s="23">
        <v>0</v>
      </c>
    </row>
    <row r="395" spans="1:35" ht="20.100000000000001" hidden="1" customHeight="1" x14ac:dyDescent="0.2">
      <c r="A395" s="21">
        <v>384</v>
      </c>
      <c r="B395" s="75"/>
      <c r="C395" s="73"/>
      <c r="D395" s="21">
        <v>210214</v>
      </c>
      <c r="E395" s="22" t="s">
        <v>1189</v>
      </c>
      <c r="F395" s="21" t="s">
        <v>1190</v>
      </c>
      <c r="G395" s="21" t="s">
        <v>48</v>
      </c>
      <c r="H395" s="23">
        <v>18.226818000000002</v>
      </c>
      <c r="I395" s="21">
        <v>122.218086</v>
      </c>
      <c r="J395" s="21">
        <v>122.121769</v>
      </c>
      <c r="K395" s="21">
        <v>39.631332</v>
      </c>
      <c r="L395" s="21">
        <v>39.590938999999999</v>
      </c>
      <c r="M395" s="19" t="s">
        <v>929</v>
      </c>
      <c r="N395" s="21">
        <v>144.60902300000001</v>
      </c>
      <c r="O395" s="21">
        <v>8.8177570000000003</v>
      </c>
      <c r="P395" s="21">
        <v>2.6499999999999999E-4</v>
      </c>
      <c r="Q395" s="21" t="s">
        <v>1190</v>
      </c>
      <c r="R395" s="21">
        <v>122.121768976607</v>
      </c>
      <c r="S395" s="21">
        <v>39.620557586704003</v>
      </c>
      <c r="T395" s="22" t="s">
        <v>988</v>
      </c>
      <c r="U395" s="28">
        <f t="shared" si="39"/>
        <v>6.8375000000000004</v>
      </c>
      <c r="V395" s="17">
        <f t="shared" si="40"/>
        <v>37.513404698505241</v>
      </c>
      <c r="W395" s="23">
        <f t="shared" si="41"/>
        <v>6.8375000000000004</v>
      </c>
      <c r="X395" s="23">
        <v>4.4482999999999997</v>
      </c>
      <c r="Y395" s="23">
        <v>1.2016</v>
      </c>
      <c r="Z395" s="23">
        <v>0.57340000000000002</v>
      </c>
      <c r="AA395" s="23">
        <v>0.54020000000000001</v>
      </c>
      <c r="AB395" s="23">
        <v>7.3999999999999996E-2</v>
      </c>
      <c r="AC395" s="23"/>
      <c r="AD395" s="23">
        <v>0</v>
      </c>
      <c r="AE395" s="23">
        <v>0</v>
      </c>
      <c r="AF395" s="23">
        <v>0</v>
      </c>
      <c r="AG395" s="23">
        <v>0</v>
      </c>
      <c r="AH395" s="23">
        <v>0</v>
      </c>
    </row>
    <row r="396" spans="1:35" ht="20.100000000000001" hidden="1" customHeight="1" x14ac:dyDescent="0.2">
      <c r="A396" s="21">
        <v>385</v>
      </c>
      <c r="B396" s="75"/>
      <c r="C396" s="73"/>
      <c r="D396" s="21">
        <v>210214</v>
      </c>
      <c r="E396" s="22" t="s">
        <v>1191</v>
      </c>
      <c r="F396" s="21" t="s">
        <v>1192</v>
      </c>
      <c r="G396" s="21" t="s">
        <v>48</v>
      </c>
      <c r="H396" s="23">
        <v>18.031113999999999</v>
      </c>
      <c r="I396" s="21">
        <v>122.55850700000001</v>
      </c>
      <c r="J396" s="21">
        <v>122.499635</v>
      </c>
      <c r="K396" s="21">
        <v>39.635171</v>
      </c>
      <c r="L396" s="21">
        <v>39.572943000000002</v>
      </c>
      <c r="M396" s="19" t="s">
        <v>1135</v>
      </c>
      <c r="N396" s="21">
        <v>32.812897999999997</v>
      </c>
      <c r="O396" s="21">
        <v>3.727697</v>
      </c>
      <c r="P396" s="21">
        <v>5.9500000000000004E-4</v>
      </c>
      <c r="Q396" s="21" t="s">
        <v>1192</v>
      </c>
      <c r="R396" s="21">
        <v>122.550439715286</v>
      </c>
      <c r="S396" s="21">
        <v>39.573229746759303</v>
      </c>
      <c r="T396" s="22" t="s">
        <v>1136</v>
      </c>
      <c r="U396" s="28">
        <f t="shared" si="39"/>
        <v>7.7338999999999993</v>
      </c>
      <c r="V396" s="17">
        <f t="shared" si="40"/>
        <v>42.891969958151229</v>
      </c>
      <c r="W396" s="23">
        <f t="shared" si="41"/>
        <v>7.7338999999999993</v>
      </c>
      <c r="X396" s="23">
        <v>5.4874999999999998</v>
      </c>
      <c r="Y396" s="23">
        <v>1.3876999999999999</v>
      </c>
      <c r="Z396" s="23">
        <v>0.59989999999999999</v>
      </c>
      <c r="AA396" s="23">
        <v>0.23089999999999999</v>
      </c>
      <c r="AB396" s="23">
        <v>2.7900000000000001E-2</v>
      </c>
      <c r="AC396" s="23"/>
      <c r="AD396" s="23">
        <v>0</v>
      </c>
      <c r="AE396" s="23">
        <v>0</v>
      </c>
      <c r="AF396" s="23">
        <v>0</v>
      </c>
      <c r="AG396" s="23">
        <v>0</v>
      </c>
      <c r="AH396" s="23">
        <v>0</v>
      </c>
    </row>
    <row r="397" spans="1:35" ht="20.100000000000001" hidden="1" customHeight="1" x14ac:dyDescent="0.2">
      <c r="A397" s="21">
        <v>386</v>
      </c>
      <c r="B397" s="75"/>
      <c r="C397" s="73"/>
      <c r="D397" s="21">
        <v>210214</v>
      </c>
      <c r="E397" s="22" t="s">
        <v>1193</v>
      </c>
      <c r="F397" s="21" t="s">
        <v>1194</v>
      </c>
      <c r="G397" s="21" t="s">
        <v>48</v>
      </c>
      <c r="H397" s="23">
        <v>16.895883999999999</v>
      </c>
      <c r="I397" s="21">
        <v>122.212761</v>
      </c>
      <c r="J397" s="21">
        <v>122.14293499999999</v>
      </c>
      <c r="K397" s="21">
        <v>39.776451999999999</v>
      </c>
      <c r="L397" s="21">
        <v>39.725344</v>
      </c>
      <c r="M397" s="19" t="s">
        <v>1195</v>
      </c>
      <c r="N397" s="21">
        <v>130.92084399999999</v>
      </c>
      <c r="O397" s="21">
        <v>3.5668510000000002</v>
      </c>
      <c r="P397" s="21">
        <v>3.86E-4</v>
      </c>
      <c r="Q397" s="21" t="s">
        <v>1194</v>
      </c>
      <c r="R397" s="21">
        <v>122.208335790719</v>
      </c>
      <c r="S397" s="21">
        <v>39.733878254715698</v>
      </c>
      <c r="T397" s="22" t="s">
        <v>1157</v>
      </c>
      <c r="U397" s="28">
        <f t="shared" si="39"/>
        <v>8.3701000000000008</v>
      </c>
      <c r="V397" s="17">
        <f t="shared" si="40"/>
        <v>49.539284242245039</v>
      </c>
      <c r="W397" s="23">
        <f t="shared" si="41"/>
        <v>8.3701000000000008</v>
      </c>
      <c r="X397" s="23">
        <v>6.9009999999999998</v>
      </c>
      <c r="Y397" s="23">
        <v>1.1521999999999999</v>
      </c>
      <c r="Z397" s="23">
        <v>0.21590000000000001</v>
      </c>
      <c r="AA397" s="23">
        <v>9.2200000000000004E-2</v>
      </c>
      <c r="AB397" s="23">
        <v>8.8000000000000005E-3</v>
      </c>
      <c r="AC397" s="23"/>
      <c r="AD397" s="23">
        <v>0</v>
      </c>
      <c r="AE397" s="23">
        <v>0</v>
      </c>
      <c r="AF397" s="23">
        <v>0</v>
      </c>
      <c r="AG397" s="23">
        <v>0</v>
      </c>
      <c r="AH397" s="23">
        <v>0</v>
      </c>
    </row>
    <row r="398" spans="1:35" ht="20.100000000000001" hidden="1" customHeight="1" x14ac:dyDescent="0.2">
      <c r="A398" s="21">
        <v>387</v>
      </c>
      <c r="B398" s="75"/>
      <c r="C398" s="73"/>
      <c r="D398" s="21">
        <v>210214</v>
      </c>
      <c r="E398" s="22" t="s">
        <v>1196</v>
      </c>
      <c r="F398" s="21" t="s">
        <v>1197</v>
      </c>
      <c r="G398" s="21" t="s">
        <v>48</v>
      </c>
      <c r="H398" s="23">
        <v>16.721284000000001</v>
      </c>
      <c r="I398" s="21">
        <v>121.955465</v>
      </c>
      <c r="J398" s="21">
        <v>121.90400200000001</v>
      </c>
      <c r="K398" s="21">
        <v>39.509439999999998</v>
      </c>
      <c r="L398" s="21">
        <v>39.439267000000001</v>
      </c>
      <c r="M398" s="19" t="s">
        <v>874</v>
      </c>
      <c r="N398" s="21">
        <v>54.022652999999998</v>
      </c>
      <c r="O398" s="21">
        <v>3.7031860000000001</v>
      </c>
      <c r="P398" s="21">
        <v>7.4799999999999997E-4</v>
      </c>
      <c r="Q398" s="21" t="s">
        <v>1197</v>
      </c>
      <c r="R398" s="21">
        <v>121.948157341068</v>
      </c>
      <c r="S398" s="21">
        <v>39.439266879698401</v>
      </c>
      <c r="T398" s="22" t="s">
        <v>874</v>
      </c>
      <c r="U398" s="28">
        <f t="shared" si="39"/>
        <v>7.8713999999999995</v>
      </c>
      <c r="V398" s="17">
        <f t="shared" si="40"/>
        <v>47.074136172796294</v>
      </c>
      <c r="W398" s="23">
        <f t="shared" si="41"/>
        <v>7.8713999999999995</v>
      </c>
      <c r="X398" s="23">
        <v>6.9645000000000001</v>
      </c>
      <c r="Y398" s="23">
        <v>0.64419999999999999</v>
      </c>
      <c r="Z398" s="23">
        <v>0.16900000000000001</v>
      </c>
      <c r="AA398" s="23">
        <v>8.7499999999999994E-2</v>
      </c>
      <c r="AB398" s="23">
        <v>6.1999999999999998E-3</v>
      </c>
      <c r="AC398" s="23"/>
      <c r="AD398" s="23">
        <v>0</v>
      </c>
      <c r="AE398" s="23">
        <v>0</v>
      </c>
      <c r="AF398" s="23">
        <v>0</v>
      </c>
      <c r="AG398" s="23">
        <v>0</v>
      </c>
      <c r="AH398" s="23">
        <v>0</v>
      </c>
    </row>
    <row r="399" spans="1:35" ht="20.100000000000001" hidden="1" customHeight="1" x14ac:dyDescent="0.2">
      <c r="A399" s="21">
        <v>388</v>
      </c>
      <c r="B399" s="75"/>
      <c r="C399" s="73"/>
      <c r="D399" s="21">
        <v>210214</v>
      </c>
      <c r="E399" s="22" t="s">
        <v>1198</v>
      </c>
      <c r="F399" s="21" t="s">
        <v>1199</v>
      </c>
      <c r="G399" s="21" t="s">
        <v>48</v>
      </c>
      <c r="H399" s="23">
        <v>16.514455999999999</v>
      </c>
      <c r="I399" s="21">
        <v>122.24798199999999</v>
      </c>
      <c r="J399" s="21">
        <v>122.19722</v>
      </c>
      <c r="K399" s="21">
        <v>39.898363000000003</v>
      </c>
      <c r="L399" s="21">
        <v>39.840328</v>
      </c>
      <c r="M399" s="19" t="s">
        <v>1110</v>
      </c>
      <c r="N399" s="21">
        <v>218.676411</v>
      </c>
      <c r="O399" s="21">
        <v>13.783286</v>
      </c>
      <c r="P399" s="21">
        <v>0</v>
      </c>
      <c r="Q399" s="21" t="s">
        <v>1199</v>
      </c>
      <c r="R399" s="21">
        <v>122.213761603644</v>
      </c>
      <c r="S399" s="21">
        <v>39.841102224632898</v>
      </c>
      <c r="T399" s="22" t="s">
        <v>1195</v>
      </c>
      <c r="U399" s="28">
        <f t="shared" si="39"/>
        <v>4.3616000000000001</v>
      </c>
      <c r="V399" s="17">
        <f t="shared" si="40"/>
        <v>26.410800331539836</v>
      </c>
      <c r="W399" s="23">
        <f t="shared" si="41"/>
        <v>4.3616000000000001</v>
      </c>
      <c r="X399" s="23">
        <v>2.0226000000000002</v>
      </c>
      <c r="Y399" s="23">
        <v>0.64539999999999997</v>
      </c>
      <c r="Z399" s="23">
        <v>0.45319999999999999</v>
      </c>
      <c r="AA399" s="23">
        <v>0.86370000000000002</v>
      </c>
      <c r="AB399" s="23">
        <v>0.37669999999999998</v>
      </c>
      <c r="AC399" s="23"/>
      <c r="AD399" s="23">
        <v>0</v>
      </c>
      <c r="AE399" s="23">
        <v>0</v>
      </c>
      <c r="AF399" s="23">
        <v>0</v>
      </c>
      <c r="AG399" s="23">
        <v>0</v>
      </c>
      <c r="AH399" s="23">
        <v>0</v>
      </c>
    </row>
    <row r="400" spans="1:35" ht="20.100000000000001" hidden="1" customHeight="1" x14ac:dyDescent="0.2">
      <c r="A400" s="21">
        <v>389</v>
      </c>
      <c r="B400" s="75"/>
      <c r="C400" s="73"/>
      <c r="D400" s="21">
        <v>210214</v>
      </c>
      <c r="E400" s="22" t="s">
        <v>1200</v>
      </c>
      <c r="F400" s="21" t="s">
        <v>1201</v>
      </c>
      <c r="G400" s="21" t="s">
        <v>48</v>
      </c>
      <c r="H400" s="23">
        <v>16.260435999999999</v>
      </c>
      <c r="I400" s="21">
        <v>122.47321100000001</v>
      </c>
      <c r="J400" s="21">
        <v>122.43329799999999</v>
      </c>
      <c r="K400" s="21">
        <v>39.693641</v>
      </c>
      <c r="L400" s="21">
        <v>39.619235000000003</v>
      </c>
      <c r="M400" s="19" t="s">
        <v>1085</v>
      </c>
      <c r="N400" s="21">
        <v>63.183695999999998</v>
      </c>
      <c r="O400" s="21">
        <v>5.3696529999999996</v>
      </c>
      <c r="P400" s="21">
        <v>4.4499999999999997E-4</v>
      </c>
      <c r="Q400" s="21" t="s">
        <v>1201</v>
      </c>
      <c r="R400" s="21">
        <v>122.43997790339699</v>
      </c>
      <c r="S400" s="21">
        <v>39.619529848853603</v>
      </c>
      <c r="T400" s="22" t="s">
        <v>1086</v>
      </c>
      <c r="U400" s="28">
        <f t="shared" si="39"/>
        <v>7.2873999999999999</v>
      </c>
      <c r="V400" s="17">
        <f t="shared" si="40"/>
        <v>44.816756451057032</v>
      </c>
      <c r="W400" s="23">
        <f t="shared" si="41"/>
        <v>7.2873999999999999</v>
      </c>
      <c r="X400" s="23">
        <v>6.1143999999999998</v>
      </c>
      <c r="Y400" s="23">
        <v>0.77929999999999999</v>
      </c>
      <c r="Z400" s="23">
        <v>0.2487</v>
      </c>
      <c r="AA400" s="23">
        <v>0.1205</v>
      </c>
      <c r="AB400" s="23">
        <v>2.4500000000000001E-2</v>
      </c>
      <c r="AC400" s="23"/>
      <c r="AD400" s="23">
        <v>0</v>
      </c>
      <c r="AE400" s="23">
        <v>0</v>
      </c>
      <c r="AF400" s="23">
        <v>0</v>
      </c>
      <c r="AG400" s="23">
        <v>0</v>
      </c>
      <c r="AH400" s="23">
        <v>0</v>
      </c>
    </row>
    <row r="401" spans="1:34" ht="20.100000000000001" hidden="1" customHeight="1" x14ac:dyDescent="0.2">
      <c r="A401" s="21">
        <v>390</v>
      </c>
      <c r="B401" s="75"/>
      <c r="C401" s="73"/>
      <c r="D401" s="21">
        <v>210214</v>
      </c>
      <c r="E401" s="22" t="s">
        <v>1202</v>
      </c>
      <c r="F401" s="21" t="s">
        <v>1203</v>
      </c>
      <c r="G401" s="21" t="s">
        <v>48</v>
      </c>
      <c r="H401" s="23">
        <v>16.195831999999999</v>
      </c>
      <c r="I401" s="21">
        <v>122.278133</v>
      </c>
      <c r="J401" s="21">
        <v>122.223624</v>
      </c>
      <c r="K401" s="21">
        <v>39.3872</v>
      </c>
      <c r="L401" s="21">
        <v>39.326790000000003</v>
      </c>
      <c r="M401" s="19" t="s">
        <v>1114</v>
      </c>
      <c r="N401" s="21">
        <v>23.331727999999998</v>
      </c>
      <c r="O401" s="21">
        <v>1.7800100000000001</v>
      </c>
      <c r="P401" s="21">
        <v>5.7899999999999998E-4</v>
      </c>
      <c r="Q401" s="21" t="s">
        <v>1203</v>
      </c>
      <c r="R401" s="21">
        <v>122.236330570441</v>
      </c>
      <c r="S401" s="21">
        <v>39.330112163083498</v>
      </c>
      <c r="T401" s="22" t="s">
        <v>1161</v>
      </c>
      <c r="U401" s="28">
        <f t="shared" si="39"/>
        <v>7.0026000000000002</v>
      </c>
      <c r="V401" s="17">
        <f t="shared" si="40"/>
        <v>43.237050124995122</v>
      </c>
      <c r="W401" s="23">
        <f t="shared" si="41"/>
        <v>7.0026000000000002</v>
      </c>
      <c r="X401" s="23">
        <v>6.2460000000000004</v>
      </c>
      <c r="Y401" s="23">
        <v>0.66469999999999996</v>
      </c>
      <c r="Z401" s="23">
        <v>7.2099999999999997E-2</v>
      </c>
      <c r="AA401" s="23">
        <v>1.5299999999999999E-2</v>
      </c>
      <c r="AB401" s="23">
        <v>4.4999999999999997E-3</v>
      </c>
      <c r="AC401" s="23"/>
      <c r="AD401" s="23">
        <v>0</v>
      </c>
      <c r="AE401" s="23">
        <v>0</v>
      </c>
      <c r="AF401" s="23">
        <v>0</v>
      </c>
      <c r="AG401" s="23">
        <v>0</v>
      </c>
      <c r="AH401" s="23">
        <v>0</v>
      </c>
    </row>
    <row r="402" spans="1:34" ht="20.100000000000001" hidden="1" customHeight="1" x14ac:dyDescent="0.2">
      <c r="A402" s="21">
        <v>391</v>
      </c>
      <c r="B402" s="75"/>
      <c r="C402" s="73"/>
      <c r="D402" s="21">
        <v>210214</v>
      </c>
      <c r="E402" s="22" t="s">
        <v>1204</v>
      </c>
      <c r="F402" s="21" t="s">
        <v>1205</v>
      </c>
      <c r="G402" s="21" t="s">
        <v>48</v>
      </c>
      <c r="H402" s="23">
        <v>15.249238999999999</v>
      </c>
      <c r="I402" s="21">
        <v>122.182221</v>
      </c>
      <c r="J402" s="21">
        <v>122.13767799999999</v>
      </c>
      <c r="K402" s="21">
        <v>39.474336999999998</v>
      </c>
      <c r="L402" s="21">
        <v>39.417237999999998</v>
      </c>
      <c r="M402" s="19" t="s">
        <v>1104</v>
      </c>
      <c r="N402" s="21">
        <v>43.639896</v>
      </c>
      <c r="O402" s="21">
        <v>3.2084760000000001</v>
      </c>
      <c r="P402" s="21">
        <v>6.5399999999999996E-4</v>
      </c>
      <c r="Q402" s="21" t="s">
        <v>1205</v>
      </c>
      <c r="R402" s="21">
        <v>122.179006106488</v>
      </c>
      <c r="S402" s="21">
        <v>39.426557908934299</v>
      </c>
      <c r="T402" s="22" t="s">
        <v>1101</v>
      </c>
      <c r="U402" s="28">
        <f t="shared" ref="U402:U465" si="42">W402+AC402</f>
        <v>9.5960000000000001</v>
      </c>
      <c r="V402" s="17">
        <f t="shared" ref="V402:V465" si="43">U402/H402*100</f>
        <v>62.927730360839654</v>
      </c>
      <c r="W402" s="23">
        <f t="shared" si="41"/>
        <v>9.5960000000000001</v>
      </c>
      <c r="X402" s="23">
        <v>7.01</v>
      </c>
      <c r="Y402" s="23">
        <v>1.9574</v>
      </c>
      <c r="Z402" s="23">
        <v>0.55489999999999995</v>
      </c>
      <c r="AA402" s="23">
        <v>7.3700000000000002E-2</v>
      </c>
      <c r="AB402" s="23">
        <v>0</v>
      </c>
      <c r="AC402" s="23"/>
      <c r="AD402" s="23">
        <v>0</v>
      </c>
      <c r="AE402" s="23">
        <v>0</v>
      </c>
      <c r="AF402" s="23">
        <v>0</v>
      </c>
      <c r="AG402" s="23">
        <v>0</v>
      </c>
      <c r="AH402" s="23">
        <v>0</v>
      </c>
    </row>
    <row r="403" spans="1:34" ht="20.100000000000001" hidden="1" customHeight="1" x14ac:dyDescent="0.2">
      <c r="A403" s="21">
        <v>392</v>
      </c>
      <c r="B403" s="75"/>
      <c r="C403" s="73"/>
      <c r="D403" s="21">
        <v>210214</v>
      </c>
      <c r="E403" s="22" t="s">
        <v>1206</v>
      </c>
      <c r="F403" s="21" t="s">
        <v>1207</v>
      </c>
      <c r="G403" s="21" t="s">
        <v>48</v>
      </c>
      <c r="H403" s="23">
        <v>15.126568000000001</v>
      </c>
      <c r="I403" s="21">
        <v>122.373743</v>
      </c>
      <c r="J403" s="21">
        <v>122.31871099999999</v>
      </c>
      <c r="K403" s="21">
        <v>39.857247999999998</v>
      </c>
      <c r="L403" s="21">
        <v>39.813392</v>
      </c>
      <c r="M403" s="19" t="s">
        <v>1079</v>
      </c>
      <c r="N403" s="21">
        <v>207.27512200000001</v>
      </c>
      <c r="O403" s="21">
        <v>15.286066</v>
      </c>
      <c r="P403" s="21">
        <v>1.9380000000000001E-3</v>
      </c>
      <c r="Q403" s="21" t="s">
        <v>1207</v>
      </c>
      <c r="R403" s="21">
        <v>122.370237865467</v>
      </c>
      <c r="S403" s="21">
        <v>39.821116782227001</v>
      </c>
      <c r="T403" s="22" t="s">
        <v>1079</v>
      </c>
      <c r="U403" s="28">
        <f t="shared" si="42"/>
        <v>3.2557999999999998</v>
      </c>
      <c r="V403" s="17">
        <f t="shared" si="43"/>
        <v>21.523719061719749</v>
      </c>
      <c r="W403" s="23">
        <f t="shared" si="41"/>
        <v>3.2557999999999998</v>
      </c>
      <c r="X403" s="23">
        <v>1.8584000000000001</v>
      </c>
      <c r="Y403" s="23">
        <v>0.50129999999999997</v>
      </c>
      <c r="Z403" s="23">
        <v>0.34570000000000001</v>
      </c>
      <c r="AA403" s="23">
        <v>0.41539999999999999</v>
      </c>
      <c r="AB403" s="23">
        <v>0.13500000000000001</v>
      </c>
      <c r="AC403" s="23"/>
      <c r="AD403" s="23">
        <v>0</v>
      </c>
      <c r="AE403" s="23">
        <v>0</v>
      </c>
      <c r="AF403" s="23">
        <v>0</v>
      </c>
      <c r="AG403" s="23">
        <v>0</v>
      </c>
      <c r="AH403" s="23">
        <v>0</v>
      </c>
    </row>
    <row r="404" spans="1:34" ht="20.100000000000001" hidden="1" customHeight="1" x14ac:dyDescent="0.2">
      <c r="A404" s="21">
        <v>393</v>
      </c>
      <c r="B404" s="75"/>
      <c r="C404" s="73"/>
      <c r="D404" s="21">
        <v>210214</v>
      </c>
      <c r="E404" s="22" t="s">
        <v>1208</v>
      </c>
      <c r="F404" s="21" t="s">
        <v>1209</v>
      </c>
      <c r="G404" s="21" t="s">
        <v>48</v>
      </c>
      <c r="H404" s="23">
        <v>15.073204</v>
      </c>
      <c r="I404" s="21">
        <v>122.19659799999999</v>
      </c>
      <c r="J404" s="21">
        <v>122.146869</v>
      </c>
      <c r="K404" s="21">
        <v>39.580813999999997</v>
      </c>
      <c r="L404" s="21">
        <v>39.527510999999997</v>
      </c>
      <c r="M404" s="19" t="s">
        <v>1210</v>
      </c>
      <c r="N404" s="21">
        <v>88.539867000000001</v>
      </c>
      <c r="O404" s="21">
        <v>5.754035</v>
      </c>
      <c r="P404" s="21">
        <v>6.3199999999999997E-4</v>
      </c>
      <c r="Q404" s="21" t="s">
        <v>1209</v>
      </c>
      <c r="R404" s="21">
        <v>122.196597598225</v>
      </c>
      <c r="S404" s="21">
        <v>39.536693593756098</v>
      </c>
      <c r="T404" s="22" t="s">
        <v>1150</v>
      </c>
      <c r="U404" s="28">
        <f t="shared" si="42"/>
        <v>7.2153000000000009</v>
      </c>
      <c r="V404" s="17">
        <f t="shared" si="43"/>
        <v>47.868389494363647</v>
      </c>
      <c r="W404" s="23">
        <f t="shared" si="41"/>
        <v>7.2153000000000009</v>
      </c>
      <c r="X404" s="23">
        <v>5.0006000000000004</v>
      </c>
      <c r="Y404" s="23">
        <v>1.2569999999999999</v>
      </c>
      <c r="Z404" s="23">
        <v>0.54100000000000004</v>
      </c>
      <c r="AA404" s="23">
        <v>0.38019999999999998</v>
      </c>
      <c r="AB404" s="23">
        <v>3.6499999999999998E-2</v>
      </c>
      <c r="AC404" s="23"/>
      <c r="AD404" s="23">
        <v>0</v>
      </c>
      <c r="AE404" s="23">
        <v>0</v>
      </c>
      <c r="AF404" s="23">
        <v>0</v>
      </c>
      <c r="AG404" s="23">
        <v>0</v>
      </c>
      <c r="AH404" s="23">
        <v>0</v>
      </c>
    </row>
    <row r="405" spans="1:34" ht="20.100000000000001" hidden="1" customHeight="1" x14ac:dyDescent="0.2">
      <c r="A405" s="21">
        <v>394</v>
      </c>
      <c r="B405" s="75"/>
      <c r="C405" s="73"/>
      <c r="D405" s="21">
        <v>210214</v>
      </c>
      <c r="E405" s="22" t="s">
        <v>1211</v>
      </c>
      <c r="F405" s="21" t="s">
        <v>1212</v>
      </c>
      <c r="G405" s="21" t="s">
        <v>48</v>
      </c>
      <c r="H405" s="23">
        <v>14.857476999999999</v>
      </c>
      <c r="I405" s="21">
        <v>122.44291</v>
      </c>
      <c r="J405" s="21">
        <v>122.403149</v>
      </c>
      <c r="K405" s="21">
        <v>39.697944</v>
      </c>
      <c r="L405" s="21">
        <v>39.627988000000002</v>
      </c>
      <c r="M405" s="19" t="s">
        <v>1085</v>
      </c>
      <c r="N405" s="21">
        <v>50.859223999999998</v>
      </c>
      <c r="O405" s="21">
        <v>2.9418199999999999</v>
      </c>
      <c r="P405" s="21">
        <v>8.6799999999999996E-4</v>
      </c>
      <c r="Q405" s="21" t="s">
        <v>1212</v>
      </c>
      <c r="R405" s="21">
        <v>122.42496455020699</v>
      </c>
      <c r="S405" s="21">
        <v>39.628412934527397</v>
      </c>
      <c r="T405" s="22" t="s">
        <v>1086</v>
      </c>
      <c r="U405" s="28">
        <f t="shared" si="42"/>
        <v>7.2695999999999996</v>
      </c>
      <c r="V405" s="17">
        <f t="shared" si="43"/>
        <v>48.928899570229859</v>
      </c>
      <c r="W405" s="23">
        <f t="shared" si="41"/>
        <v>7.2695999999999996</v>
      </c>
      <c r="X405" s="23">
        <v>6.4123999999999999</v>
      </c>
      <c r="Y405" s="23">
        <v>0.66049999999999998</v>
      </c>
      <c r="Z405" s="23">
        <v>0.15440000000000001</v>
      </c>
      <c r="AA405" s="23">
        <v>3.7100000000000001E-2</v>
      </c>
      <c r="AB405" s="23">
        <v>5.1999999999999998E-3</v>
      </c>
      <c r="AC405" s="23"/>
      <c r="AD405" s="23">
        <v>0</v>
      </c>
      <c r="AE405" s="23">
        <v>0</v>
      </c>
      <c r="AF405" s="23">
        <v>0</v>
      </c>
      <c r="AG405" s="23">
        <v>0</v>
      </c>
      <c r="AH405" s="23">
        <v>0</v>
      </c>
    </row>
    <row r="406" spans="1:34" ht="20.100000000000001" hidden="1" customHeight="1" x14ac:dyDescent="0.2">
      <c r="A406" s="21">
        <v>395</v>
      </c>
      <c r="B406" s="75"/>
      <c r="C406" s="73"/>
      <c r="D406" s="21">
        <v>210214</v>
      </c>
      <c r="E406" s="22" t="s">
        <v>1213</v>
      </c>
      <c r="F406" s="21" t="s">
        <v>1214</v>
      </c>
      <c r="G406" s="21" t="s">
        <v>48</v>
      </c>
      <c r="H406" s="23">
        <v>14.190688</v>
      </c>
      <c r="I406" s="21">
        <v>122.44432999999999</v>
      </c>
      <c r="J406" s="21">
        <v>122.368495</v>
      </c>
      <c r="K406" s="21">
        <v>39.769435999999999</v>
      </c>
      <c r="L406" s="21">
        <v>39.730665999999999</v>
      </c>
      <c r="M406" s="19" t="s">
        <v>1097</v>
      </c>
      <c r="N406" s="21">
        <v>109.56985899999999</v>
      </c>
      <c r="O406" s="21">
        <v>8.6238519999999994</v>
      </c>
      <c r="P406" s="21">
        <v>6.6699999999999995E-4</v>
      </c>
      <c r="Q406" s="21" t="s">
        <v>1214</v>
      </c>
      <c r="R406" s="21">
        <v>122.43980270582701</v>
      </c>
      <c r="S406" s="21">
        <v>39.756542316063403</v>
      </c>
      <c r="T406" s="22" t="s">
        <v>1097</v>
      </c>
      <c r="U406" s="28">
        <f t="shared" si="42"/>
        <v>5.4128000000000007</v>
      </c>
      <c r="V406" s="17">
        <f t="shared" si="43"/>
        <v>38.143323283550458</v>
      </c>
      <c r="W406" s="23">
        <f t="shared" si="41"/>
        <v>5.4128000000000007</v>
      </c>
      <c r="X406" s="23">
        <v>4.6866000000000003</v>
      </c>
      <c r="Y406" s="23">
        <v>0.247</v>
      </c>
      <c r="Z406" s="23">
        <v>7.46E-2</v>
      </c>
      <c r="AA406" s="23">
        <v>0.39939999999999998</v>
      </c>
      <c r="AB406" s="23">
        <v>5.1999999999999998E-3</v>
      </c>
      <c r="AC406" s="23"/>
      <c r="AD406" s="23">
        <v>0</v>
      </c>
      <c r="AE406" s="23">
        <v>0</v>
      </c>
      <c r="AF406" s="23">
        <v>0</v>
      </c>
      <c r="AG406" s="23">
        <v>0</v>
      </c>
      <c r="AH406" s="23">
        <v>0</v>
      </c>
    </row>
    <row r="407" spans="1:34" ht="20.100000000000001" hidden="1" customHeight="1" x14ac:dyDescent="0.2">
      <c r="A407" s="21">
        <v>396</v>
      </c>
      <c r="B407" s="75"/>
      <c r="C407" s="73"/>
      <c r="D407" s="21">
        <v>210214</v>
      </c>
      <c r="E407" s="22" t="s">
        <v>1215</v>
      </c>
      <c r="F407" s="21" t="s">
        <v>1216</v>
      </c>
      <c r="G407" s="21" t="s">
        <v>48</v>
      </c>
      <c r="H407" s="23">
        <v>14.061310000000001</v>
      </c>
      <c r="I407" s="21">
        <v>122.511594</v>
      </c>
      <c r="J407" s="21">
        <v>122.44059900000001</v>
      </c>
      <c r="K407" s="21">
        <v>39.925161000000003</v>
      </c>
      <c r="L407" s="21">
        <v>39.884636</v>
      </c>
      <c r="M407" s="19" t="s">
        <v>1079</v>
      </c>
      <c r="N407" s="21">
        <v>128.150203</v>
      </c>
      <c r="O407" s="21">
        <v>10.708041</v>
      </c>
      <c r="P407" s="21">
        <v>1.0499999999999999E-3</v>
      </c>
      <c r="Q407" s="21" t="s">
        <v>1216</v>
      </c>
      <c r="R407" s="21">
        <v>122.508544619264</v>
      </c>
      <c r="S407" s="21">
        <v>39.892534789020402</v>
      </c>
      <c r="T407" s="22" t="s">
        <v>1089</v>
      </c>
      <c r="U407" s="28">
        <f t="shared" si="42"/>
        <v>3.9205000000000001</v>
      </c>
      <c r="V407" s="17">
        <f t="shared" si="43"/>
        <v>27.881470503103905</v>
      </c>
      <c r="W407" s="23">
        <f t="shared" si="41"/>
        <v>3.9205000000000001</v>
      </c>
      <c r="X407" s="23">
        <v>1.306</v>
      </c>
      <c r="Y407" s="23">
        <v>0.77149999999999996</v>
      </c>
      <c r="Z407" s="23">
        <v>0.67469999999999997</v>
      </c>
      <c r="AA407" s="23">
        <v>0.95479999999999998</v>
      </c>
      <c r="AB407" s="23">
        <v>0.2135</v>
      </c>
      <c r="AC407" s="23"/>
      <c r="AD407" s="23">
        <v>0</v>
      </c>
      <c r="AE407" s="23">
        <v>0</v>
      </c>
      <c r="AF407" s="23">
        <v>0</v>
      </c>
      <c r="AG407" s="23">
        <v>0</v>
      </c>
      <c r="AH407" s="23">
        <v>0</v>
      </c>
    </row>
    <row r="408" spans="1:34" ht="20.100000000000001" hidden="1" customHeight="1" x14ac:dyDescent="0.2">
      <c r="A408" s="21">
        <v>397</v>
      </c>
      <c r="B408" s="75"/>
      <c r="C408" s="73"/>
      <c r="D408" s="21">
        <v>210214</v>
      </c>
      <c r="E408" s="22" t="s">
        <v>1217</v>
      </c>
      <c r="F408" s="21" t="s">
        <v>1218</v>
      </c>
      <c r="G408" s="21" t="s">
        <v>48</v>
      </c>
      <c r="H408" s="23">
        <v>13.937666999999999</v>
      </c>
      <c r="I408" s="21">
        <v>122.307034</v>
      </c>
      <c r="J408" s="21">
        <v>122.256136</v>
      </c>
      <c r="K408" s="21">
        <v>39.795867999999999</v>
      </c>
      <c r="L408" s="21">
        <v>39.745717999999997</v>
      </c>
      <c r="M408" s="19" t="s">
        <v>1157</v>
      </c>
      <c r="N408" s="21">
        <v>162.18840800000001</v>
      </c>
      <c r="O408" s="21">
        <v>6.6611320000000003</v>
      </c>
      <c r="P408" s="21">
        <v>5.5099999999999995E-4</v>
      </c>
      <c r="Q408" s="21" t="s">
        <v>1218</v>
      </c>
      <c r="R408" s="21">
        <v>122.267993188394</v>
      </c>
      <c r="S408" s="21">
        <v>39.745718079025103</v>
      </c>
      <c r="T408" s="22" t="s">
        <v>1157</v>
      </c>
      <c r="U408" s="28">
        <f t="shared" si="42"/>
        <v>4.1820000000000004</v>
      </c>
      <c r="V408" s="17">
        <f t="shared" si="43"/>
        <v>30.005021643866225</v>
      </c>
      <c r="W408" s="23">
        <f t="shared" si="41"/>
        <v>4.1820000000000004</v>
      </c>
      <c r="X408" s="23">
        <v>2.6987000000000001</v>
      </c>
      <c r="Y408" s="23">
        <v>0.73470000000000002</v>
      </c>
      <c r="Z408" s="23">
        <v>0.3916</v>
      </c>
      <c r="AA408" s="23">
        <v>0.31319999999999998</v>
      </c>
      <c r="AB408" s="23">
        <v>4.3799999999999999E-2</v>
      </c>
      <c r="AC408" s="23"/>
      <c r="AD408" s="23">
        <v>0</v>
      </c>
      <c r="AE408" s="23">
        <v>0</v>
      </c>
      <c r="AF408" s="23">
        <v>0</v>
      </c>
      <c r="AG408" s="23">
        <v>0</v>
      </c>
      <c r="AH408" s="23">
        <v>0</v>
      </c>
    </row>
    <row r="409" spans="1:34" ht="20.100000000000001" hidden="1" customHeight="1" x14ac:dyDescent="0.2">
      <c r="A409" s="21">
        <v>398</v>
      </c>
      <c r="B409" s="75"/>
      <c r="C409" s="73"/>
      <c r="D409" s="21">
        <v>210214</v>
      </c>
      <c r="E409" s="22" t="s">
        <v>1219</v>
      </c>
      <c r="F409" s="21" t="s">
        <v>1220</v>
      </c>
      <c r="G409" s="21" t="s">
        <v>48</v>
      </c>
      <c r="H409" s="23">
        <v>13.492308</v>
      </c>
      <c r="I409" s="21">
        <v>122.480985</v>
      </c>
      <c r="J409" s="21">
        <v>122.4332</v>
      </c>
      <c r="K409" s="21">
        <v>39.543427000000001</v>
      </c>
      <c r="L409" s="21">
        <v>39.490600999999998</v>
      </c>
      <c r="M409" s="19" t="s">
        <v>1147</v>
      </c>
      <c r="N409" s="21">
        <v>24.312007999999999</v>
      </c>
      <c r="O409" s="21">
        <v>1.606079</v>
      </c>
      <c r="P409" s="21">
        <v>2.1499999999999999E-4</v>
      </c>
      <c r="Q409" s="21" t="s">
        <v>1220</v>
      </c>
      <c r="R409" s="21">
        <v>122.433199802095</v>
      </c>
      <c r="S409" s="21">
        <v>39.496709515386598</v>
      </c>
      <c r="T409" s="22" t="s">
        <v>1147</v>
      </c>
      <c r="U409" s="28">
        <f t="shared" si="42"/>
        <v>7.2370999999999999</v>
      </c>
      <c r="V409" s="17">
        <f t="shared" si="43"/>
        <v>53.638710293301926</v>
      </c>
      <c r="W409" s="23">
        <f t="shared" si="41"/>
        <v>7.2370999999999999</v>
      </c>
      <c r="X409" s="23">
        <v>6.7645</v>
      </c>
      <c r="Y409" s="23">
        <v>0.39850000000000002</v>
      </c>
      <c r="Z409" s="23">
        <v>6.6299999999999998E-2</v>
      </c>
      <c r="AA409" s="23">
        <v>7.7999999999999996E-3</v>
      </c>
      <c r="AB409" s="23">
        <v>0</v>
      </c>
      <c r="AC409" s="23"/>
      <c r="AD409" s="23">
        <v>0</v>
      </c>
      <c r="AE409" s="23">
        <v>0</v>
      </c>
      <c r="AF409" s="23">
        <v>0</v>
      </c>
      <c r="AG409" s="23">
        <v>0</v>
      </c>
      <c r="AH409" s="23">
        <v>0</v>
      </c>
    </row>
    <row r="410" spans="1:34" ht="20.100000000000001" hidden="1" customHeight="1" x14ac:dyDescent="0.2">
      <c r="A410" s="21">
        <v>399</v>
      </c>
      <c r="B410" s="75"/>
      <c r="C410" s="73"/>
      <c r="D410" s="21">
        <v>210214</v>
      </c>
      <c r="E410" s="22" t="s">
        <v>1221</v>
      </c>
      <c r="F410" s="21" t="s">
        <v>1222</v>
      </c>
      <c r="G410" s="21" t="s">
        <v>48</v>
      </c>
      <c r="H410" s="23">
        <v>13.125245</v>
      </c>
      <c r="I410" s="21">
        <v>122.261239</v>
      </c>
      <c r="J410" s="21">
        <v>122.20861499999999</v>
      </c>
      <c r="K410" s="21">
        <v>39.807316999999998</v>
      </c>
      <c r="L410" s="21">
        <v>39.757472999999997</v>
      </c>
      <c r="M410" s="19" t="s">
        <v>1186</v>
      </c>
      <c r="N410" s="21">
        <v>162.31133199999999</v>
      </c>
      <c r="O410" s="21">
        <v>7.0973100000000002</v>
      </c>
      <c r="P410" s="21">
        <v>1.077E-3</v>
      </c>
      <c r="Q410" s="21" t="s">
        <v>1222</v>
      </c>
      <c r="R410" s="21">
        <v>122.234820797656</v>
      </c>
      <c r="S410" s="21">
        <v>39.7622258880046</v>
      </c>
      <c r="T410" s="22" t="s">
        <v>1157</v>
      </c>
      <c r="U410" s="28">
        <f t="shared" si="42"/>
        <v>4.5747</v>
      </c>
      <c r="V410" s="17">
        <f t="shared" si="43"/>
        <v>34.8542065310019</v>
      </c>
      <c r="W410" s="23">
        <f t="shared" si="41"/>
        <v>4.5747</v>
      </c>
      <c r="X410" s="23">
        <v>2.4100999999999999</v>
      </c>
      <c r="Y410" s="23">
        <v>0.98750000000000004</v>
      </c>
      <c r="Z410" s="23">
        <v>0.59650000000000003</v>
      </c>
      <c r="AA410" s="23">
        <v>0.48959999999999998</v>
      </c>
      <c r="AB410" s="23">
        <v>9.0999999999999998E-2</v>
      </c>
      <c r="AC410" s="23"/>
      <c r="AD410" s="23">
        <v>0</v>
      </c>
      <c r="AE410" s="23">
        <v>0</v>
      </c>
      <c r="AF410" s="23">
        <v>0</v>
      </c>
      <c r="AG410" s="23">
        <v>0</v>
      </c>
      <c r="AH410" s="23">
        <v>0</v>
      </c>
    </row>
    <row r="411" spans="1:34" ht="20.100000000000001" hidden="1" customHeight="1" x14ac:dyDescent="0.2">
      <c r="A411" s="21">
        <v>400</v>
      </c>
      <c r="B411" s="75"/>
      <c r="C411" s="73"/>
      <c r="D411" s="21">
        <v>210214</v>
      </c>
      <c r="E411" s="22" t="s">
        <v>1223</v>
      </c>
      <c r="F411" s="21" t="s">
        <v>1224</v>
      </c>
      <c r="G411" s="21" t="s">
        <v>48</v>
      </c>
      <c r="H411" s="23">
        <v>13.046353999999999</v>
      </c>
      <c r="I411" s="21">
        <v>122.491557</v>
      </c>
      <c r="J411" s="21">
        <v>122.42526100000001</v>
      </c>
      <c r="K411" s="21">
        <v>39.511096000000002</v>
      </c>
      <c r="L411" s="21">
        <v>39.466701</v>
      </c>
      <c r="M411" s="19" t="s">
        <v>1147</v>
      </c>
      <c r="N411" s="21">
        <v>17.190037</v>
      </c>
      <c r="O411" s="21">
        <v>1.0317179999999999</v>
      </c>
      <c r="P411" s="21">
        <v>8.2600000000000002E-4</v>
      </c>
      <c r="Q411" s="21" t="s">
        <v>1224</v>
      </c>
      <c r="R411" s="21">
        <v>122.425261032309</v>
      </c>
      <c r="S411" s="21">
        <v>39.475769769286401</v>
      </c>
      <c r="T411" s="22" t="s">
        <v>1180</v>
      </c>
      <c r="U411" s="28">
        <f t="shared" si="42"/>
        <v>7.0620000000000003</v>
      </c>
      <c r="V411" s="17">
        <f t="shared" si="43"/>
        <v>54.130065763967472</v>
      </c>
      <c r="W411" s="23">
        <f t="shared" si="41"/>
        <v>7.0620000000000003</v>
      </c>
      <c r="X411" s="23">
        <v>6.9592999999999998</v>
      </c>
      <c r="Y411" s="23">
        <v>9.9400000000000002E-2</v>
      </c>
      <c r="Z411" s="23">
        <v>3.3E-3</v>
      </c>
      <c r="AA411" s="23">
        <v>0</v>
      </c>
      <c r="AB411" s="23">
        <v>0</v>
      </c>
      <c r="AC411" s="23"/>
      <c r="AD411" s="23">
        <v>0</v>
      </c>
      <c r="AE411" s="23">
        <v>0</v>
      </c>
      <c r="AF411" s="23">
        <v>0</v>
      </c>
      <c r="AG411" s="23">
        <v>0</v>
      </c>
      <c r="AH411" s="23">
        <v>0</v>
      </c>
    </row>
    <row r="412" spans="1:34" ht="20.100000000000001" hidden="1" customHeight="1" x14ac:dyDescent="0.2">
      <c r="A412" s="21">
        <v>401</v>
      </c>
      <c r="B412" s="75"/>
      <c r="C412" s="73"/>
      <c r="D412" s="21">
        <v>210214</v>
      </c>
      <c r="E412" s="22" t="s">
        <v>1225</v>
      </c>
      <c r="F412" s="21" t="s">
        <v>1226</v>
      </c>
      <c r="G412" s="21" t="s">
        <v>48</v>
      </c>
      <c r="H412" s="23">
        <v>12.665480000000001</v>
      </c>
      <c r="I412" s="21">
        <v>122.34778799999999</v>
      </c>
      <c r="J412" s="21">
        <v>122.29929300000001</v>
      </c>
      <c r="K412" s="21">
        <v>39.756410000000002</v>
      </c>
      <c r="L412" s="21">
        <v>39.698093999999998</v>
      </c>
      <c r="M412" s="19" t="s">
        <v>1157</v>
      </c>
      <c r="N412" s="21">
        <v>277.44329099999999</v>
      </c>
      <c r="O412" s="21">
        <v>17.774304999999998</v>
      </c>
      <c r="P412" s="21">
        <v>5.5500000000000005E-4</v>
      </c>
      <c r="Q412" s="21" t="s">
        <v>1226</v>
      </c>
      <c r="R412" s="21">
        <v>122.30134234317001</v>
      </c>
      <c r="S412" s="21">
        <v>39.733310276545602</v>
      </c>
      <c r="T412" s="22" t="s">
        <v>1157</v>
      </c>
      <c r="U412" s="28">
        <f t="shared" si="42"/>
        <v>1.8895</v>
      </c>
      <c r="V412" s="17">
        <f t="shared" si="43"/>
        <v>14.9185028913235</v>
      </c>
      <c r="W412" s="23">
        <f t="shared" si="41"/>
        <v>1.8895</v>
      </c>
      <c r="X412" s="23">
        <v>0.87450000000000006</v>
      </c>
      <c r="Y412" s="23">
        <v>0.33350000000000002</v>
      </c>
      <c r="Z412" s="23">
        <v>0.24660000000000001</v>
      </c>
      <c r="AA412" s="23">
        <v>0.33789999999999998</v>
      </c>
      <c r="AB412" s="23">
        <v>9.7000000000000003E-2</v>
      </c>
      <c r="AC412" s="23"/>
      <c r="AD412" s="23">
        <v>0</v>
      </c>
      <c r="AE412" s="23">
        <v>0</v>
      </c>
      <c r="AF412" s="23">
        <v>0</v>
      </c>
      <c r="AG412" s="23">
        <v>0</v>
      </c>
      <c r="AH412" s="23">
        <v>0</v>
      </c>
    </row>
    <row r="413" spans="1:34" ht="20.100000000000001" hidden="1" customHeight="1" x14ac:dyDescent="0.2">
      <c r="A413" s="21">
        <v>402</v>
      </c>
      <c r="B413" s="75"/>
      <c r="C413" s="73"/>
      <c r="D413" s="21">
        <v>210214</v>
      </c>
      <c r="E413" s="22" t="s">
        <v>1227</v>
      </c>
      <c r="F413" s="21" t="s">
        <v>1228</v>
      </c>
      <c r="G413" s="21" t="s">
        <v>48</v>
      </c>
      <c r="H413" s="23">
        <v>12.10262</v>
      </c>
      <c r="I413" s="21">
        <v>122.08157199999999</v>
      </c>
      <c r="J413" s="21">
        <v>122.035955</v>
      </c>
      <c r="K413" s="21">
        <v>39.456567</v>
      </c>
      <c r="L413" s="21">
        <v>39.411928000000003</v>
      </c>
      <c r="M413" s="19" t="s">
        <v>1151</v>
      </c>
      <c r="N413" s="21">
        <v>51.749566000000002</v>
      </c>
      <c r="O413" s="21">
        <v>4.6603729999999999</v>
      </c>
      <c r="P413" s="21">
        <v>4.8500000000000003E-4</v>
      </c>
      <c r="Q413" s="21" t="s">
        <v>1228</v>
      </c>
      <c r="R413" s="21">
        <v>122.07140132170299</v>
      </c>
      <c r="S413" s="21">
        <v>39.413065875194299</v>
      </c>
      <c r="T413" s="22" t="s">
        <v>1151</v>
      </c>
      <c r="U413" s="28">
        <f t="shared" si="42"/>
        <v>5.5727000000000002</v>
      </c>
      <c r="V413" s="17">
        <f t="shared" si="43"/>
        <v>46.045401739458072</v>
      </c>
      <c r="W413" s="23">
        <f t="shared" si="41"/>
        <v>5.5727000000000002</v>
      </c>
      <c r="X413" s="23">
        <v>4.4797000000000002</v>
      </c>
      <c r="Y413" s="23">
        <v>0.83809999999999996</v>
      </c>
      <c r="Z413" s="23">
        <v>0.159</v>
      </c>
      <c r="AA413" s="23">
        <v>9.5899999999999999E-2</v>
      </c>
      <c r="AB413" s="23">
        <v>0</v>
      </c>
      <c r="AC413" s="23"/>
      <c r="AD413" s="23">
        <v>0</v>
      </c>
      <c r="AE413" s="23">
        <v>0</v>
      </c>
      <c r="AF413" s="23">
        <v>0</v>
      </c>
      <c r="AG413" s="23">
        <v>0</v>
      </c>
      <c r="AH413" s="23">
        <v>0</v>
      </c>
    </row>
    <row r="414" spans="1:34" ht="20.100000000000001" hidden="1" customHeight="1" x14ac:dyDescent="0.2">
      <c r="A414" s="21">
        <v>403</v>
      </c>
      <c r="B414" s="75"/>
      <c r="C414" s="73"/>
      <c r="D414" s="21">
        <v>210214</v>
      </c>
      <c r="E414" s="22" t="s">
        <v>1229</v>
      </c>
      <c r="F414" s="21" t="s">
        <v>1230</v>
      </c>
      <c r="G414" s="21" t="s">
        <v>48</v>
      </c>
      <c r="H414" s="23">
        <v>11.937412</v>
      </c>
      <c r="I414" s="21">
        <v>122.576503</v>
      </c>
      <c r="J414" s="21">
        <v>122.517961</v>
      </c>
      <c r="K414" s="21">
        <v>39.713408000000001</v>
      </c>
      <c r="L414" s="21">
        <v>39.671013000000002</v>
      </c>
      <c r="M414" s="19" t="s">
        <v>1167</v>
      </c>
      <c r="N414" s="21">
        <v>52.246504999999999</v>
      </c>
      <c r="O414" s="21">
        <v>5.3007840000000002</v>
      </c>
      <c r="P414" s="21">
        <v>1.25E-4</v>
      </c>
      <c r="Q414" s="21" t="s">
        <v>1230</v>
      </c>
      <c r="R414" s="21">
        <v>122.576502546721</v>
      </c>
      <c r="S414" s="21">
        <v>39.687166019029704</v>
      </c>
      <c r="T414" s="22" t="s">
        <v>1126</v>
      </c>
      <c r="U414" s="28">
        <f t="shared" si="42"/>
        <v>6.1368999999999998</v>
      </c>
      <c r="V414" s="17">
        <f t="shared" si="43"/>
        <v>51.408965360331024</v>
      </c>
      <c r="W414" s="23">
        <f t="shared" si="41"/>
        <v>6.1368999999999998</v>
      </c>
      <c r="X414" s="23">
        <v>3.5714000000000001</v>
      </c>
      <c r="Y414" s="23">
        <v>1.4032</v>
      </c>
      <c r="Z414" s="23">
        <v>0.72499999999999998</v>
      </c>
      <c r="AA414" s="23">
        <v>0.40029999999999999</v>
      </c>
      <c r="AB414" s="23">
        <v>3.6999999999999998E-2</v>
      </c>
      <c r="AC414" s="23"/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</row>
    <row r="415" spans="1:34" ht="20.100000000000001" hidden="1" customHeight="1" x14ac:dyDescent="0.2">
      <c r="A415" s="21">
        <v>404</v>
      </c>
      <c r="B415" s="75"/>
      <c r="C415" s="73"/>
      <c r="D415" s="21">
        <v>210214</v>
      </c>
      <c r="E415" s="22" t="s">
        <v>1231</v>
      </c>
      <c r="F415" s="21" t="s">
        <v>1232</v>
      </c>
      <c r="G415" s="21" t="s">
        <v>48</v>
      </c>
      <c r="H415" s="23">
        <v>11.936083999999999</v>
      </c>
      <c r="I415" s="21">
        <v>122.267066</v>
      </c>
      <c r="J415" s="21">
        <v>122.20036399999999</v>
      </c>
      <c r="K415" s="21">
        <v>39.690074000000003</v>
      </c>
      <c r="L415" s="21">
        <v>39.644967999999999</v>
      </c>
      <c r="M415" s="19" t="s">
        <v>1094</v>
      </c>
      <c r="N415" s="21">
        <v>154.64518200000001</v>
      </c>
      <c r="O415" s="21">
        <v>9.1716800000000003</v>
      </c>
      <c r="P415" s="21">
        <v>2.32E-4</v>
      </c>
      <c r="Q415" s="21" t="s">
        <v>1232</v>
      </c>
      <c r="R415" s="21">
        <v>122.202772838634</v>
      </c>
      <c r="S415" s="21">
        <v>39.690073827528899</v>
      </c>
      <c r="T415" s="22" t="s">
        <v>1094</v>
      </c>
      <c r="U415" s="28">
        <f t="shared" si="42"/>
        <v>3.5210999999999997</v>
      </c>
      <c r="V415" s="17">
        <f t="shared" si="43"/>
        <v>29.499624835079914</v>
      </c>
      <c r="W415" s="23">
        <f t="shared" si="41"/>
        <v>3.5210999999999997</v>
      </c>
      <c r="X415" s="23">
        <v>1.96</v>
      </c>
      <c r="Y415" s="23">
        <v>0.68920000000000003</v>
      </c>
      <c r="Z415" s="23">
        <v>0.41789999999999999</v>
      </c>
      <c r="AA415" s="23">
        <v>0.3947</v>
      </c>
      <c r="AB415" s="23">
        <v>5.9299999999999999E-2</v>
      </c>
      <c r="AC415" s="23"/>
      <c r="AD415" s="23">
        <v>0</v>
      </c>
      <c r="AE415" s="23">
        <v>0</v>
      </c>
      <c r="AF415" s="23">
        <v>0</v>
      </c>
      <c r="AG415" s="23">
        <v>0</v>
      </c>
      <c r="AH415" s="23">
        <v>0</v>
      </c>
    </row>
    <row r="416" spans="1:34" ht="20.100000000000001" hidden="1" customHeight="1" x14ac:dyDescent="0.2">
      <c r="A416" s="21">
        <v>405</v>
      </c>
      <c r="B416" s="75"/>
      <c r="C416" s="73"/>
      <c r="D416" s="21">
        <v>210214</v>
      </c>
      <c r="E416" s="22" t="s">
        <v>1233</v>
      </c>
      <c r="F416" s="21" t="s">
        <v>1234</v>
      </c>
      <c r="G416" s="21" t="s">
        <v>48</v>
      </c>
      <c r="H416" s="23">
        <v>11.804601</v>
      </c>
      <c r="I416" s="21">
        <v>122.463491</v>
      </c>
      <c r="J416" s="21">
        <v>122.42177100000001</v>
      </c>
      <c r="K416" s="21">
        <v>39.732652999999999</v>
      </c>
      <c r="L416" s="21">
        <v>39.679546000000002</v>
      </c>
      <c r="M416" s="19" t="s">
        <v>1097</v>
      </c>
      <c r="N416" s="21">
        <v>62.597631</v>
      </c>
      <c r="O416" s="21">
        <v>3.2052640000000001</v>
      </c>
      <c r="P416" s="21">
        <v>5.8699999999999996E-4</v>
      </c>
      <c r="Q416" s="21" t="s">
        <v>1234</v>
      </c>
      <c r="R416" s="21">
        <v>122.440683571139</v>
      </c>
      <c r="S416" s="21">
        <v>39.731985919199602</v>
      </c>
      <c r="T416" s="22" t="s">
        <v>1097</v>
      </c>
      <c r="U416" s="28">
        <f t="shared" si="42"/>
        <v>6.3482000000000012</v>
      </c>
      <c r="V416" s="17">
        <f t="shared" si="43"/>
        <v>53.777336480919615</v>
      </c>
      <c r="W416" s="23">
        <f t="shared" si="41"/>
        <v>6.3482000000000012</v>
      </c>
      <c r="X416" s="23">
        <v>5.6275000000000004</v>
      </c>
      <c r="Y416" s="23">
        <v>0.5726</v>
      </c>
      <c r="Z416" s="23">
        <v>0.12570000000000001</v>
      </c>
      <c r="AA416" s="23">
        <v>2.24E-2</v>
      </c>
      <c r="AB416" s="23">
        <v>0</v>
      </c>
      <c r="AC416" s="23"/>
      <c r="AD416" s="23">
        <v>0</v>
      </c>
      <c r="AE416" s="23">
        <v>0</v>
      </c>
      <c r="AF416" s="23">
        <v>0</v>
      </c>
      <c r="AG416" s="23">
        <v>0</v>
      </c>
      <c r="AH416" s="23">
        <v>0</v>
      </c>
    </row>
    <row r="417" spans="1:34" ht="20.100000000000001" hidden="1" customHeight="1" x14ac:dyDescent="0.2">
      <c r="A417" s="21">
        <v>406</v>
      </c>
      <c r="B417" s="75"/>
      <c r="C417" s="73"/>
      <c r="D417" s="21">
        <v>210214</v>
      </c>
      <c r="E417" s="22" t="s">
        <v>1235</v>
      </c>
      <c r="F417" s="21" t="s">
        <v>1236</v>
      </c>
      <c r="G417" s="21" t="s">
        <v>48</v>
      </c>
      <c r="H417" s="23">
        <v>11.076567000000001</v>
      </c>
      <c r="I417" s="21">
        <v>122.44779699999999</v>
      </c>
      <c r="J417" s="21">
        <v>122.386821</v>
      </c>
      <c r="K417" s="21">
        <v>39.636046999999998</v>
      </c>
      <c r="L417" s="21">
        <v>39.585374999999999</v>
      </c>
      <c r="M417" s="19" t="s">
        <v>1086</v>
      </c>
      <c r="N417" s="21">
        <v>53.068207000000001</v>
      </c>
      <c r="O417" s="21">
        <v>4.7081819999999999</v>
      </c>
      <c r="P417" s="21">
        <v>5.0699999999999996E-4</v>
      </c>
      <c r="Q417" s="21" t="s">
        <v>1236</v>
      </c>
      <c r="R417" s="21">
        <v>122.447250031454</v>
      </c>
      <c r="S417" s="21">
        <v>39.5900963733244</v>
      </c>
      <c r="T417" s="22" t="s">
        <v>1086</v>
      </c>
      <c r="U417" s="28">
        <f t="shared" si="42"/>
        <v>6.6251999999999995</v>
      </c>
      <c r="V417" s="17">
        <f t="shared" si="43"/>
        <v>59.81275606422097</v>
      </c>
      <c r="W417" s="23">
        <f t="shared" si="41"/>
        <v>6.6251999999999995</v>
      </c>
      <c r="X417" s="23">
        <v>3.8186</v>
      </c>
      <c r="Y417" s="23">
        <v>1.9204000000000001</v>
      </c>
      <c r="Z417" s="23">
        <v>0.67130000000000001</v>
      </c>
      <c r="AA417" s="23">
        <v>0.2064</v>
      </c>
      <c r="AB417" s="23">
        <v>8.5000000000000006E-3</v>
      </c>
      <c r="AC417" s="23"/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</row>
    <row r="418" spans="1:34" ht="20.100000000000001" hidden="1" customHeight="1" x14ac:dyDescent="0.2">
      <c r="A418" s="21">
        <v>407</v>
      </c>
      <c r="B418" s="75"/>
      <c r="C418" s="73"/>
      <c r="D418" s="21">
        <v>210214</v>
      </c>
      <c r="E418" s="22" t="s">
        <v>1237</v>
      </c>
      <c r="F418" s="21" t="s">
        <v>1238</v>
      </c>
      <c r="G418" s="21" t="s">
        <v>48</v>
      </c>
      <c r="H418" s="23">
        <v>10.842839</v>
      </c>
      <c r="I418" s="21">
        <v>121.97608099999999</v>
      </c>
      <c r="J418" s="21">
        <v>121.910192</v>
      </c>
      <c r="K418" s="21">
        <v>39.351627999999998</v>
      </c>
      <c r="L418" s="21">
        <v>39.322969999999998</v>
      </c>
      <c r="M418" s="19" t="s">
        <v>1154</v>
      </c>
      <c r="N418" s="21">
        <v>65.744810000000001</v>
      </c>
      <c r="O418" s="21">
        <v>2.838155</v>
      </c>
      <c r="P418" s="21">
        <v>1.4E-5</v>
      </c>
      <c r="Q418" s="21" t="s">
        <v>1238</v>
      </c>
      <c r="R418" s="21">
        <v>121.976081200021</v>
      </c>
      <c r="S418" s="21">
        <v>39.333647882042797</v>
      </c>
      <c r="T418" s="22" t="s">
        <v>1154</v>
      </c>
      <c r="U418" s="28">
        <f t="shared" si="42"/>
        <v>5.4737999999999998</v>
      </c>
      <c r="V418" s="17">
        <f t="shared" si="43"/>
        <v>50.48308842361304</v>
      </c>
      <c r="W418" s="23">
        <f t="shared" si="41"/>
        <v>5.4737999999999998</v>
      </c>
      <c r="X418" s="23">
        <v>4.8308</v>
      </c>
      <c r="Y418" s="23">
        <v>0.4597</v>
      </c>
      <c r="Z418" s="23">
        <v>8.0799999999999997E-2</v>
      </c>
      <c r="AA418" s="23">
        <v>0.1011</v>
      </c>
      <c r="AB418" s="23">
        <v>1.4E-3</v>
      </c>
      <c r="AC418" s="23"/>
      <c r="AD418" s="23">
        <v>0</v>
      </c>
      <c r="AE418" s="23">
        <v>0</v>
      </c>
      <c r="AF418" s="23">
        <v>0</v>
      </c>
      <c r="AG418" s="23">
        <v>0</v>
      </c>
      <c r="AH418" s="23">
        <v>0</v>
      </c>
    </row>
    <row r="419" spans="1:34" ht="20.100000000000001" hidden="1" customHeight="1" x14ac:dyDescent="0.2">
      <c r="A419" s="21">
        <v>408</v>
      </c>
      <c r="B419" s="75"/>
      <c r="C419" s="73"/>
      <c r="D419" s="21">
        <v>210214</v>
      </c>
      <c r="E419" s="22" t="s">
        <v>1239</v>
      </c>
      <c r="F419" s="21" t="s">
        <v>1240</v>
      </c>
      <c r="G419" s="21" t="s">
        <v>48</v>
      </c>
      <c r="H419" s="23">
        <v>10.37534</v>
      </c>
      <c r="I419" s="21">
        <v>122.010013</v>
      </c>
      <c r="J419" s="21">
        <v>121.953289</v>
      </c>
      <c r="K419" s="21">
        <v>39.518960999999997</v>
      </c>
      <c r="L419" s="21">
        <v>39.475847000000002</v>
      </c>
      <c r="M419" s="19" t="s">
        <v>1241</v>
      </c>
      <c r="N419" s="21">
        <v>69.014626000000007</v>
      </c>
      <c r="O419" s="21">
        <v>5.1218389999999996</v>
      </c>
      <c r="P419" s="21">
        <v>2.42E-4</v>
      </c>
      <c r="Q419" s="21" t="s">
        <v>1240</v>
      </c>
      <c r="R419" s="21">
        <v>122.010012649391</v>
      </c>
      <c r="S419" s="21">
        <v>39.490677419798303</v>
      </c>
      <c r="T419" s="22" t="s">
        <v>874</v>
      </c>
      <c r="U419" s="28">
        <f t="shared" si="42"/>
        <v>4.5874999999999995</v>
      </c>
      <c r="V419" s="17">
        <f t="shared" si="43"/>
        <v>44.21541848267141</v>
      </c>
      <c r="W419" s="23">
        <f t="shared" si="41"/>
        <v>4.5874999999999995</v>
      </c>
      <c r="X419" s="23">
        <v>3.7382</v>
      </c>
      <c r="Y419" s="23">
        <v>0.56189999999999996</v>
      </c>
      <c r="Z419" s="23">
        <v>0.1913</v>
      </c>
      <c r="AA419" s="23">
        <v>8.6499999999999994E-2</v>
      </c>
      <c r="AB419" s="23">
        <v>9.5999999999999992E-3</v>
      </c>
      <c r="AC419" s="23"/>
      <c r="AD419" s="23">
        <v>0</v>
      </c>
      <c r="AE419" s="23">
        <v>0</v>
      </c>
      <c r="AF419" s="23">
        <v>0</v>
      </c>
      <c r="AG419" s="23">
        <v>0</v>
      </c>
      <c r="AH419" s="23">
        <v>0</v>
      </c>
    </row>
    <row r="420" spans="1:34" ht="20.100000000000001" hidden="1" customHeight="1" x14ac:dyDescent="0.2">
      <c r="A420" s="21">
        <v>409</v>
      </c>
      <c r="B420" s="75"/>
      <c r="C420" s="73"/>
      <c r="D420" s="21">
        <v>210214</v>
      </c>
      <c r="E420" s="22" t="s">
        <v>1242</v>
      </c>
      <c r="F420" s="21" t="s">
        <v>1243</v>
      </c>
      <c r="G420" s="21" t="s">
        <v>48</v>
      </c>
      <c r="H420" s="23">
        <v>10.312219000000001</v>
      </c>
      <c r="I420" s="21">
        <v>122.31751</v>
      </c>
      <c r="J420" s="21">
        <v>122.287537</v>
      </c>
      <c r="K420" s="21">
        <v>39.46922</v>
      </c>
      <c r="L420" s="21">
        <v>39.408074999999997</v>
      </c>
      <c r="M420" s="19" t="s">
        <v>1180</v>
      </c>
      <c r="N420" s="21">
        <v>27.909206000000001</v>
      </c>
      <c r="O420" s="21">
        <v>1.3407549999999999</v>
      </c>
      <c r="P420" s="21">
        <v>3.9899999999999999E-4</v>
      </c>
      <c r="Q420" s="21" t="s">
        <v>1243</v>
      </c>
      <c r="R420" s="21">
        <v>122.290678744964</v>
      </c>
      <c r="S420" s="21">
        <v>39.408074758872303</v>
      </c>
      <c r="T420" s="22" t="s">
        <v>1114</v>
      </c>
      <c r="U420" s="28">
        <f t="shared" si="42"/>
        <v>6.0848999999999993</v>
      </c>
      <c r="V420" s="17">
        <f t="shared" si="43"/>
        <v>59.006698752227805</v>
      </c>
      <c r="W420" s="23">
        <f t="shared" si="41"/>
        <v>6.0848999999999993</v>
      </c>
      <c r="X420" s="23">
        <v>5.8164999999999996</v>
      </c>
      <c r="Y420" s="23">
        <v>0.25159999999999999</v>
      </c>
      <c r="Z420" s="23">
        <v>1.4800000000000001E-2</v>
      </c>
      <c r="AA420" s="23">
        <v>2E-3</v>
      </c>
      <c r="AB420" s="23">
        <v>0</v>
      </c>
      <c r="AC420" s="23"/>
      <c r="AD420" s="23">
        <v>0</v>
      </c>
      <c r="AE420" s="23">
        <v>0</v>
      </c>
      <c r="AF420" s="23">
        <v>0</v>
      </c>
      <c r="AG420" s="23">
        <v>0</v>
      </c>
      <c r="AH420" s="23">
        <v>0</v>
      </c>
    </row>
    <row r="421" spans="1:34" ht="20.100000000000001" hidden="1" customHeight="1" x14ac:dyDescent="0.2">
      <c r="A421" s="21">
        <v>410</v>
      </c>
      <c r="B421" s="75"/>
      <c r="C421" s="73"/>
      <c r="D421" s="21">
        <v>210214</v>
      </c>
      <c r="E421" s="22" t="s">
        <v>1244</v>
      </c>
      <c r="F421" s="21" t="s">
        <v>1245</v>
      </c>
      <c r="G421" s="21" t="s">
        <v>48</v>
      </c>
      <c r="H421" s="23">
        <v>10.241679</v>
      </c>
      <c r="I421" s="21">
        <v>122.272659</v>
      </c>
      <c r="J421" s="21">
        <v>122.21722800000001</v>
      </c>
      <c r="K421" s="21">
        <v>39.485199999999999</v>
      </c>
      <c r="L421" s="21">
        <v>39.444442000000002</v>
      </c>
      <c r="M421" s="19" t="s">
        <v>1113</v>
      </c>
      <c r="N421" s="21">
        <v>40.275441000000001</v>
      </c>
      <c r="O421" s="21">
        <v>2.307887</v>
      </c>
      <c r="P421" s="21">
        <v>5.1199999999999998E-4</v>
      </c>
      <c r="Q421" s="21" t="s">
        <v>1245</v>
      </c>
      <c r="R421" s="21">
        <v>122.272658683546</v>
      </c>
      <c r="S421" s="21">
        <v>39.4464651789092</v>
      </c>
      <c r="T421" s="22" t="s">
        <v>1114</v>
      </c>
      <c r="U421" s="28">
        <f t="shared" si="42"/>
        <v>6.6944999999999997</v>
      </c>
      <c r="V421" s="17">
        <f t="shared" si="43"/>
        <v>65.365258958028278</v>
      </c>
      <c r="W421" s="23">
        <f t="shared" si="41"/>
        <v>6.6944999999999997</v>
      </c>
      <c r="X421" s="23">
        <v>5.7199</v>
      </c>
      <c r="Y421" s="23">
        <v>0.87970000000000004</v>
      </c>
      <c r="Z421" s="23">
        <v>8.8200000000000001E-2</v>
      </c>
      <c r="AA421" s="23">
        <v>6.4999999999999997E-3</v>
      </c>
      <c r="AB421" s="23">
        <v>2.0000000000000001E-4</v>
      </c>
      <c r="AC421" s="23"/>
      <c r="AD421" s="23">
        <v>0</v>
      </c>
      <c r="AE421" s="23">
        <v>0</v>
      </c>
      <c r="AF421" s="23">
        <v>0</v>
      </c>
      <c r="AG421" s="23">
        <v>0</v>
      </c>
      <c r="AH421" s="23">
        <v>0</v>
      </c>
    </row>
    <row r="422" spans="1:34" ht="20.100000000000001" hidden="1" customHeight="1" x14ac:dyDescent="0.2">
      <c r="A422" s="21">
        <v>411</v>
      </c>
      <c r="B422" s="75"/>
      <c r="C422" s="73"/>
      <c r="D422" s="21">
        <v>210214</v>
      </c>
      <c r="E422" s="22" t="s">
        <v>1246</v>
      </c>
      <c r="F422" s="21" t="s">
        <v>1247</v>
      </c>
      <c r="G422" s="21" t="s">
        <v>48</v>
      </c>
      <c r="H422" s="23">
        <v>10.188979</v>
      </c>
      <c r="I422" s="21">
        <v>122.40615</v>
      </c>
      <c r="J422" s="21">
        <v>122.361171</v>
      </c>
      <c r="K422" s="21">
        <v>39.584372999999999</v>
      </c>
      <c r="L422" s="21">
        <v>39.539816000000002</v>
      </c>
      <c r="M422" s="19" t="s">
        <v>1086</v>
      </c>
      <c r="N422" s="21">
        <v>38.009878999999998</v>
      </c>
      <c r="O422" s="21">
        <v>2.186137</v>
      </c>
      <c r="P422" s="21">
        <v>2.7799999999999998E-4</v>
      </c>
      <c r="Q422" s="21" t="s">
        <v>1247</v>
      </c>
      <c r="R422" s="21">
        <v>122.362908373548</v>
      </c>
      <c r="S422" s="21">
        <v>39.5515701411789</v>
      </c>
      <c r="T422" s="22" t="s">
        <v>1086</v>
      </c>
      <c r="U422" s="28">
        <f t="shared" si="42"/>
        <v>6.9108000000000001</v>
      </c>
      <c r="V422" s="17">
        <f t="shared" si="43"/>
        <v>67.826226749510425</v>
      </c>
      <c r="W422" s="23">
        <f t="shared" si="41"/>
        <v>6.9108000000000001</v>
      </c>
      <c r="X422" s="23">
        <v>6.4908999999999999</v>
      </c>
      <c r="Y422" s="23">
        <v>0.35</v>
      </c>
      <c r="Z422" s="23">
        <v>6.13E-2</v>
      </c>
      <c r="AA422" s="23">
        <v>8.6E-3</v>
      </c>
      <c r="AB422" s="23">
        <v>0</v>
      </c>
      <c r="AC422" s="23"/>
      <c r="AD422" s="23">
        <v>0</v>
      </c>
      <c r="AE422" s="23">
        <v>0</v>
      </c>
      <c r="AF422" s="23">
        <v>0</v>
      </c>
      <c r="AG422" s="23">
        <v>0</v>
      </c>
      <c r="AH422" s="23">
        <v>0</v>
      </c>
    </row>
    <row r="423" spans="1:34" ht="20.100000000000001" hidden="1" customHeight="1" x14ac:dyDescent="0.2">
      <c r="A423" s="21">
        <v>412</v>
      </c>
      <c r="B423" s="75"/>
      <c r="C423" s="73"/>
      <c r="D423" s="21">
        <v>210214</v>
      </c>
      <c r="E423" s="22" t="s">
        <v>1248</v>
      </c>
      <c r="F423" s="21" t="s">
        <v>1249</v>
      </c>
      <c r="G423" s="21" t="s">
        <v>48</v>
      </c>
      <c r="H423" s="23">
        <v>10.067067</v>
      </c>
      <c r="I423" s="21">
        <v>122.416274</v>
      </c>
      <c r="J423" s="21">
        <v>122.360934</v>
      </c>
      <c r="K423" s="21">
        <v>39.615403000000001</v>
      </c>
      <c r="L423" s="21">
        <v>39.580185</v>
      </c>
      <c r="M423" s="19" t="s">
        <v>1086</v>
      </c>
      <c r="N423" s="21">
        <v>51.724392999999999</v>
      </c>
      <c r="O423" s="21">
        <v>3.064279</v>
      </c>
      <c r="P423" s="21">
        <v>4.73E-4</v>
      </c>
      <c r="Q423" s="21" t="s">
        <v>1249</v>
      </c>
      <c r="R423" s="21">
        <v>122.360933599867</v>
      </c>
      <c r="S423" s="21">
        <v>39.596372886424199</v>
      </c>
      <c r="T423" s="22" t="s">
        <v>1086</v>
      </c>
      <c r="U423" s="28">
        <f t="shared" si="42"/>
        <v>5.5888999999999989</v>
      </c>
      <c r="V423" s="17">
        <f t="shared" si="43"/>
        <v>55.516666373631949</v>
      </c>
      <c r="W423" s="23">
        <f t="shared" si="41"/>
        <v>5.5888999999999989</v>
      </c>
      <c r="X423" s="23">
        <v>4.6398000000000001</v>
      </c>
      <c r="Y423" s="23">
        <v>0.68379999999999996</v>
      </c>
      <c r="Z423" s="23">
        <v>0.19220000000000001</v>
      </c>
      <c r="AA423" s="23">
        <v>6.9900000000000004E-2</v>
      </c>
      <c r="AB423" s="23">
        <v>3.2000000000000002E-3</v>
      </c>
      <c r="AC423" s="23"/>
      <c r="AD423" s="23">
        <v>0</v>
      </c>
      <c r="AE423" s="23">
        <v>0</v>
      </c>
      <c r="AF423" s="23">
        <v>0</v>
      </c>
      <c r="AG423" s="23">
        <v>0</v>
      </c>
      <c r="AH423" s="23">
        <v>0</v>
      </c>
    </row>
    <row r="424" spans="1:34" ht="20.100000000000001" hidden="1" customHeight="1" x14ac:dyDescent="0.2">
      <c r="A424" s="21">
        <v>413</v>
      </c>
      <c r="B424" s="75"/>
      <c r="C424" s="73"/>
      <c r="D424" s="21">
        <v>210214</v>
      </c>
      <c r="E424" s="22" t="s">
        <v>1250</v>
      </c>
      <c r="F424" s="21" t="s">
        <v>1251</v>
      </c>
      <c r="G424" s="21" t="s">
        <v>48</v>
      </c>
      <c r="H424" s="23">
        <v>10.017780999999999</v>
      </c>
      <c r="I424" s="21">
        <v>122.019064</v>
      </c>
      <c r="J424" s="21">
        <v>121.976215</v>
      </c>
      <c r="K424" s="21">
        <v>39.409537999999998</v>
      </c>
      <c r="L424" s="21">
        <v>39.367550000000001</v>
      </c>
      <c r="M424" s="19" t="s">
        <v>1183</v>
      </c>
      <c r="N424" s="21">
        <v>83.977593999999996</v>
      </c>
      <c r="O424" s="21">
        <v>8.7944650000000006</v>
      </c>
      <c r="P424" s="21">
        <v>8.3999999999999995E-5</v>
      </c>
      <c r="Q424" s="21" t="s">
        <v>1251</v>
      </c>
      <c r="R424" s="21">
        <v>121.989946047191</v>
      </c>
      <c r="S424" s="21">
        <v>39.408175303465399</v>
      </c>
      <c r="T424" s="22" t="s">
        <v>1154</v>
      </c>
      <c r="U424" s="28">
        <f t="shared" si="42"/>
        <v>3.2997999999999998</v>
      </c>
      <c r="V424" s="17">
        <f t="shared" si="43"/>
        <v>32.939430398807879</v>
      </c>
      <c r="W424" s="23">
        <f t="shared" si="41"/>
        <v>3.2997999999999998</v>
      </c>
      <c r="X424" s="23">
        <v>1.9577</v>
      </c>
      <c r="Y424" s="23">
        <v>0.60709999999999997</v>
      </c>
      <c r="Z424" s="23">
        <v>0.36530000000000001</v>
      </c>
      <c r="AA424" s="23">
        <v>0.31659999999999999</v>
      </c>
      <c r="AB424" s="23">
        <v>5.3100000000000001E-2</v>
      </c>
      <c r="AC424" s="23"/>
      <c r="AD424" s="23">
        <v>0</v>
      </c>
      <c r="AE424" s="23">
        <v>0</v>
      </c>
      <c r="AF424" s="23">
        <v>0</v>
      </c>
      <c r="AG424" s="23">
        <v>0</v>
      </c>
      <c r="AH424" s="23">
        <v>0</v>
      </c>
    </row>
    <row r="425" spans="1:34" ht="20.100000000000001" hidden="1" customHeight="1" x14ac:dyDescent="0.2">
      <c r="A425" s="21">
        <v>414</v>
      </c>
      <c r="B425" s="75"/>
      <c r="C425" s="73"/>
      <c r="D425" s="21">
        <v>210214</v>
      </c>
      <c r="E425" s="22" t="s">
        <v>1252</v>
      </c>
      <c r="F425" s="21" t="s">
        <v>1253</v>
      </c>
      <c r="G425" s="21" t="s">
        <v>48</v>
      </c>
      <c r="H425" s="23">
        <v>9.9059969999999993</v>
      </c>
      <c r="I425" s="21">
        <v>122.105177</v>
      </c>
      <c r="J425" s="21">
        <v>122.076061</v>
      </c>
      <c r="K425" s="21">
        <v>39.460362000000003</v>
      </c>
      <c r="L425" s="21">
        <v>39.407643</v>
      </c>
      <c r="M425" s="19" t="s">
        <v>1151</v>
      </c>
      <c r="N425" s="21">
        <v>35.479287999999997</v>
      </c>
      <c r="O425" s="21">
        <v>3.726334</v>
      </c>
      <c r="P425" s="21">
        <v>7.7700000000000002E-4</v>
      </c>
      <c r="Q425" s="21" t="s">
        <v>1253</v>
      </c>
      <c r="R425" s="21">
        <v>122.105176723044</v>
      </c>
      <c r="S425" s="21">
        <v>39.4212462702381</v>
      </c>
      <c r="T425" s="22" t="s">
        <v>1101</v>
      </c>
      <c r="U425" s="28">
        <f t="shared" si="42"/>
        <v>4.7189999999999994</v>
      </c>
      <c r="V425" s="17">
        <f t="shared" si="43"/>
        <v>47.637809702546846</v>
      </c>
      <c r="W425" s="23">
        <f t="shared" si="41"/>
        <v>4.7189999999999994</v>
      </c>
      <c r="X425" s="23">
        <v>4.0076000000000001</v>
      </c>
      <c r="Y425" s="23">
        <v>0.56979999999999997</v>
      </c>
      <c r="Z425" s="23">
        <v>0.1105</v>
      </c>
      <c r="AA425" s="23">
        <v>2.9899999999999999E-2</v>
      </c>
      <c r="AB425" s="23">
        <v>1.1999999999999999E-3</v>
      </c>
      <c r="AC425" s="23"/>
      <c r="AD425" s="23">
        <v>0</v>
      </c>
      <c r="AE425" s="23">
        <v>0</v>
      </c>
      <c r="AF425" s="23">
        <v>0</v>
      </c>
      <c r="AG425" s="23">
        <v>0</v>
      </c>
      <c r="AH425" s="23">
        <v>0</v>
      </c>
    </row>
    <row r="426" spans="1:34" ht="20.100000000000001" hidden="1" customHeight="1" x14ac:dyDescent="0.2">
      <c r="A426" s="21">
        <v>415</v>
      </c>
      <c r="B426" s="75"/>
      <c r="C426" s="73"/>
      <c r="D426" s="21">
        <v>210214</v>
      </c>
      <c r="E426" s="22" t="s">
        <v>1254</v>
      </c>
      <c r="F426" s="21" t="s">
        <v>1255</v>
      </c>
      <c r="G426" s="21" t="s">
        <v>48</v>
      </c>
      <c r="H426" s="23">
        <v>9.8708869999999997</v>
      </c>
      <c r="I426" s="21">
        <v>122.06572799999999</v>
      </c>
      <c r="J426" s="21">
        <v>122.018742</v>
      </c>
      <c r="K426" s="21">
        <v>39.383524000000001</v>
      </c>
      <c r="L426" s="21">
        <v>39.343820000000001</v>
      </c>
      <c r="M426" s="19" t="s">
        <v>1183</v>
      </c>
      <c r="N426" s="21">
        <v>84.035725999999997</v>
      </c>
      <c r="O426" s="21">
        <v>7.8665719999999997</v>
      </c>
      <c r="P426" s="21">
        <v>9.3400000000000004E-4</v>
      </c>
      <c r="Q426" s="21" t="s">
        <v>1255</v>
      </c>
      <c r="R426" s="21">
        <v>122.06572758028901</v>
      </c>
      <c r="S426" s="21">
        <v>39.3741226051933</v>
      </c>
      <c r="T426" s="22" t="s">
        <v>1151</v>
      </c>
      <c r="U426" s="28">
        <f t="shared" si="42"/>
        <v>2.8971</v>
      </c>
      <c r="V426" s="17">
        <f t="shared" si="43"/>
        <v>29.349945957237683</v>
      </c>
      <c r="W426" s="23">
        <f t="shared" si="41"/>
        <v>2.8971</v>
      </c>
      <c r="X426" s="23">
        <v>1.4741</v>
      </c>
      <c r="Y426" s="23">
        <v>0.64029999999999998</v>
      </c>
      <c r="Z426" s="23">
        <v>0.38690000000000002</v>
      </c>
      <c r="AA426" s="23">
        <v>0.35720000000000002</v>
      </c>
      <c r="AB426" s="23">
        <v>3.8600000000000002E-2</v>
      </c>
      <c r="AC426" s="23"/>
      <c r="AD426" s="23">
        <v>0</v>
      </c>
      <c r="AE426" s="23">
        <v>0</v>
      </c>
      <c r="AF426" s="23">
        <v>0</v>
      </c>
      <c r="AG426" s="23">
        <v>0</v>
      </c>
      <c r="AH426" s="23">
        <v>0</v>
      </c>
    </row>
    <row r="427" spans="1:34" ht="20.100000000000001" hidden="1" customHeight="1" x14ac:dyDescent="0.2">
      <c r="A427" s="21">
        <v>416</v>
      </c>
      <c r="B427" s="75"/>
      <c r="C427" s="73"/>
      <c r="D427" s="21">
        <v>210214</v>
      </c>
      <c r="E427" s="22" t="s">
        <v>1256</v>
      </c>
      <c r="F427" s="21" t="s">
        <v>1257</v>
      </c>
      <c r="G427" s="21" t="s">
        <v>48</v>
      </c>
      <c r="H427" s="23">
        <v>9.6116740000000007</v>
      </c>
      <c r="I427" s="21">
        <v>122.365589</v>
      </c>
      <c r="J427" s="21">
        <v>122.30536600000001</v>
      </c>
      <c r="K427" s="21">
        <v>39.481357000000003</v>
      </c>
      <c r="L427" s="21">
        <v>39.451161999999997</v>
      </c>
      <c r="M427" s="19" t="s">
        <v>1180</v>
      </c>
      <c r="N427" s="21">
        <v>18.354904999999999</v>
      </c>
      <c r="O427" s="21">
        <v>1.1273709999999999</v>
      </c>
      <c r="P427" s="21">
        <v>3.77E-4</v>
      </c>
      <c r="Q427" s="21" t="s">
        <v>1257</v>
      </c>
      <c r="R427" s="21">
        <v>122.3655886522</v>
      </c>
      <c r="S427" s="21">
        <v>39.4535670118741</v>
      </c>
      <c r="T427" s="22" t="s">
        <v>1180</v>
      </c>
      <c r="U427" s="28">
        <f t="shared" si="42"/>
        <v>4.4345999999999997</v>
      </c>
      <c r="V427" s="17">
        <f t="shared" si="43"/>
        <v>46.137644701640937</v>
      </c>
      <c r="W427" s="23">
        <f t="shared" si="41"/>
        <v>4.4345999999999997</v>
      </c>
      <c r="X427" s="23">
        <v>4.1539000000000001</v>
      </c>
      <c r="Y427" s="23">
        <v>0.25690000000000002</v>
      </c>
      <c r="Z427" s="23">
        <v>2.3E-2</v>
      </c>
      <c r="AA427" s="23">
        <v>8.0000000000000004E-4</v>
      </c>
      <c r="AB427" s="23">
        <v>0</v>
      </c>
      <c r="AC427" s="23"/>
      <c r="AD427" s="23">
        <v>0</v>
      </c>
      <c r="AE427" s="23">
        <v>0</v>
      </c>
      <c r="AF427" s="23">
        <v>0</v>
      </c>
      <c r="AG427" s="23">
        <v>0</v>
      </c>
      <c r="AH427" s="23">
        <v>0</v>
      </c>
    </row>
    <row r="428" spans="1:34" ht="20.100000000000001" hidden="1" customHeight="1" x14ac:dyDescent="0.2">
      <c r="A428" s="21">
        <v>417</v>
      </c>
      <c r="B428" s="75"/>
      <c r="C428" s="73"/>
      <c r="D428" s="21">
        <v>210214</v>
      </c>
      <c r="E428" s="22" t="s">
        <v>1258</v>
      </c>
      <c r="F428" s="21" t="s">
        <v>1259</v>
      </c>
      <c r="G428" s="21" t="s">
        <v>48</v>
      </c>
      <c r="H428" s="23">
        <v>9.4042019999999997</v>
      </c>
      <c r="I428" s="21">
        <v>122.489941</v>
      </c>
      <c r="J428" s="21">
        <v>122.45594699999999</v>
      </c>
      <c r="K428" s="21">
        <v>39.812452999999998</v>
      </c>
      <c r="L428" s="21">
        <v>39.769587000000001</v>
      </c>
      <c r="M428" s="19" t="s">
        <v>1097</v>
      </c>
      <c r="N428" s="21">
        <v>50.793326</v>
      </c>
      <c r="O428" s="21">
        <v>3.1627719999999999</v>
      </c>
      <c r="P428" s="21">
        <v>9.8200000000000002E-4</v>
      </c>
      <c r="Q428" s="21" t="s">
        <v>1259</v>
      </c>
      <c r="R428" s="21">
        <v>122.486965316444</v>
      </c>
      <c r="S428" s="21">
        <v>39.7743275418172</v>
      </c>
      <c r="T428" s="22" t="s">
        <v>1260</v>
      </c>
      <c r="U428" s="28">
        <f t="shared" si="42"/>
        <v>4.7281000000000004</v>
      </c>
      <c r="V428" s="17">
        <f t="shared" si="43"/>
        <v>50.2764615222004</v>
      </c>
      <c r="W428" s="23">
        <f t="shared" si="41"/>
        <v>4.7281000000000004</v>
      </c>
      <c r="X428" s="23">
        <v>4.0869</v>
      </c>
      <c r="Y428" s="23">
        <v>0.46479999999999999</v>
      </c>
      <c r="Z428" s="23">
        <v>0.11890000000000001</v>
      </c>
      <c r="AA428" s="23">
        <v>5.2499999999999998E-2</v>
      </c>
      <c r="AB428" s="23">
        <v>5.0000000000000001E-3</v>
      </c>
      <c r="AC428" s="23"/>
      <c r="AD428" s="23">
        <v>0</v>
      </c>
      <c r="AE428" s="23">
        <v>0</v>
      </c>
      <c r="AF428" s="23">
        <v>0</v>
      </c>
      <c r="AG428" s="23">
        <v>0</v>
      </c>
      <c r="AH428" s="23">
        <v>0</v>
      </c>
    </row>
    <row r="429" spans="1:34" ht="20.100000000000001" hidden="1" customHeight="1" x14ac:dyDescent="0.2">
      <c r="A429" s="21">
        <v>418</v>
      </c>
      <c r="B429" s="75"/>
      <c r="C429" s="73"/>
      <c r="D429" s="21">
        <v>210214</v>
      </c>
      <c r="E429" s="22" t="s">
        <v>1261</v>
      </c>
      <c r="F429" s="21" t="s">
        <v>1262</v>
      </c>
      <c r="G429" s="21" t="s">
        <v>48</v>
      </c>
      <c r="H429" s="23">
        <v>9.2955310000000004</v>
      </c>
      <c r="I429" s="21">
        <v>122.180927</v>
      </c>
      <c r="J429" s="21">
        <v>122.132249</v>
      </c>
      <c r="K429" s="21">
        <v>39.759298999999999</v>
      </c>
      <c r="L429" s="21">
        <v>39.719327</v>
      </c>
      <c r="M429" s="19" t="s">
        <v>1195</v>
      </c>
      <c r="N429" s="21">
        <v>157.16900100000001</v>
      </c>
      <c r="O429" s="21">
        <v>5.4639290000000003</v>
      </c>
      <c r="P429" s="21">
        <v>4.7899999999999999E-4</v>
      </c>
      <c r="Q429" s="21" t="s">
        <v>1262</v>
      </c>
      <c r="R429" s="21">
        <v>122.17417855905801</v>
      </c>
      <c r="S429" s="21">
        <v>39.757905059025497</v>
      </c>
      <c r="T429" s="22" t="s">
        <v>1195</v>
      </c>
      <c r="U429" s="28">
        <f t="shared" si="42"/>
        <v>3.8834</v>
      </c>
      <c r="V429" s="17">
        <f t="shared" si="43"/>
        <v>41.777064699154892</v>
      </c>
      <c r="W429" s="23">
        <f t="shared" si="41"/>
        <v>3.8834</v>
      </c>
      <c r="X429" s="23">
        <v>3.0185</v>
      </c>
      <c r="Y429" s="23">
        <v>0.55469999999999997</v>
      </c>
      <c r="Z429" s="23">
        <v>0.17899999999999999</v>
      </c>
      <c r="AA429" s="23">
        <v>0.1171</v>
      </c>
      <c r="AB429" s="23">
        <v>1.41E-2</v>
      </c>
      <c r="AC429" s="23"/>
      <c r="AD429" s="23">
        <v>0</v>
      </c>
      <c r="AE429" s="23">
        <v>0</v>
      </c>
      <c r="AF429" s="23">
        <v>0</v>
      </c>
      <c r="AG429" s="23">
        <v>0</v>
      </c>
      <c r="AH429" s="23">
        <v>0</v>
      </c>
    </row>
    <row r="430" spans="1:34" ht="20.100000000000001" hidden="1" customHeight="1" x14ac:dyDescent="0.2">
      <c r="A430" s="21">
        <v>419</v>
      </c>
      <c r="B430" s="75"/>
      <c r="C430" s="73"/>
      <c r="D430" s="21">
        <v>210214</v>
      </c>
      <c r="E430" s="22" t="s">
        <v>1263</v>
      </c>
      <c r="F430" s="21" t="s">
        <v>1264</v>
      </c>
      <c r="G430" s="21" t="s">
        <v>48</v>
      </c>
      <c r="H430" s="23">
        <v>9.1570780000000003</v>
      </c>
      <c r="I430" s="21">
        <v>122.207582</v>
      </c>
      <c r="J430" s="21">
        <v>122.133398</v>
      </c>
      <c r="K430" s="21">
        <v>39.332822</v>
      </c>
      <c r="L430" s="21">
        <v>39.303874</v>
      </c>
      <c r="M430" s="19" t="s">
        <v>1161</v>
      </c>
      <c r="N430" s="21">
        <v>21.122689000000001</v>
      </c>
      <c r="O430" s="21">
        <v>1.535684</v>
      </c>
      <c r="P430" s="21">
        <v>0</v>
      </c>
      <c r="Q430" s="21" t="s">
        <v>1264</v>
      </c>
      <c r="R430" s="21">
        <v>122.202114895733</v>
      </c>
      <c r="S430" s="21">
        <v>39.332214790606599</v>
      </c>
      <c r="T430" s="22" t="s">
        <v>1161</v>
      </c>
      <c r="U430" s="28">
        <f t="shared" si="42"/>
        <v>5.1006000000000009</v>
      </c>
      <c r="V430" s="17">
        <f t="shared" si="43"/>
        <v>55.701174544980404</v>
      </c>
      <c r="W430" s="23">
        <f t="shared" si="41"/>
        <v>5.1006000000000009</v>
      </c>
      <c r="X430" s="23">
        <v>4.7122000000000002</v>
      </c>
      <c r="Y430" s="23">
        <v>0.33910000000000001</v>
      </c>
      <c r="Z430" s="23">
        <v>4.2500000000000003E-2</v>
      </c>
      <c r="AA430" s="23">
        <v>5.7999999999999996E-3</v>
      </c>
      <c r="AB430" s="23">
        <v>1E-3</v>
      </c>
      <c r="AC430" s="23"/>
      <c r="AD430" s="23">
        <v>0</v>
      </c>
      <c r="AE430" s="23">
        <v>0</v>
      </c>
      <c r="AF430" s="23">
        <v>0</v>
      </c>
      <c r="AG430" s="23">
        <v>0</v>
      </c>
      <c r="AH430" s="23">
        <v>0</v>
      </c>
    </row>
    <row r="431" spans="1:34" ht="20.100000000000001" hidden="1" customHeight="1" x14ac:dyDescent="0.2">
      <c r="A431" s="21">
        <v>420</v>
      </c>
      <c r="B431" s="75"/>
      <c r="C431" s="73"/>
      <c r="D431" s="21">
        <v>210214</v>
      </c>
      <c r="E431" s="22" t="s">
        <v>1265</v>
      </c>
      <c r="F431" s="21" t="s">
        <v>1266</v>
      </c>
      <c r="G431" s="21" t="s">
        <v>48</v>
      </c>
      <c r="H431" s="23">
        <v>8.7136150000000008</v>
      </c>
      <c r="I431" s="21">
        <v>122.03229399999999</v>
      </c>
      <c r="J431" s="21">
        <v>121.99318</v>
      </c>
      <c r="K431" s="21">
        <v>39.369183</v>
      </c>
      <c r="L431" s="21">
        <v>39.320131000000003</v>
      </c>
      <c r="M431" s="19" t="s">
        <v>1154</v>
      </c>
      <c r="N431" s="21">
        <v>79.727930000000001</v>
      </c>
      <c r="O431" s="21">
        <v>4.5427030000000004</v>
      </c>
      <c r="P431" s="21">
        <v>7.0299999999999996E-4</v>
      </c>
      <c r="Q431" s="21"/>
      <c r="R431" s="21"/>
      <c r="S431" s="21"/>
      <c r="T431" s="22"/>
      <c r="U431" s="28">
        <f t="shared" si="42"/>
        <v>4.7485999999999997</v>
      </c>
      <c r="V431" s="17">
        <f t="shared" si="43"/>
        <v>54.496325577845695</v>
      </c>
      <c r="W431" s="23">
        <f t="shared" si="41"/>
        <v>4.7485999999999997</v>
      </c>
      <c r="X431" s="23">
        <v>3.9098999999999999</v>
      </c>
      <c r="Y431" s="23">
        <v>0.56999999999999995</v>
      </c>
      <c r="Z431" s="23">
        <v>0.17649999999999999</v>
      </c>
      <c r="AA431" s="23">
        <v>8.3599999999999994E-2</v>
      </c>
      <c r="AB431" s="23">
        <v>8.6E-3</v>
      </c>
      <c r="AC431" s="23"/>
      <c r="AD431" s="23">
        <v>0</v>
      </c>
      <c r="AE431" s="23">
        <v>0</v>
      </c>
      <c r="AF431" s="23">
        <v>0</v>
      </c>
      <c r="AG431" s="23">
        <v>0</v>
      </c>
      <c r="AH431" s="23">
        <v>0</v>
      </c>
    </row>
    <row r="432" spans="1:34" ht="20.100000000000001" hidden="1" customHeight="1" x14ac:dyDescent="0.2">
      <c r="A432" s="21">
        <v>421</v>
      </c>
      <c r="B432" s="75"/>
      <c r="C432" s="73"/>
      <c r="D432" s="21">
        <v>210214</v>
      </c>
      <c r="E432" s="22" t="s">
        <v>1267</v>
      </c>
      <c r="F432" s="21" t="s">
        <v>1268</v>
      </c>
      <c r="G432" s="21" t="s">
        <v>48</v>
      </c>
      <c r="H432" s="23">
        <v>8.5365310000000001</v>
      </c>
      <c r="I432" s="21">
        <v>122.14429</v>
      </c>
      <c r="J432" s="21">
        <v>122.10329299999999</v>
      </c>
      <c r="K432" s="21">
        <v>39.786346000000002</v>
      </c>
      <c r="L432" s="21">
        <v>39.750956000000002</v>
      </c>
      <c r="M432" s="19" t="s">
        <v>1195</v>
      </c>
      <c r="N432" s="21">
        <v>150.98587000000001</v>
      </c>
      <c r="O432" s="21">
        <v>7.71929</v>
      </c>
      <c r="P432" s="21">
        <v>3.4900000000000003E-4</v>
      </c>
      <c r="Q432" s="21"/>
      <c r="R432" s="21"/>
      <c r="S432" s="21"/>
      <c r="T432" s="22"/>
      <c r="U432" s="28">
        <f t="shared" si="42"/>
        <v>4.6558999999999999</v>
      </c>
      <c r="V432" s="17">
        <f t="shared" si="43"/>
        <v>54.540890204697902</v>
      </c>
      <c r="W432" s="23">
        <f t="shared" si="41"/>
        <v>4.6558999999999999</v>
      </c>
      <c r="X432" s="23">
        <v>2.6534</v>
      </c>
      <c r="Y432" s="23">
        <v>1.0835999999999999</v>
      </c>
      <c r="Z432" s="23">
        <v>0.52680000000000005</v>
      </c>
      <c r="AA432" s="23">
        <v>0.35620000000000002</v>
      </c>
      <c r="AB432" s="23">
        <v>3.5900000000000001E-2</v>
      </c>
      <c r="AC432" s="23"/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</row>
    <row r="433" spans="1:34" ht="20.100000000000001" hidden="1" customHeight="1" x14ac:dyDescent="0.2">
      <c r="A433" s="21">
        <v>422</v>
      </c>
      <c r="B433" s="75"/>
      <c r="C433" s="74"/>
      <c r="D433" s="21">
        <v>210214</v>
      </c>
      <c r="E433" s="22" t="s">
        <v>1269</v>
      </c>
      <c r="F433" s="21" t="s">
        <v>1270</v>
      </c>
      <c r="G433" s="21" t="s">
        <v>48</v>
      </c>
      <c r="H433" s="23">
        <v>2.2016789999999999</v>
      </c>
      <c r="I433" s="21">
        <v>122.036221</v>
      </c>
      <c r="J433" s="21">
        <v>122.009598</v>
      </c>
      <c r="K433" s="21">
        <v>39.348810999999998</v>
      </c>
      <c r="L433" s="21">
        <v>39.320326000000001</v>
      </c>
      <c r="M433" s="19" t="s">
        <v>1183</v>
      </c>
      <c r="N433" s="21">
        <v>78.322595000000007</v>
      </c>
      <c r="O433" s="21">
        <v>4.460369</v>
      </c>
      <c r="P433" s="21">
        <v>6.7699999999999998E-4</v>
      </c>
      <c r="Q433" s="21"/>
      <c r="R433" s="21"/>
      <c r="S433" s="21"/>
      <c r="T433" s="22"/>
      <c r="U433" s="28">
        <f t="shared" si="42"/>
        <v>1.3574999999999999</v>
      </c>
      <c r="V433" s="17">
        <f t="shared" si="43"/>
        <v>61.657489579543615</v>
      </c>
      <c r="W433" s="23">
        <f t="shared" si="41"/>
        <v>1.3574999999999999</v>
      </c>
      <c r="X433" s="23">
        <v>0.94830000000000003</v>
      </c>
      <c r="Y433" s="23">
        <v>0.2414</v>
      </c>
      <c r="Z433" s="23">
        <v>9.7299999999999998E-2</v>
      </c>
      <c r="AA433" s="23">
        <v>7.0400000000000004E-2</v>
      </c>
      <c r="AB433" s="23">
        <v>1E-4</v>
      </c>
      <c r="AC433" s="23"/>
      <c r="AD433" s="23">
        <v>0</v>
      </c>
      <c r="AE433" s="23">
        <v>0</v>
      </c>
      <c r="AF433" s="23">
        <v>0</v>
      </c>
      <c r="AG433" s="23">
        <v>0</v>
      </c>
      <c r="AH433" s="23">
        <v>0</v>
      </c>
    </row>
    <row r="434" spans="1:34" ht="20.100000000000001" hidden="1" customHeight="1" x14ac:dyDescent="0.2">
      <c r="A434" s="21">
        <v>423</v>
      </c>
      <c r="B434" s="75"/>
      <c r="C434" s="72" t="s">
        <v>1271</v>
      </c>
      <c r="D434" s="21">
        <v>210283</v>
      </c>
      <c r="E434" s="22" t="s">
        <v>1272</v>
      </c>
      <c r="F434" s="21" t="s">
        <v>1273</v>
      </c>
      <c r="G434" s="21" t="s">
        <v>39</v>
      </c>
      <c r="H434" s="23">
        <v>50.680818000000002</v>
      </c>
      <c r="I434" s="21">
        <v>123.421684</v>
      </c>
      <c r="J434" s="21">
        <v>123.312725</v>
      </c>
      <c r="K434" s="21">
        <v>39.970981999999999</v>
      </c>
      <c r="L434" s="21">
        <v>39.867334999999997</v>
      </c>
      <c r="M434" s="19" t="s">
        <v>1274</v>
      </c>
      <c r="N434" s="21">
        <v>49.115090000000002</v>
      </c>
      <c r="O434" s="21">
        <v>4.1164180000000004</v>
      </c>
      <c r="P434" s="21">
        <v>1.8000000000000001E-4</v>
      </c>
      <c r="Q434" s="31" t="s">
        <v>1273</v>
      </c>
      <c r="R434" s="21">
        <v>123.38111506381</v>
      </c>
      <c r="S434" s="21">
        <v>39.874660610665998</v>
      </c>
      <c r="T434" s="32" t="s">
        <v>1275</v>
      </c>
      <c r="U434" s="28">
        <f t="shared" si="42"/>
        <v>18.272600000000001</v>
      </c>
      <c r="V434" s="17">
        <f t="shared" si="43"/>
        <v>36.054272052199316</v>
      </c>
      <c r="W434" s="23">
        <f t="shared" si="41"/>
        <v>18.272600000000001</v>
      </c>
      <c r="X434" s="23">
        <v>15.2393</v>
      </c>
      <c r="Y434" s="23">
        <v>1.8971</v>
      </c>
      <c r="Z434" s="23">
        <v>0.72099999999999997</v>
      </c>
      <c r="AA434" s="23">
        <v>0.3589</v>
      </c>
      <c r="AB434" s="23">
        <v>5.6300000000000003E-2</v>
      </c>
      <c r="AC434" s="23"/>
      <c r="AD434" s="23">
        <v>0</v>
      </c>
      <c r="AE434" s="23">
        <v>0</v>
      </c>
      <c r="AF434" s="23">
        <v>0</v>
      </c>
      <c r="AG434" s="23">
        <v>0</v>
      </c>
      <c r="AH434" s="23">
        <v>0</v>
      </c>
    </row>
    <row r="435" spans="1:34" ht="20.100000000000001" hidden="1" customHeight="1" x14ac:dyDescent="0.2">
      <c r="A435" s="21">
        <v>424</v>
      </c>
      <c r="B435" s="75"/>
      <c r="C435" s="73"/>
      <c r="D435" s="21">
        <v>210283</v>
      </c>
      <c r="E435" s="22" t="s">
        <v>112</v>
      </c>
      <c r="F435" s="21" t="s">
        <v>1276</v>
      </c>
      <c r="G435" s="21" t="s">
        <v>39</v>
      </c>
      <c r="H435" s="23">
        <v>49.871569999999998</v>
      </c>
      <c r="I435" s="21">
        <v>122.75807500000001</v>
      </c>
      <c r="J435" s="21">
        <v>122.66971100000001</v>
      </c>
      <c r="K435" s="21">
        <v>39.822696999999998</v>
      </c>
      <c r="L435" s="21">
        <v>39.694063</v>
      </c>
      <c r="M435" s="19" t="s">
        <v>1277</v>
      </c>
      <c r="N435" s="21">
        <v>101.831333</v>
      </c>
      <c r="O435" s="21">
        <v>9.6958339999999996</v>
      </c>
      <c r="P435" s="21">
        <v>1.2999999999999999E-4</v>
      </c>
      <c r="Q435" s="31" t="s">
        <v>1276</v>
      </c>
      <c r="R435" s="21">
        <v>122.685353722961</v>
      </c>
      <c r="S435" s="21">
        <v>39.695393082241303</v>
      </c>
      <c r="T435" s="32" t="s">
        <v>1126</v>
      </c>
      <c r="U435" s="28">
        <f t="shared" si="42"/>
        <v>13.963700000000001</v>
      </c>
      <c r="V435" s="17">
        <f t="shared" si="43"/>
        <v>27.999319050914178</v>
      </c>
      <c r="W435" s="23">
        <f t="shared" si="41"/>
        <v>13.963700000000001</v>
      </c>
      <c r="X435" s="23">
        <v>7.6797000000000004</v>
      </c>
      <c r="Y435" s="23">
        <v>2.7132000000000001</v>
      </c>
      <c r="Z435" s="23">
        <v>1.8656999999999999</v>
      </c>
      <c r="AA435" s="23">
        <v>1.3694999999999999</v>
      </c>
      <c r="AB435" s="23">
        <v>0.33560000000000001</v>
      </c>
      <c r="AC435" s="23"/>
      <c r="AD435" s="23">
        <v>0</v>
      </c>
      <c r="AE435" s="23">
        <v>0</v>
      </c>
      <c r="AF435" s="23">
        <v>0</v>
      </c>
      <c r="AG435" s="23">
        <v>0</v>
      </c>
      <c r="AH435" s="23">
        <v>0</v>
      </c>
    </row>
    <row r="436" spans="1:34" ht="20.100000000000001" hidden="1" customHeight="1" x14ac:dyDescent="0.2">
      <c r="A436" s="21">
        <v>425</v>
      </c>
      <c r="B436" s="75"/>
      <c r="C436" s="73"/>
      <c r="D436" s="21">
        <v>210283</v>
      </c>
      <c r="E436" s="22" t="s">
        <v>1278</v>
      </c>
      <c r="F436" s="21" t="s">
        <v>1279</v>
      </c>
      <c r="G436" s="21" t="s">
        <v>48</v>
      </c>
      <c r="H436" s="23">
        <v>48.941659999999999</v>
      </c>
      <c r="I436" s="21">
        <v>122.691788</v>
      </c>
      <c r="J436" s="21">
        <v>122.588523</v>
      </c>
      <c r="K436" s="21">
        <v>39.761845000000001</v>
      </c>
      <c r="L436" s="21">
        <v>39.652228000000001</v>
      </c>
      <c r="M436" s="19" t="s">
        <v>1126</v>
      </c>
      <c r="N436" s="21">
        <v>70.626211999999995</v>
      </c>
      <c r="O436" s="21">
        <v>8.3751040000000003</v>
      </c>
      <c r="P436" s="21">
        <v>2.13E-4</v>
      </c>
      <c r="Q436" s="31" t="s">
        <v>1279</v>
      </c>
      <c r="R436" s="21">
        <v>122.5906318552</v>
      </c>
      <c r="S436" s="21">
        <v>39.661106886066797</v>
      </c>
      <c r="T436" s="32" t="s">
        <v>1126</v>
      </c>
      <c r="U436" s="28">
        <f t="shared" si="42"/>
        <v>14.708200000000001</v>
      </c>
      <c r="V436" s="17">
        <f t="shared" si="43"/>
        <v>30.052515586925331</v>
      </c>
      <c r="W436" s="23">
        <f t="shared" si="41"/>
        <v>14.708200000000001</v>
      </c>
      <c r="X436" s="23">
        <v>7.9363000000000001</v>
      </c>
      <c r="Y436" s="23">
        <v>2.9388000000000001</v>
      </c>
      <c r="Z436" s="23">
        <v>1.9717</v>
      </c>
      <c r="AA436" s="23">
        <v>1.5759000000000001</v>
      </c>
      <c r="AB436" s="23">
        <v>0.28549999999999998</v>
      </c>
      <c r="AC436" s="23"/>
      <c r="AD436" s="23">
        <v>0</v>
      </c>
      <c r="AE436" s="23">
        <v>0</v>
      </c>
      <c r="AF436" s="23">
        <v>0</v>
      </c>
      <c r="AG436" s="23">
        <v>0</v>
      </c>
      <c r="AH436" s="23">
        <v>0</v>
      </c>
    </row>
    <row r="437" spans="1:34" ht="20.100000000000001" hidden="1" customHeight="1" x14ac:dyDescent="0.2">
      <c r="A437" s="21">
        <v>426</v>
      </c>
      <c r="B437" s="75"/>
      <c r="C437" s="73"/>
      <c r="D437" s="21">
        <v>210283</v>
      </c>
      <c r="E437" s="22" t="s">
        <v>1280</v>
      </c>
      <c r="F437" s="21" t="s">
        <v>1281</v>
      </c>
      <c r="G437" s="21" t="s">
        <v>39</v>
      </c>
      <c r="H437" s="23">
        <v>48.936520000000002</v>
      </c>
      <c r="I437" s="21">
        <v>122.99626600000001</v>
      </c>
      <c r="J437" s="21">
        <v>122.89005299999999</v>
      </c>
      <c r="K437" s="21">
        <v>40.001983000000003</v>
      </c>
      <c r="L437" s="21">
        <v>39.913938999999999</v>
      </c>
      <c r="M437" s="19" t="s">
        <v>1282</v>
      </c>
      <c r="N437" s="21">
        <v>174.762981</v>
      </c>
      <c r="O437" s="21">
        <v>12.761148</v>
      </c>
      <c r="P437" s="21">
        <v>5.0000000000000002E-5</v>
      </c>
      <c r="Q437" s="31" t="s">
        <v>1281</v>
      </c>
      <c r="R437" s="21">
        <v>122.916249727661</v>
      </c>
      <c r="S437" s="21">
        <v>39.926367426837203</v>
      </c>
      <c r="T437" s="32" t="s">
        <v>1283</v>
      </c>
      <c r="U437" s="28">
        <f t="shared" si="42"/>
        <v>10.634900000000002</v>
      </c>
      <c r="V437" s="17">
        <f t="shared" si="43"/>
        <v>21.73203161973921</v>
      </c>
      <c r="W437" s="23">
        <f t="shared" si="41"/>
        <v>10.634900000000002</v>
      </c>
      <c r="X437" s="23">
        <v>8.5</v>
      </c>
      <c r="Y437" s="23">
        <v>1.1339999999999999</v>
      </c>
      <c r="Z437" s="23">
        <v>0.5272</v>
      </c>
      <c r="AA437" s="23">
        <v>0.35570000000000002</v>
      </c>
      <c r="AB437" s="23">
        <v>0.11799999999999999</v>
      </c>
      <c r="AC437" s="23"/>
      <c r="AD437" s="23">
        <v>0</v>
      </c>
      <c r="AE437" s="23">
        <v>0</v>
      </c>
      <c r="AF437" s="23">
        <v>0</v>
      </c>
      <c r="AG437" s="23">
        <v>0</v>
      </c>
      <c r="AH437" s="23">
        <v>0</v>
      </c>
    </row>
    <row r="438" spans="1:34" ht="20.100000000000001" hidden="1" customHeight="1" x14ac:dyDescent="0.2">
      <c r="A438" s="21">
        <v>427</v>
      </c>
      <c r="B438" s="75"/>
      <c r="C438" s="73"/>
      <c r="D438" s="21">
        <v>210283</v>
      </c>
      <c r="E438" s="22" t="s">
        <v>1284</v>
      </c>
      <c r="F438" s="21" t="s">
        <v>1285</v>
      </c>
      <c r="G438" s="21" t="s">
        <v>39</v>
      </c>
      <c r="H438" s="23">
        <v>43.450941999999998</v>
      </c>
      <c r="I438" s="21">
        <v>123.164385</v>
      </c>
      <c r="J438" s="21">
        <v>123.078215</v>
      </c>
      <c r="K438" s="21">
        <v>40.049187000000003</v>
      </c>
      <c r="L438" s="21">
        <v>39.950589999999998</v>
      </c>
      <c r="M438" s="19" t="s">
        <v>1286</v>
      </c>
      <c r="N438" s="21">
        <v>97.414698000000001</v>
      </c>
      <c r="O438" s="21">
        <v>6.9618359999999999</v>
      </c>
      <c r="P438" s="21">
        <v>6.0999999999999999E-5</v>
      </c>
      <c r="Q438" s="31" t="s">
        <v>1285</v>
      </c>
      <c r="R438" s="21">
        <v>123.139991383636</v>
      </c>
      <c r="S438" s="21">
        <v>39.966450731779297</v>
      </c>
      <c r="T438" s="32" t="s">
        <v>1286</v>
      </c>
      <c r="U438" s="28">
        <f t="shared" si="42"/>
        <v>12.0685</v>
      </c>
      <c r="V438" s="17">
        <f t="shared" si="43"/>
        <v>27.775001978092906</v>
      </c>
      <c r="W438" s="23">
        <f t="shared" si="41"/>
        <v>12.0685</v>
      </c>
      <c r="X438" s="23">
        <v>5.5602</v>
      </c>
      <c r="Y438" s="23">
        <v>2.5889000000000002</v>
      </c>
      <c r="Z438" s="23">
        <v>1.8149</v>
      </c>
      <c r="AA438" s="23">
        <v>1.5875999999999999</v>
      </c>
      <c r="AB438" s="23">
        <v>0.51690000000000003</v>
      </c>
      <c r="AC438" s="23"/>
      <c r="AD438" s="23">
        <v>0</v>
      </c>
      <c r="AE438" s="23">
        <v>0</v>
      </c>
      <c r="AF438" s="23">
        <v>0</v>
      </c>
      <c r="AG438" s="23">
        <v>0</v>
      </c>
      <c r="AH438" s="23">
        <v>0</v>
      </c>
    </row>
    <row r="439" spans="1:34" ht="20.100000000000001" hidden="1" customHeight="1" x14ac:dyDescent="0.2">
      <c r="A439" s="21">
        <v>428</v>
      </c>
      <c r="B439" s="75"/>
      <c r="C439" s="73"/>
      <c r="D439" s="21">
        <v>210283</v>
      </c>
      <c r="E439" s="22" t="s">
        <v>1287</v>
      </c>
      <c r="F439" s="21" t="s">
        <v>1288</v>
      </c>
      <c r="G439" s="21" t="s">
        <v>48</v>
      </c>
      <c r="H439" s="23">
        <v>41.694766999999999</v>
      </c>
      <c r="I439" s="21">
        <v>122.681702</v>
      </c>
      <c r="J439" s="21">
        <v>122.55707</v>
      </c>
      <c r="K439" s="21">
        <v>39.782314999999997</v>
      </c>
      <c r="L439" s="21">
        <v>39.702911</v>
      </c>
      <c r="M439" s="19" t="s">
        <v>1126</v>
      </c>
      <c r="N439" s="21">
        <v>108.88740799999999</v>
      </c>
      <c r="O439" s="21">
        <v>12.166892000000001</v>
      </c>
      <c r="P439" s="21">
        <v>1.9999999999999999E-6</v>
      </c>
      <c r="Q439" s="31" t="s">
        <v>1288</v>
      </c>
      <c r="R439" s="21">
        <v>122.56311092961801</v>
      </c>
      <c r="S439" s="21">
        <v>39.702911143674598</v>
      </c>
      <c r="T439" s="32" t="s">
        <v>1126</v>
      </c>
      <c r="U439" s="28">
        <f t="shared" si="42"/>
        <v>7.9008999999999991</v>
      </c>
      <c r="V439" s="17">
        <f t="shared" si="43"/>
        <v>18.949380386272452</v>
      </c>
      <c r="W439" s="23">
        <f t="shared" si="41"/>
        <v>7.9008999999999991</v>
      </c>
      <c r="X439" s="23">
        <v>4.2690000000000001</v>
      </c>
      <c r="Y439" s="23">
        <v>1.2101</v>
      </c>
      <c r="Z439" s="23">
        <v>0.95179999999999998</v>
      </c>
      <c r="AA439" s="23">
        <v>1.1125</v>
      </c>
      <c r="AB439" s="23">
        <v>0.35749999999999998</v>
      </c>
      <c r="AC439" s="23"/>
      <c r="AD439" s="23">
        <v>0</v>
      </c>
      <c r="AE439" s="23">
        <v>0</v>
      </c>
      <c r="AF439" s="23">
        <v>0</v>
      </c>
      <c r="AG439" s="23">
        <v>0</v>
      </c>
      <c r="AH439" s="23">
        <v>0</v>
      </c>
    </row>
    <row r="440" spans="1:34" ht="20.100000000000001" hidden="1" customHeight="1" x14ac:dyDescent="0.2">
      <c r="A440" s="21">
        <v>429</v>
      </c>
      <c r="B440" s="75"/>
      <c r="C440" s="73"/>
      <c r="D440" s="21">
        <v>210283</v>
      </c>
      <c r="E440" s="22" t="s">
        <v>1289</v>
      </c>
      <c r="F440" s="21" t="s">
        <v>1290</v>
      </c>
      <c r="G440" s="21" t="s">
        <v>39</v>
      </c>
      <c r="H440" s="23">
        <v>38.779361999999999</v>
      </c>
      <c r="I440" s="21">
        <v>123.402027</v>
      </c>
      <c r="J440" s="21">
        <v>123.275839</v>
      </c>
      <c r="K440" s="21">
        <v>40.012379000000003</v>
      </c>
      <c r="L440" s="21">
        <v>39.952209000000003</v>
      </c>
      <c r="M440" s="19" t="s">
        <v>1291</v>
      </c>
      <c r="N440" s="21">
        <v>178.773841</v>
      </c>
      <c r="O440" s="21">
        <v>13.415238</v>
      </c>
      <c r="P440" s="21">
        <v>2.31E-4</v>
      </c>
      <c r="Q440" s="31" t="s">
        <v>1290</v>
      </c>
      <c r="R440" s="21">
        <v>123.29688322945501</v>
      </c>
      <c r="S440" s="21">
        <v>39.974387932159701</v>
      </c>
      <c r="T440" s="32" t="s">
        <v>1291</v>
      </c>
      <c r="U440" s="28">
        <f t="shared" si="42"/>
        <v>4.6178999999999997</v>
      </c>
      <c r="V440" s="17">
        <f t="shared" si="43"/>
        <v>11.908138148327453</v>
      </c>
      <c r="W440" s="23">
        <f t="shared" si="41"/>
        <v>4.6178999999999997</v>
      </c>
      <c r="X440" s="23">
        <v>3.1901000000000002</v>
      </c>
      <c r="Y440" s="23">
        <v>0.62929999999999997</v>
      </c>
      <c r="Z440" s="23">
        <v>0.37590000000000001</v>
      </c>
      <c r="AA440" s="23">
        <v>0.3105</v>
      </c>
      <c r="AB440" s="23">
        <v>0.11210000000000001</v>
      </c>
      <c r="AC440" s="23"/>
      <c r="AD440" s="23">
        <v>0</v>
      </c>
      <c r="AE440" s="23">
        <v>0</v>
      </c>
      <c r="AF440" s="23">
        <v>0</v>
      </c>
      <c r="AG440" s="23">
        <v>0</v>
      </c>
      <c r="AH440" s="23">
        <v>0</v>
      </c>
    </row>
    <row r="441" spans="1:34" ht="20.100000000000001" hidden="1" customHeight="1" x14ac:dyDescent="0.2">
      <c r="A441" s="21">
        <v>430</v>
      </c>
      <c r="B441" s="75"/>
      <c r="C441" s="73"/>
      <c r="D441" s="21">
        <v>210283</v>
      </c>
      <c r="E441" s="22" t="s">
        <v>1292</v>
      </c>
      <c r="F441" s="21" t="s">
        <v>1293</v>
      </c>
      <c r="G441" s="21" t="s">
        <v>39</v>
      </c>
      <c r="H441" s="23">
        <v>38.454234</v>
      </c>
      <c r="I441" s="21">
        <v>122.90316900000001</v>
      </c>
      <c r="J441" s="21">
        <v>122.79072600000001</v>
      </c>
      <c r="K441" s="21">
        <v>40.044414000000003</v>
      </c>
      <c r="L441" s="21">
        <v>39.970632999999999</v>
      </c>
      <c r="M441" s="19" t="s">
        <v>1283</v>
      </c>
      <c r="N441" s="21">
        <v>226.205895</v>
      </c>
      <c r="O441" s="21">
        <v>12.001177</v>
      </c>
      <c r="P441" s="21">
        <v>3.68E-4</v>
      </c>
      <c r="Q441" s="31" t="s">
        <v>1293</v>
      </c>
      <c r="R441" s="21">
        <v>122.83855921322299</v>
      </c>
      <c r="S441" s="21">
        <v>39.974444289829798</v>
      </c>
      <c r="T441" s="32" t="s">
        <v>1283</v>
      </c>
      <c r="U441" s="28">
        <f t="shared" si="42"/>
        <v>9.0097999999999985</v>
      </c>
      <c r="V441" s="17">
        <f t="shared" si="43"/>
        <v>23.429929718532421</v>
      </c>
      <c r="W441" s="23">
        <f t="shared" si="41"/>
        <v>9.0097999999999985</v>
      </c>
      <c r="X441" s="23">
        <v>6.9795999999999996</v>
      </c>
      <c r="Y441" s="23">
        <v>1.2403999999999999</v>
      </c>
      <c r="Z441" s="23">
        <v>0.47239999999999999</v>
      </c>
      <c r="AA441" s="23">
        <v>0.25719999999999998</v>
      </c>
      <c r="AB441" s="23">
        <v>6.0199999999999997E-2</v>
      </c>
      <c r="AC441" s="23"/>
      <c r="AD441" s="23">
        <v>0</v>
      </c>
      <c r="AE441" s="23">
        <v>0</v>
      </c>
      <c r="AF441" s="23">
        <v>0</v>
      </c>
      <c r="AG441" s="23">
        <v>0</v>
      </c>
      <c r="AH441" s="23">
        <v>0</v>
      </c>
    </row>
    <row r="442" spans="1:34" ht="20.100000000000001" hidden="1" customHeight="1" x14ac:dyDescent="0.2">
      <c r="A442" s="21">
        <v>431</v>
      </c>
      <c r="B442" s="75"/>
      <c r="C442" s="73"/>
      <c r="D442" s="21">
        <v>210283</v>
      </c>
      <c r="E442" s="22" t="s">
        <v>1294</v>
      </c>
      <c r="F442" s="21" t="s">
        <v>1295</v>
      </c>
      <c r="G442" s="21" t="s">
        <v>48</v>
      </c>
      <c r="H442" s="23">
        <v>38.087957000000003</v>
      </c>
      <c r="I442" s="21">
        <v>122.633196</v>
      </c>
      <c r="J442" s="21">
        <v>122.51691700000001</v>
      </c>
      <c r="K442" s="21">
        <v>39.906011999999997</v>
      </c>
      <c r="L442" s="21">
        <v>39.850903000000002</v>
      </c>
      <c r="M442" s="19" t="s">
        <v>1296</v>
      </c>
      <c r="N442" s="21">
        <v>213.03396100000001</v>
      </c>
      <c r="O442" s="21">
        <v>18.794730000000001</v>
      </c>
      <c r="P442" s="21">
        <v>1.07E-4</v>
      </c>
      <c r="Q442" s="31" t="s">
        <v>1295</v>
      </c>
      <c r="R442" s="21">
        <v>122.517270591873</v>
      </c>
      <c r="S442" s="21">
        <v>39.882559104631703</v>
      </c>
      <c r="T442" s="32" t="s">
        <v>1089</v>
      </c>
      <c r="U442" s="28">
        <f t="shared" si="42"/>
        <v>4.9977999999999998</v>
      </c>
      <c r="V442" s="17">
        <f t="shared" si="43"/>
        <v>13.121732940414734</v>
      </c>
      <c r="W442" s="23">
        <f t="shared" si="41"/>
        <v>4.9977999999999998</v>
      </c>
      <c r="X442" s="23">
        <v>2.6825999999999999</v>
      </c>
      <c r="Y442" s="23">
        <v>0.77210000000000001</v>
      </c>
      <c r="Z442" s="23">
        <v>0.48499999999999999</v>
      </c>
      <c r="AA442" s="23">
        <v>0.83789999999999998</v>
      </c>
      <c r="AB442" s="23">
        <v>0.22020000000000001</v>
      </c>
      <c r="AC442" s="23"/>
      <c r="AD442" s="23">
        <v>0</v>
      </c>
      <c r="AE442" s="23">
        <v>0</v>
      </c>
      <c r="AF442" s="23">
        <v>0</v>
      </c>
      <c r="AG442" s="23">
        <v>0</v>
      </c>
      <c r="AH442" s="23">
        <v>0</v>
      </c>
    </row>
    <row r="443" spans="1:34" ht="20.100000000000001" hidden="1" customHeight="1" x14ac:dyDescent="0.2">
      <c r="A443" s="21">
        <v>432</v>
      </c>
      <c r="B443" s="75"/>
      <c r="C443" s="73"/>
      <c r="D443" s="21">
        <v>210283</v>
      </c>
      <c r="E443" s="22" t="s">
        <v>1297</v>
      </c>
      <c r="F443" s="21" t="s">
        <v>1298</v>
      </c>
      <c r="G443" s="21" t="s">
        <v>39</v>
      </c>
      <c r="H443" s="23">
        <v>37.822313000000001</v>
      </c>
      <c r="I443" s="21">
        <v>122.847652</v>
      </c>
      <c r="J443" s="21">
        <v>122.718773</v>
      </c>
      <c r="K443" s="21">
        <v>39.784177999999997</v>
      </c>
      <c r="L443" s="21">
        <v>39.698996000000001</v>
      </c>
      <c r="M443" s="19" t="s">
        <v>1299</v>
      </c>
      <c r="N443" s="21">
        <v>50.346173999999998</v>
      </c>
      <c r="O443" s="21">
        <v>3.41188</v>
      </c>
      <c r="P443" s="21">
        <v>5.5000000000000002E-5</v>
      </c>
      <c r="Q443" s="31" t="s">
        <v>1298</v>
      </c>
      <c r="R443" s="21">
        <v>122.834084496654</v>
      </c>
      <c r="S443" s="21">
        <v>39.708345159591801</v>
      </c>
      <c r="T443" s="32" t="s">
        <v>1300</v>
      </c>
      <c r="U443" s="28">
        <f t="shared" si="42"/>
        <v>18.437399999999997</v>
      </c>
      <c r="V443" s="17">
        <f t="shared" si="43"/>
        <v>48.747415315398598</v>
      </c>
      <c r="W443" s="23">
        <f t="shared" si="41"/>
        <v>18.437399999999997</v>
      </c>
      <c r="X443" s="23">
        <v>15.5025</v>
      </c>
      <c r="Y443" s="23">
        <v>1.9991000000000001</v>
      </c>
      <c r="Z443" s="23">
        <v>0.624</v>
      </c>
      <c r="AA443" s="23">
        <v>0.2717</v>
      </c>
      <c r="AB443" s="23">
        <v>4.0099999999999997E-2</v>
      </c>
      <c r="AC443" s="23"/>
      <c r="AD443" s="23">
        <v>0</v>
      </c>
      <c r="AE443" s="23">
        <v>0</v>
      </c>
      <c r="AF443" s="23">
        <v>0</v>
      </c>
      <c r="AG443" s="23">
        <v>0</v>
      </c>
      <c r="AH443" s="23">
        <v>0</v>
      </c>
    </row>
    <row r="444" spans="1:34" ht="20.100000000000001" hidden="1" customHeight="1" x14ac:dyDescent="0.2">
      <c r="A444" s="21">
        <v>433</v>
      </c>
      <c r="B444" s="75"/>
      <c r="C444" s="73"/>
      <c r="D444" s="21">
        <v>210283</v>
      </c>
      <c r="E444" s="22" t="s">
        <v>1301</v>
      </c>
      <c r="F444" s="21" t="s">
        <v>1302</v>
      </c>
      <c r="G444" s="21" t="s">
        <v>39</v>
      </c>
      <c r="H444" s="23">
        <v>37.239237000000003</v>
      </c>
      <c r="I444" s="21">
        <v>122.70544700000001</v>
      </c>
      <c r="J444" s="21">
        <v>122.615416</v>
      </c>
      <c r="K444" s="21">
        <v>39.899191999999999</v>
      </c>
      <c r="L444" s="21">
        <v>39.816175000000001</v>
      </c>
      <c r="M444" s="19" t="s">
        <v>1303</v>
      </c>
      <c r="N444" s="21">
        <v>155.40382</v>
      </c>
      <c r="O444" s="21">
        <v>8.3795610000000007</v>
      </c>
      <c r="P444" s="21">
        <v>9.2E-5</v>
      </c>
      <c r="Q444" s="31" t="s">
        <v>1302</v>
      </c>
      <c r="R444" s="21">
        <v>122.698062776646</v>
      </c>
      <c r="S444" s="21">
        <v>39.850999581319599</v>
      </c>
      <c r="T444" s="32" t="s">
        <v>1303</v>
      </c>
      <c r="U444" s="28">
        <f t="shared" si="42"/>
        <v>12.065899999999999</v>
      </c>
      <c r="V444" s="17">
        <f t="shared" si="43"/>
        <v>32.401039795740175</v>
      </c>
      <c r="W444" s="23">
        <f t="shared" si="41"/>
        <v>12.065899999999999</v>
      </c>
      <c r="X444" s="23">
        <v>8.9216999999999995</v>
      </c>
      <c r="Y444" s="23">
        <v>1.8331</v>
      </c>
      <c r="Z444" s="23">
        <v>0.77470000000000006</v>
      </c>
      <c r="AA444" s="23">
        <v>0.4985</v>
      </c>
      <c r="AB444" s="23">
        <v>3.7900000000000003E-2</v>
      </c>
      <c r="AC444" s="23"/>
      <c r="AD444" s="23">
        <v>0</v>
      </c>
      <c r="AE444" s="23">
        <v>0</v>
      </c>
      <c r="AF444" s="23">
        <v>0</v>
      </c>
      <c r="AG444" s="23">
        <v>0</v>
      </c>
      <c r="AH444" s="23">
        <v>0</v>
      </c>
    </row>
    <row r="445" spans="1:34" ht="20.100000000000001" hidden="1" customHeight="1" x14ac:dyDescent="0.2">
      <c r="A445" s="21">
        <v>434</v>
      </c>
      <c r="B445" s="75"/>
      <c r="C445" s="73"/>
      <c r="D445" s="21">
        <v>210283</v>
      </c>
      <c r="E445" s="22" t="s">
        <v>1304</v>
      </c>
      <c r="F445" s="21" t="s">
        <v>1305</v>
      </c>
      <c r="G445" s="21" t="s">
        <v>48</v>
      </c>
      <c r="H445" s="23">
        <v>35.692486000000002</v>
      </c>
      <c r="I445" s="21">
        <v>122.836904</v>
      </c>
      <c r="J445" s="21">
        <v>122.742689</v>
      </c>
      <c r="K445" s="21">
        <v>39.949568999999997</v>
      </c>
      <c r="L445" s="21">
        <v>39.875076999999997</v>
      </c>
      <c r="M445" s="19" t="s">
        <v>1306</v>
      </c>
      <c r="N445" s="21">
        <v>177.945134</v>
      </c>
      <c r="O445" s="21">
        <v>12.616967000000001</v>
      </c>
      <c r="P445" s="21">
        <v>1.6699999999999999E-4</v>
      </c>
      <c r="Q445" s="31" t="s">
        <v>1305</v>
      </c>
      <c r="R445" s="21">
        <v>122.759570155779</v>
      </c>
      <c r="S445" s="21">
        <v>39.875076594459898</v>
      </c>
      <c r="T445" s="32" t="s">
        <v>1303</v>
      </c>
      <c r="U445" s="28">
        <f t="shared" si="42"/>
        <v>7.9086999999999987</v>
      </c>
      <c r="V445" s="17">
        <f t="shared" si="43"/>
        <v>22.157884995738314</v>
      </c>
      <c r="W445" s="23">
        <f t="shared" si="41"/>
        <v>7.9086999999999987</v>
      </c>
      <c r="X445" s="23">
        <v>5.9089999999999998</v>
      </c>
      <c r="Y445" s="23">
        <v>1.1814</v>
      </c>
      <c r="Z445" s="23">
        <v>0.52039999999999997</v>
      </c>
      <c r="AA445" s="23">
        <v>0.24979999999999999</v>
      </c>
      <c r="AB445" s="23">
        <v>4.8099999999999997E-2</v>
      </c>
      <c r="AC445" s="23"/>
      <c r="AD445" s="23">
        <v>0</v>
      </c>
      <c r="AE445" s="23">
        <v>0</v>
      </c>
      <c r="AF445" s="23">
        <v>0</v>
      </c>
      <c r="AG445" s="23">
        <v>0</v>
      </c>
      <c r="AH445" s="23">
        <v>0</v>
      </c>
    </row>
    <row r="446" spans="1:34" ht="20.100000000000001" hidden="1" customHeight="1" x14ac:dyDescent="0.2">
      <c r="A446" s="21">
        <v>435</v>
      </c>
      <c r="B446" s="75"/>
      <c r="C446" s="73"/>
      <c r="D446" s="21">
        <v>210283</v>
      </c>
      <c r="E446" s="22" t="s">
        <v>1307</v>
      </c>
      <c r="F446" s="21" t="s">
        <v>1308</v>
      </c>
      <c r="G446" s="21" t="s">
        <v>48</v>
      </c>
      <c r="H446" s="23">
        <v>34.227564999999998</v>
      </c>
      <c r="I446" s="21">
        <v>123.08904699999999</v>
      </c>
      <c r="J446" s="21">
        <v>123.00794999999999</v>
      </c>
      <c r="K446" s="21">
        <v>39.817127999999997</v>
      </c>
      <c r="L446" s="21">
        <v>39.707707999999997</v>
      </c>
      <c r="M446" s="19" t="s">
        <v>1309</v>
      </c>
      <c r="N446" s="21">
        <v>35.661166999999999</v>
      </c>
      <c r="O446" s="21">
        <v>2.716993</v>
      </c>
      <c r="P446" s="21">
        <v>3.2699999999999998E-4</v>
      </c>
      <c r="Q446" s="31" t="s">
        <v>1308</v>
      </c>
      <c r="R446" s="21">
        <v>123.01057283284</v>
      </c>
      <c r="S446" s="21">
        <v>39.7111266902686</v>
      </c>
      <c r="T446" s="32" t="s">
        <v>1310</v>
      </c>
      <c r="U446" s="28">
        <f t="shared" si="42"/>
        <v>17.662099999999999</v>
      </c>
      <c r="V446" s="17">
        <f t="shared" si="43"/>
        <v>51.60197636028154</v>
      </c>
      <c r="W446" s="23">
        <f t="shared" si="41"/>
        <v>17.662099999999999</v>
      </c>
      <c r="X446" s="23">
        <v>14.9903</v>
      </c>
      <c r="Y446" s="23">
        <v>1.865</v>
      </c>
      <c r="Z446" s="23">
        <v>0.46920000000000001</v>
      </c>
      <c r="AA446" s="23">
        <v>0.31590000000000001</v>
      </c>
      <c r="AB446" s="23">
        <v>2.1700000000000001E-2</v>
      </c>
      <c r="AC446" s="23"/>
      <c r="AD446" s="23">
        <v>0</v>
      </c>
      <c r="AE446" s="23">
        <v>0</v>
      </c>
      <c r="AF446" s="23">
        <v>0</v>
      </c>
      <c r="AG446" s="23">
        <v>0</v>
      </c>
      <c r="AH446" s="23">
        <v>0</v>
      </c>
    </row>
    <row r="447" spans="1:34" ht="20.100000000000001" hidden="1" customHeight="1" x14ac:dyDescent="0.2">
      <c r="A447" s="21">
        <v>436</v>
      </c>
      <c r="B447" s="75"/>
      <c r="C447" s="73"/>
      <c r="D447" s="21">
        <v>210283</v>
      </c>
      <c r="E447" s="22" t="s">
        <v>1311</v>
      </c>
      <c r="F447" s="21" t="s">
        <v>1312</v>
      </c>
      <c r="G447" s="21" t="s">
        <v>39</v>
      </c>
      <c r="H447" s="23">
        <v>32.749245000000002</v>
      </c>
      <c r="I447" s="21">
        <v>122.99264100000001</v>
      </c>
      <c r="J447" s="21">
        <v>122.943701</v>
      </c>
      <c r="K447" s="21">
        <v>39.882880999999998</v>
      </c>
      <c r="L447" s="21">
        <v>39.777394999999999</v>
      </c>
      <c r="M447" s="19" t="s">
        <v>1313</v>
      </c>
      <c r="N447" s="21">
        <v>93.911007999999995</v>
      </c>
      <c r="O447" s="21">
        <v>7.0682679999999998</v>
      </c>
      <c r="P447" s="21">
        <v>0</v>
      </c>
      <c r="Q447" s="31" t="s">
        <v>1312</v>
      </c>
      <c r="R447" s="21">
        <v>122.99242836240199</v>
      </c>
      <c r="S447" s="21">
        <v>39.782276650919201</v>
      </c>
      <c r="T447" s="32" t="s">
        <v>1314</v>
      </c>
      <c r="U447" s="28">
        <f t="shared" si="42"/>
        <v>11.5601</v>
      </c>
      <c r="V447" s="17">
        <f t="shared" si="43"/>
        <v>35.298829026440146</v>
      </c>
      <c r="W447" s="23">
        <f t="shared" si="41"/>
        <v>11.5601</v>
      </c>
      <c r="X447" s="23">
        <v>8.8577999999999992</v>
      </c>
      <c r="Y447" s="23">
        <v>1.7423</v>
      </c>
      <c r="Z447" s="23">
        <v>0.5736</v>
      </c>
      <c r="AA447" s="23">
        <v>0.34089999999999998</v>
      </c>
      <c r="AB447" s="23">
        <v>4.5499999999999999E-2</v>
      </c>
      <c r="AC447" s="23"/>
      <c r="AD447" s="23">
        <v>0</v>
      </c>
      <c r="AE447" s="23">
        <v>0</v>
      </c>
      <c r="AF447" s="23">
        <v>0</v>
      </c>
      <c r="AG447" s="23">
        <v>0</v>
      </c>
      <c r="AH447" s="23">
        <v>0</v>
      </c>
    </row>
    <row r="448" spans="1:34" ht="20.100000000000001" hidden="1" customHeight="1" x14ac:dyDescent="0.2">
      <c r="A448" s="21">
        <v>437</v>
      </c>
      <c r="B448" s="75"/>
      <c r="C448" s="73"/>
      <c r="D448" s="21">
        <v>210283</v>
      </c>
      <c r="E448" s="22" t="s">
        <v>1315</v>
      </c>
      <c r="F448" s="21" t="s">
        <v>1316</v>
      </c>
      <c r="G448" s="21" t="s">
        <v>39</v>
      </c>
      <c r="H448" s="23">
        <v>32.564382999999999</v>
      </c>
      <c r="I448" s="21">
        <v>123.20647</v>
      </c>
      <c r="J448" s="21">
        <v>123.093509</v>
      </c>
      <c r="K448" s="21">
        <v>39.855440999999999</v>
      </c>
      <c r="L448" s="21">
        <v>39.798146000000003</v>
      </c>
      <c r="M448" s="19" t="s">
        <v>1317</v>
      </c>
      <c r="N448" s="21">
        <v>54.913212000000001</v>
      </c>
      <c r="O448" s="21">
        <v>5.4522500000000003</v>
      </c>
      <c r="P448" s="21">
        <v>2.33E-4</v>
      </c>
      <c r="Q448" s="31" t="s">
        <v>1316</v>
      </c>
      <c r="R448" s="21">
        <v>123.206470242462</v>
      </c>
      <c r="S448" s="21">
        <v>39.835258046505899</v>
      </c>
      <c r="T448" s="32" t="s">
        <v>1318</v>
      </c>
      <c r="U448" s="28">
        <f t="shared" si="42"/>
        <v>11.6088</v>
      </c>
      <c r="V448" s="17">
        <f t="shared" si="43"/>
        <v>35.648763865724099</v>
      </c>
      <c r="W448" s="23">
        <f t="shared" si="41"/>
        <v>11.6088</v>
      </c>
      <c r="X448" s="23">
        <v>8.9305000000000003</v>
      </c>
      <c r="Y448" s="23">
        <v>1.5539000000000001</v>
      </c>
      <c r="Z448" s="23">
        <v>0.61299999999999999</v>
      </c>
      <c r="AA448" s="23">
        <v>0.43530000000000002</v>
      </c>
      <c r="AB448" s="23">
        <v>7.6100000000000001E-2</v>
      </c>
      <c r="AC448" s="23"/>
      <c r="AD448" s="23">
        <v>0</v>
      </c>
      <c r="AE448" s="23">
        <v>0</v>
      </c>
      <c r="AF448" s="23">
        <v>0</v>
      </c>
      <c r="AG448" s="23">
        <v>0</v>
      </c>
      <c r="AH448" s="23">
        <v>0</v>
      </c>
    </row>
    <row r="449" spans="1:34" ht="20.100000000000001" hidden="1" customHeight="1" x14ac:dyDescent="0.2">
      <c r="A449" s="21">
        <v>438</v>
      </c>
      <c r="B449" s="75"/>
      <c r="C449" s="73"/>
      <c r="D449" s="21">
        <v>210283</v>
      </c>
      <c r="E449" s="22" t="s">
        <v>1319</v>
      </c>
      <c r="F449" s="21" t="s">
        <v>1320</v>
      </c>
      <c r="G449" s="21" t="s">
        <v>48</v>
      </c>
      <c r="H449" s="23">
        <v>32.511336</v>
      </c>
      <c r="I449" s="21">
        <v>122.834875</v>
      </c>
      <c r="J449" s="21">
        <v>122.739024</v>
      </c>
      <c r="K449" s="21">
        <v>40.004452000000001</v>
      </c>
      <c r="L449" s="21">
        <v>39.940779999999997</v>
      </c>
      <c r="M449" s="19" t="s">
        <v>1283</v>
      </c>
      <c r="N449" s="21">
        <v>179.03807399999999</v>
      </c>
      <c r="O449" s="21">
        <v>12.413437</v>
      </c>
      <c r="P449" s="21">
        <v>2.22E-4</v>
      </c>
      <c r="Q449" s="31" t="s">
        <v>1320</v>
      </c>
      <c r="R449" s="21">
        <v>122.83131200725001</v>
      </c>
      <c r="S449" s="21">
        <v>39.950115639971202</v>
      </c>
      <c r="T449" s="32" t="s">
        <v>1283</v>
      </c>
      <c r="U449" s="28">
        <f t="shared" si="42"/>
        <v>6.6932</v>
      </c>
      <c r="V449" s="17">
        <f t="shared" si="43"/>
        <v>20.587280694955137</v>
      </c>
      <c r="W449" s="23">
        <f t="shared" si="41"/>
        <v>6.6932</v>
      </c>
      <c r="X449" s="23">
        <v>4.7836999999999996</v>
      </c>
      <c r="Y449" s="23">
        <v>0.97109999999999996</v>
      </c>
      <c r="Z449" s="23">
        <v>0.47870000000000001</v>
      </c>
      <c r="AA449" s="23">
        <v>0.36270000000000002</v>
      </c>
      <c r="AB449" s="23">
        <v>9.7000000000000003E-2</v>
      </c>
      <c r="AC449" s="23"/>
      <c r="AD449" s="23">
        <v>0</v>
      </c>
      <c r="AE449" s="23">
        <v>0</v>
      </c>
      <c r="AF449" s="23">
        <v>0</v>
      </c>
      <c r="AG449" s="23">
        <v>0</v>
      </c>
      <c r="AH449" s="23">
        <v>0</v>
      </c>
    </row>
    <row r="450" spans="1:34" ht="20.100000000000001" hidden="1" customHeight="1" x14ac:dyDescent="0.2">
      <c r="A450" s="21">
        <v>439</v>
      </c>
      <c r="B450" s="75"/>
      <c r="C450" s="73"/>
      <c r="D450" s="21">
        <v>210283</v>
      </c>
      <c r="E450" s="22" t="s">
        <v>1321</v>
      </c>
      <c r="F450" s="21" t="s">
        <v>1322</v>
      </c>
      <c r="G450" s="21" t="s">
        <v>39</v>
      </c>
      <c r="H450" s="23">
        <v>31.851485</v>
      </c>
      <c r="I450" s="21">
        <v>123.242733</v>
      </c>
      <c r="J450" s="21">
        <v>123.17491699999999</v>
      </c>
      <c r="K450" s="21">
        <v>40.065322000000002</v>
      </c>
      <c r="L450" s="21">
        <v>39.966118000000002</v>
      </c>
      <c r="M450" s="19" t="s">
        <v>1286</v>
      </c>
      <c r="N450" s="21">
        <v>161.40954500000001</v>
      </c>
      <c r="O450" s="21">
        <v>11.71036</v>
      </c>
      <c r="P450" s="21">
        <v>1.05E-4</v>
      </c>
      <c r="Q450" s="31" t="s">
        <v>1322</v>
      </c>
      <c r="R450" s="21">
        <v>123.198466544404</v>
      </c>
      <c r="S450" s="21">
        <v>39.977623469025197</v>
      </c>
      <c r="T450" s="32" t="s">
        <v>1286</v>
      </c>
      <c r="U450" s="28">
        <f t="shared" si="42"/>
        <v>6.0595999999999997</v>
      </c>
      <c r="V450" s="17">
        <f t="shared" si="43"/>
        <v>19.024544695482799</v>
      </c>
      <c r="W450" s="23">
        <f t="shared" si="41"/>
        <v>6.0595999999999997</v>
      </c>
      <c r="X450" s="23">
        <v>3.3477000000000001</v>
      </c>
      <c r="Y450" s="23">
        <v>1.0664</v>
      </c>
      <c r="Z450" s="23">
        <v>0.70020000000000004</v>
      </c>
      <c r="AA450" s="23">
        <v>0.66820000000000002</v>
      </c>
      <c r="AB450" s="23">
        <v>0.27710000000000001</v>
      </c>
      <c r="AC450" s="23"/>
      <c r="AD450" s="23">
        <v>0</v>
      </c>
      <c r="AE450" s="23">
        <v>0</v>
      </c>
      <c r="AF450" s="23">
        <v>0</v>
      </c>
      <c r="AG450" s="23">
        <v>0</v>
      </c>
      <c r="AH450" s="23">
        <v>0</v>
      </c>
    </row>
    <row r="451" spans="1:34" ht="20.100000000000001" hidden="1" customHeight="1" x14ac:dyDescent="0.2">
      <c r="A451" s="21">
        <v>440</v>
      </c>
      <c r="B451" s="75"/>
      <c r="C451" s="73"/>
      <c r="D451" s="21">
        <v>210283</v>
      </c>
      <c r="E451" s="22" t="s">
        <v>1323</v>
      </c>
      <c r="F451" s="21" t="s">
        <v>1324</v>
      </c>
      <c r="G451" s="21" t="s">
        <v>48</v>
      </c>
      <c r="H451" s="23">
        <v>31.485600000000002</v>
      </c>
      <c r="I451" s="21">
        <v>122.646096</v>
      </c>
      <c r="J451" s="21">
        <v>122.592957</v>
      </c>
      <c r="K451" s="21">
        <v>39.641109999999998</v>
      </c>
      <c r="L451" s="21">
        <v>39.536240999999997</v>
      </c>
      <c r="M451" s="19" t="s">
        <v>1136</v>
      </c>
      <c r="N451" s="21">
        <v>26.776698</v>
      </c>
      <c r="O451" s="21">
        <v>3.0085060000000001</v>
      </c>
      <c r="P451" s="21">
        <v>2.0799999999999999E-4</v>
      </c>
      <c r="Q451" s="31" t="s">
        <v>1324</v>
      </c>
      <c r="R451" s="21">
        <v>122.636269656753</v>
      </c>
      <c r="S451" s="21">
        <v>39.536240602687499</v>
      </c>
      <c r="T451" s="32" t="s">
        <v>1136</v>
      </c>
      <c r="U451" s="28">
        <f t="shared" si="42"/>
        <v>10.636600000000001</v>
      </c>
      <c r="V451" s="17">
        <f t="shared" si="43"/>
        <v>33.78242752242295</v>
      </c>
      <c r="W451" s="23">
        <f t="shared" si="41"/>
        <v>10.636600000000001</v>
      </c>
      <c r="X451" s="23">
        <v>6.9480000000000004</v>
      </c>
      <c r="Y451" s="23">
        <v>2.0815000000000001</v>
      </c>
      <c r="Z451" s="23">
        <v>0.7802</v>
      </c>
      <c r="AA451" s="23">
        <v>0.81069999999999998</v>
      </c>
      <c r="AB451" s="23">
        <v>1.6199999999999999E-2</v>
      </c>
      <c r="AC451" s="23"/>
      <c r="AD451" s="23">
        <v>0</v>
      </c>
      <c r="AE451" s="23">
        <v>0</v>
      </c>
      <c r="AF451" s="23">
        <v>0</v>
      </c>
      <c r="AG451" s="23">
        <v>0</v>
      </c>
      <c r="AH451" s="23">
        <v>0</v>
      </c>
    </row>
    <row r="452" spans="1:34" ht="20.100000000000001" hidden="1" customHeight="1" x14ac:dyDescent="0.2">
      <c r="A452" s="21">
        <v>441</v>
      </c>
      <c r="B452" s="75"/>
      <c r="C452" s="73"/>
      <c r="D452" s="21">
        <v>210283</v>
      </c>
      <c r="E452" s="22" t="s">
        <v>1325</v>
      </c>
      <c r="F452" s="21" t="s">
        <v>1326</v>
      </c>
      <c r="G452" s="21" t="s">
        <v>39</v>
      </c>
      <c r="H452" s="23">
        <v>31.448447000000002</v>
      </c>
      <c r="I452" s="21">
        <v>123.349373</v>
      </c>
      <c r="J452" s="21">
        <v>123.273853</v>
      </c>
      <c r="K452" s="21">
        <v>39.931316000000002</v>
      </c>
      <c r="L452" s="21">
        <v>39.840440000000001</v>
      </c>
      <c r="M452" s="19" t="s">
        <v>1291</v>
      </c>
      <c r="N452" s="21">
        <v>33.178229999999999</v>
      </c>
      <c r="O452" s="21">
        <v>3.1285310000000002</v>
      </c>
      <c r="P452" s="21">
        <v>2.72E-4</v>
      </c>
      <c r="Q452" s="31" t="s">
        <v>1326</v>
      </c>
      <c r="R452" s="21">
        <v>123.27821625117301</v>
      </c>
      <c r="S452" s="21">
        <v>39.856968715700397</v>
      </c>
      <c r="T452" s="32" t="s">
        <v>1291</v>
      </c>
      <c r="U452" s="28">
        <f t="shared" si="42"/>
        <v>13.554199999999998</v>
      </c>
      <c r="V452" s="17">
        <f t="shared" si="43"/>
        <v>43.099743526286041</v>
      </c>
      <c r="W452" s="23">
        <f t="shared" si="41"/>
        <v>13.554199999999998</v>
      </c>
      <c r="X452" s="23">
        <v>11.345499999999999</v>
      </c>
      <c r="Y452" s="23">
        <v>1.4329000000000001</v>
      </c>
      <c r="Z452" s="23">
        <v>0.52059999999999995</v>
      </c>
      <c r="AA452" s="23">
        <v>0.22739999999999999</v>
      </c>
      <c r="AB452" s="23">
        <v>2.7799999999999998E-2</v>
      </c>
      <c r="AC452" s="23"/>
      <c r="AD452" s="23">
        <v>0</v>
      </c>
      <c r="AE452" s="23">
        <v>0</v>
      </c>
      <c r="AF452" s="23">
        <v>0</v>
      </c>
      <c r="AG452" s="23">
        <v>0</v>
      </c>
      <c r="AH452" s="23">
        <v>0</v>
      </c>
    </row>
    <row r="453" spans="1:34" ht="20.100000000000001" hidden="1" customHeight="1" x14ac:dyDescent="0.2">
      <c r="A453" s="21">
        <v>442</v>
      </c>
      <c r="B453" s="75"/>
      <c r="C453" s="73"/>
      <c r="D453" s="21">
        <v>210283</v>
      </c>
      <c r="E453" s="22" t="s">
        <v>1098</v>
      </c>
      <c r="F453" s="21" t="s">
        <v>1327</v>
      </c>
      <c r="G453" s="21" t="s">
        <v>39</v>
      </c>
      <c r="H453" s="23">
        <v>30.403934</v>
      </c>
      <c r="I453" s="21">
        <v>122.69940099999999</v>
      </c>
      <c r="J453" s="21">
        <v>122.579025</v>
      </c>
      <c r="K453" s="21">
        <v>39.824280999999999</v>
      </c>
      <c r="L453" s="21">
        <v>39.763722000000001</v>
      </c>
      <c r="M453" s="19" t="s">
        <v>1328</v>
      </c>
      <c r="N453" s="21">
        <v>160.88847200000001</v>
      </c>
      <c r="O453" s="21">
        <v>13.268406000000001</v>
      </c>
      <c r="P453" s="21">
        <v>1.9799999999999999E-4</v>
      </c>
      <c r="Q453" s="31" t="s">
        <v>1327</v>
      </c>
      <c r="R453" s="21">
        <v>122.585041676993</v>
      </c>
      <c r="S453" s="21">
        <v>39.771335931903998</v>
      </c>
      <c r="T453" s="32" t="s">
        <v>1260</v>
      </c>
      <c r="U453" s="28">
        <f t="shared" si="42"/>
        <v>5.5527000000000006</v>
      </c>
      <c r="V453" s="17">
        <f t="shared" si="43"/>
        <v>18.263097137363872</v>
      </c>
      <c r="W453" s="23">
        <f t="shared" si="41"/>
        <v>5.5527000000000006</v>
      </c>
      <c r="X453" s="23">
        <v>2.4561000000000002</v>
      </c>
      <c r="Y453" s="23">
        <v>0.93230000000000002</v>
      </c>
      <c r="Z453" s="23">
        <v>0.79930000000000001</v>
      </c>
      <c r="AA453" s="23">
        <v>0.96750000000000003</v>
      </c>
      <c r="AB453" s="23">
        <v>0.39750000000000002</v>
      </c>
      <c r="AC453" s="23"/>
      <c r="AD453" s="23">
        <v>0</v>
      </c>
      <c r="AE453" s="23">
        <v>0</v>
      </c>
      <c r="AF453" s="23">
        <v>0</v>
      </c>
      <c r="AG453" s="23">
        <v>0</v>
      </c>
      <c r="AH453" s="23">
        <v>0</v>
      </c>
    </row>
    <row r="454" spans="1:34" ht="20.100000000000001" hidden="1" customHeight="1" x14ac:dyDescent="0.2">
      <c r="A454" s="21">
        <v>443</v>
      </c>
      <c r="B454" s="75"/>
      <c r="C454" s="73"/>
      <c r="D454" s="21">
        <v>210283</v>
      </c>
      <c r="E454" s="22" t="s">
        <v>1329</v>
      </c>
      <c r="F454" s="21" t="s">
        <v>1330</v>
      </c>
      <c r="G454" s="21" t="s">
        <v>48</v>
      </c>
      <c r="H454" s="23">
        <v>30.214393000000001</v>
      </c>
      <c r="I454" s="21">
        <v>123.136897</v>
      </c>
      <c r="J454" s="21">
        <v>123.038552</v>
      </c>
      <c r="K454" s="21">
        <v>39.754044</v>
      </c>
      <c r="L454" s="21">
        <v>39.689252000000003</v>
      </c>
      <c r="M454" s="19" t="s">
        <v>1331</v>
      </c>
      <c r="N454" s="21">
        <v>23.182652000000001</v>
      </c>
      <c r="O454" s="21">
        <v>2.6567560000000001</v>
      </c>
      <c r="P454" s="21">
        <v>6.5099999999999999E-4</v>
      </c>
      <c r="Q454" s="31" t="s">
        <v>1330</v>
      </c>
      <c r="R454" s="21">
        <v>123.09888181541599</v>
      </c>
      <c r="S454" s="21">
        <v>39.691546505086002</v>
      </c>
      <c r="T454" s="32" t="s">
        <v>1332</v>
      </c>
      <c r="U454" s="28">
        <f t="shared" si="42"/>
        <v>14.0776</v>
      </c>
      <c r="V454" s="17">
        <f t="shared" si="43"/>
        <v>46.592364109383233</v>
      </c>
      <c r="W454" s="23">
        <f t="shared" si="41"/>
        <v>14.0776</v>
      </c>
      <c r="X454" s="23">
        <v>12.563599999999999</v>
      </c>
      <c r="Y454" s="23">
        <v>1.0942000000000001</v>
      </c>
      <c r="Z454" s="23">
        <v>0.2427</v>
      </c>
      <c r="AA454" s="23">
        <v>0.16889999999999999</v>
      </c>
      <c r="AB454" s="23">
        <v>8.2000000000000007E-3</v>
      </c>
      <c r="AC454" s="23"/>
      <c r="AD454" s="23">
        <v>0</v>
      </c>
      <c r="AE454" s="23">
        <v>0</v>
      </c>
      <c r="AF454" s="23">
        <v>0</v>
      </c>
      <c r="AG454" s="23">
        <v>0</v>
      </c>
      <c r="AH454" s="23">
        <v>0</v>
      </c>
    </row>
    <row r="455" spans="1:34" ht="20.100000000000001" hidden="1" customHeight="1" x14ac:dyDescent="0.2">
      <c r="A455" s="21">
        <v>444</v>
      </c>
      <c r="B455" s="75"/>
      <c r="C455" s="73"/>
      <c r="D455" s="21">
        <v>210283</v>
      </c>
      <c r="E455" s="22" t="s">
        <v>1333</v>
      </c>
      <c r="F455" s="21" t="s">
        <v>1334</v>
      </c>
      <c r="G455" s="21" t="s">
        <v>48</v>
      </c>
      <c r="H455" s="23">
        <v>30.079834999999999</v>
      </c>
      <c r="I455" s="21">
        <v>122.98532899999999</v>
      </c>
      <c r="J455" s="21">
        <v>122.865613</v>
      </c>
      <c r="K455" s="21">
        <v>40.055571999999998</v>
      </c>
      <c r="L455" s="21">
        <v>39.991844999999998</v>
      </c>
      <c r="M455" s="19" t="s">
        <v>1335</v>
      </c>
      <c r="N455" s="21">
        <v>350.306082</v>
      </c>
      <c r="O455" s="21">
        <v>23.935713</v>
      </c>
      <c r="P455" s="21">
        <v>7.7999999999999999E-5</v>
      </c>
      <c r="Q455" s="31" t="s">
        <v>1334</v>
      </c>
      <c r="R455" s="21">
        <v>122.9762846812</v>
      </c>
      <c r="S455" s="21">
        <v>40.017348219872801</v>
      </c>
      <c r="T455" s="32" t="s">
        <v>1335</v>
      </c>
      <c r="U455" s="28">
        <f t="shared" si="42"/>
        <v>1.3217999999999999</v>
      </c>
      <c r="V455" s="17">
        <f t="shared" si="43"/>
        <v>4.3943060192983099</v>
      </c>
      <c r="W455" s="23">
        <f t="shared" si="41"/>
        <v>1.3217999999999999</v>
      </c>
      <c r="X455" s="23">
        <v>0.77659999999999996</v>
      </c>
      <c r="Y455" s="23">
        <v>0.187</v>
      </c>
      <c r="Z455" s="23">
        <v>0.12920000000000001</v>
      </c>
      <c r="AA455" s="23">
        <v>0.14760000000000001</v>
      </c>
      <c r="AB455" s="23">
        <v>8.14E-2</v>
      </c>
      <c r="AC455" s="23"/>
      <c r="AD455" s="23">
        <v>0</v>
      </c>
      <c r="AE455" s="23">
        <v>0</v>
      </c>
      <c r="AF455" s="23">
        <v>0</v>
      </c>
      <c r="AG455" s="23">
        <v>0</v>
      </c>
      <c r="AH455" s="23">
        <v>0</v>
      </c>
    </row>
    <row r="456" spans="1:34" ht="20.100000000000001" hidden="1" customHeight="1" x14ac:dyDescent="0.2">
      <c r="A456" s="21">
        <v>445</v>
      </c>
      <c r="B456" s="75"/>
      <c r="C456" s="73"/>
      <c r="D456" s="21">
        <v>210283</v>
      </c>
      <c r="E456" s="22" t="s">
        <v>1336</v>
      </c>
      <c r="F456" s="21" t="s">
        <v>1337</v>
      </c>
      <c r="G456" s="21" t="s">
        <v>48</v>
      </c>
      <c r="H456" s="23">
        <v>29.533449999999998</v>
      </c>
      <c r="I456" s="21">
        <v>122.668235</v>
      </c>
      <c r="J456" s="21">
        <v>122.58778</v>
      </c>
      <c r="K456" s="21">
        <v>40.041831999999999</v>
      </c>
      <c r="L456" s="21">
        <v>39.970418000000002</v>
      </c>
      <c r="M456" s="19" t="s">
        <v>1089</v>
      </c>
      <c r="N456" s="21">
        <v>236.55949100000001</v>
      </c>
      <c r="O456" s="21">
        <v>14.722071</v>
      </c>
      <c r="P456" s="21">
        <v>1.37E-4</v>
      </c>
      <c r="Q456" s="31" t="s">
        <v>1337</v>
      </c>
      <c r="R456" s="21">
        <v>122.590237582304</v>
      </c>
      <c r="S456" s="21">
        <v>40.024807363828401</v>
      </c>
      <c r="T456" s="32" t="s">
        <v>1089</v>
      </c>
      <c r="U456" s="28">
        <f t="shared" si="42"/>
        <v>5.1440000000000001</v>
      </c>
      <c r="V456" s="17">
        <f t="shared" si="43"/>
        <v>17.417538418301962</v>
      </c>
      <c r="W456" s="23">
        <f t="shared" si="41"/>
        <v>5.1440000000000001</v>
      </c>
      <c r="X456" s="23">
        <v>2.3227000000000002</v>
      </c>
      <c r="Y456" s="23">
        <v>0.88660000000000005</v>
      </c>
      <c r="Z456" s="23">
        <v>0.66590000000000005</v>
      </c>
      <c r="AA456" s="23">
        <v>0.88429999999999997</v>
      </c>
      <c r="AB456" s="23">
        <v>0.38450000000000001</v>
      </c>
      <c r="AC456" s="23"/>
      <c r="AD456" s="23">
        <v>0</v>
      </c>
      <c r="AE456" s="23">
        <v>0</v>
      </c>
      <c r="AF456" s="23">
        <v>0</v>
      </c>
      <c r="AG456" s="23">
        <v>0</v>
      </c>
      <c r="AH456" s="23">
        <v>0</v>
      </c>
    </row>
    <row r="457" spans="1:34" ht="20.100000000000001" hidden="1" customHeight="1" x14ac:dyDescent="0.2">
      <c r="A457" s="21">
        <v>446</v>
      </c>
      <c r="B457" s="75"/>
      <c r="C457" s="73"/>
      <c r="D457" s="21">
        <v>210283</v>
      </c>
      <c r="E457" s="22" t="s">
        <v>1338</v>
      </c>
      <c r="F457" s="21" t="s">
        <v>1339</v>
      </c>
      <c r="G457" s="21" t="s">
        <v>39</v>
      </c>
      <c r="H457" s="23">
        <v>28.799042</v>
      </c>
      <c r="I457" s="21">
        <v>122.80269199999999</v>
      </c>
      <c r="J457" s="21">
        <v>122.68970899999999</v>
      </c>
      <c r="K457" s="21">
        <v>40.029504000000003</v>
      </c>
      <c r="L457" s="21">
        <v>39.920574000000002</v>
      </c>
      <c r="M457" s="19" t="s">
        <v>1340</v>
      </c>
      <c r="N457" s="21">
        <v>298.871262</v>
      </c>
      <c r="O457" s="21">
        <v>18.557535999999999</v>
      </c>
      <c r="P457" s="21">
        <v>0</v>
      </c>
      <c r="Q457" s="31" t="s">
        <v>1339</v>
      </c>
      <c r="R457" s="21">
        <v>122.690709242286</v>
      </c>
      <c r="S457" s="21">
        <v>39.951749421202997</v>
      </c>
      <c r="T457" s="32" t="s">
        <v>1340</v>
      </c>
      <c r="U457" s="28">
        <f t="shared" si="42"/>
        <v>3.399</v>
      </c>
      <c r="V457" s="17">
        <f t="shared" si="43"/>
        <v>11.802475929581268</v>
      </c>
      <c r="W457" s="23">
        <f t="shared" ref="W457:W520" si="44">X457+Y457+Z457+AA457+AB457</f>
        <v>3.399</v>
      </c>
      <c r="X457" s="23">
        <v>1.7177</v>
      </c>
      <c r="Y457" s="23">
        <v>0.62580000000000002</v>
      </c>
      <c r="Z457" s="23">
        <v>0.45240000000000002</v>
      </c>
      <c r="AA457" s="23">
        <v>0.46439999999999998</v>
      </c>
      <c r="AB457" s="23">
        <v>0.13869999999999999</v>
      </c>
      <c r="AC457" s="23"/>
      <c r="AD457" s="23">
        <v>0</v>
      </c>
      <c r="AE457" s="23">
        <v>0</v>
      </c>
      <c r="AF457" s="23">
        <v>0</v>
      </c>
      <c r="AG457" s="23">
        <v>0</v>
      </c>
      <c r="AH457" s="23">
        <v>0</v>
      </c>
    </row>
    <row r="458" spans="1:34" ht="20.100000000000001" hidden="1" customHeight="1" x14ac:dyDescent="0.2">
      <c r="A458" s="21">
        <v>447</v>
      </c>
      <c r="B458" s="75"/>
      <c r="C458" s="73"/>
      <c r="D458" s="21">
        <v>210283</v>
      </c>
      <c r="E458" s="22" t="s">
        <v>1341</v>
      </c>
      <c r="F458" s="21" t="s">
        <v>1342</v>
      </c>
      <c r="G458" s="21" t="s">
        <v>48</v>
      </c>
      <c r="H458" s="23">
        <v>28.580874000000001</v>
      </c>
      <c r="I458" s="21">
        <v>122.910912</v>
      </c>
      <c r="J458" s="21">
        <v>122.836916</v>
      </c>
      <c r="K458" s="21">
        <v>39.917006999999998</v>
      </c>
      <c r="L458" s="21">
        <v>39.845930000000003</v>
      </c>
      <c r="M458" s="19" t="s">
        <v>1283</v>
      </c>
      <c r="N458" s="21">
        <v>78.089417999999995</v>
      </c>
      <c r="O458" s="21">
        <v>6.0187410000000003</v>
      </c>
      <c r="P458" s="21">
        <v>4.3999999999999999E-5</v>
      </c>
      <c r="Q458" s="31" t="s">
        <v>1342</v>
      </c>
      <c r="R458" s="21">
        <v>122.86522554258499</v>
      </c>
      <c r="S458" s="21">
        <v>39.845930336680297</v>
      </c>
      <c r="T458" s="32" t="s">
        <v>1283</v>
      </c>
      <c r="U458" s="28">
        <f t="shared" si="42"/>
        <v>8.3885000000000005</v>
      </c>
      <c r="V458" s="17">
        <f t="shared" si="43"/>
        <v>29.350047167906762</v>
      </c>
      <c r="W458" s="23">
        <f t="shared" si="44"/>
        <v>8.3885000000000005</v>
      </c>
      <c r="X458" s="23">
        <v>5.3327999999999998</v>
      </c>
      <c r="Y458" s="23">
        <v>1.754</v>
      </c>
      <c r="Z458" s="23">
        <v>0.8075</v>
      </c>
      <c r="AA458" s="23">
        <v>0.4224</v>
      </c>
      <c r="AB458" s="23">
        <v>7.1800000000000003E-2</v>
      </c>
      <c r="AC458" s="23"/>
      <c r="AD458" s="23">
        <v>0</v>
      </c>
      <c r="AE458" s="23">
        <v>0</v>
      </c>
      <c r="AF458" s="23">
        <v>0</v>
      </c>
      <c r="AG458" s="23">
        <v>0</v>
      </c>
      <c r="AH458" s="23">
        <v>0</v>
      </c>
    </row>
    <row r="459" spans="1:34" ht="20.100000000000001" hidden="1" customHeight="1" x14ac:dyDescent="0.2">
      <c r="A459" s="21">
        <v>448</v>
      </c>
      <c r="B459" s="75"/>
      <c r="C459" s="73"/>
      <c r="D459" s="21">
        <v>210283</v>
      </c>
      <c r="E459" s="22" t="s">
        <v>1343</v>
      </c>
      <c r="F459" s="21" t="s">
        <v>1344</v>
      </c>
      <c r="G459" s="21" t="s">
        <v>48</v>
      </c>
      <c r="H459" s="23">
        <v>28.507788000000001</v>
      </c>
      <c r="I459" s="21">
        <v>122.591915</v>
      </c>
      <c r="J459" s="21">
        <v>122.49804</v>
      </c>
      <c r="K459" s="21">
        <v>39.836165000000001</v>
      </c>
      <c r="L459" s="21">
        <v>39.775708000000002</v>
      </c>
      <c r="M459" s="19" t="s">
        <v>1296</v>
      </c>
      <c r="N459" s="21">
        <v>147.35813099999999</v>
      </c>
      <c r="O459" s="21">
        <v>16.195153000000001</v>
      </c>
      <c r="P459" s="21">
        <v>0</v>
      </c>
      <c r="Q459" s="33" t="s">
        <v>1344</v>
      </c>
      <c r="R459" s="16">
        <v>122.49928246707501</v>
      </c>
      <c r="S459" s="16">
        <v>39.808699699848198</v>
      </c>
      <c r="T459" s="32" t="s">
        <v>1260</v>
      </c>
      <c r="U459" s="28">
        <f t="shared" si="42"/>
        <v>3.8614000000000002</v>
      </c>
      <c r="V459" s="17">
        <f t="shared" si="43"/>
        <v>13.545070561069137</v>
      </c>
      <c r="W459" s="23">
        <f t="shared" si="44"/>
        <v>3.8614000000000002</v>
      </c>
      <c r="X459" s="23">
        <v>1.7417</v>
      </c>
      <c r="Y459" s="23">
        <v>0.59460000000000002</v>
      </c>
      <c r="Z459" s="23">
        <v>0.43240000000000001</v>
      </c>
      <c r="AA459" s="23">
        <v>0.7964</v>
      </c>
      <c r="AB459" s="23">
        <v>0.29630000000000001</v>
      </c>
      <c r="AC459" s="23"/>
      <c r="AD459" s="23">
        <v>0</v>
      </c>
      <c r="AE459" s="23">
        <v>0</v>
      </c>
      <c r="AF459" s="23">
        <v>0</v>
      </c>
      <c r="AG459" s="23">
        <v>0</v>
      </c>
      <c r="AH459" s="23">
        <v>0</v>
      </c>
    </row>
    <row r="460" spans="1:34" ht="20.100000000000001" hidden="1" customHeight="1" x14ac:dyDescent="0.2">
      <c r="A460" s="21">
        <v>449</v>
      </c>
      <c r="B460" s="75"/>
      <c r="C460" s="73"/>
      <c r="D460" s="21">
        <v>210283</v>
      </c>
      <c r="E460" s="22" t="s">
        <v>1345</v>
      </c>
      <c r="F460" s="21" t="s">
        <v>1346</v>
      </c>
      <c r="G460" s="21" t="s">
        <v>48</v>
      </c>
      <c r="H460" s="23">
        <v>28.146595999999999</v>
      </c>
      <c r="I460" s="21">
        <v>123.065978</v>
      </c>
      <c r="J460" s="21">
        <v>122.972583</v>
      </c>
      <c r="K460" s="21">
        <v>39.962522999999997</v>
      </c>
      <c r="L460" s="21">
        <v>39.900416</v>
      </c>
      <c r="M460" s="19" t="s">
        <v>1347</v>
      </c>
      <c r="N460" s="21">
        <v>192.22707500000001</v>
      </c>
      <c r="O460" s="21">
        <v>13.720167999999999</v>
      </c>
      <c r="P460" s="21">
        <v>4.6E-5</v>
      </c>
      <c r="Q460" s="31" t="s">
        <v>1346</v>
      </c>
      <c r="R460" s="21">
        <v>123.06429359245401</v>
      </c>
      <c r="S460" s="21">
        <v>39.957563551648398</v>
      </c>
      <c r="T460" s="32" t="s">
        <v>1286</v>
      </c>
      <c r="U460" s="28">
        <f t="shared" si="42"/>
        <v>4.4904000000000002</v>
      </c>
      <c r="V460" s="17">
        <f t="shared" si="43"/>
        <v>15.953616558108841</v>
      </c>
      <c r="W460" s="23">
        <f t="shared" si="44"/>
        <v>4.4904000000000002</v>
      </c>
      <c r="X460" s="23">
        <v>2.3041999999999998</v>
      </c>
      <c r="Y460" s="23">
        <v>0.83</v>
      </c>
      <c r="Z460" s="23">
        <v>0.6139</v>
      </c>
      <c r="AA460" s="23">
        <v>0.55900000000000005</v>
      </c>
      <c r="AB460" s="23">
        <v>0.18329999999999999</v>
      </c>
      <c r="AC460" s="23"/>
      <c r="AD460" s="23">
        <v>0</v>
      </c>
      <c r="AE460" s="23">
        <v>0</v>
      </c>
      <c r="AF460" s="23">
        <v>0</v>
      </c>
      <c r="AG460" s="23">
        <v>0</v>
      </c>
      <c r="AH460" s="23">
        <v>0</v>
      </c>
    </row>
    <row r="461" spans="1:34" ht="20.100000000000001" hidden="1" customHeight="1" x14ac:dyDescent="0.2">
      <c r="A461" s="21">
        <v>450</v>
      </c>
      <c r="B461" s="75"/>
      <c r="C461" s="73"/>
      <c r="D461" s="21">
        <v>210283</v>
      </c>
      <c r="E461" s="22" t="s">
        <v>1348</v>
      </c>
      <c r="F461" s="21" t="s">
        <v>1349</v>
      </c>
      <c r="G461" s="21" t="s">
        <v>48</v>
      </c>
      <c r="H461" s="23">
        <v>28.005749000000002</v>
      </c>
      <c r="I461" s="21">
        <v>123.19022200000001</v>
      </c>
      <c r="J461" s="21">
        <v>123.072597</v>
      </c>
      <c r="K461" s="21">
        <v>40.078057000000001</v>
      </c>
      <c r="L461" s="21">
        <v>40.017491999999997</v>
      </c>
      <c r="M461" s="19" t="s">
        <v>1286</v>
      </c>
      <c r="N461" s="21">
        <v>158.49678</v>
      </c>
      <c r="O461" s="21">
        <v>7.7587299999999999</v>
      </c>
      <c r="P461" s="21">
        <v>1.9000000000000001E-5</v>
      </c>
      <c r="Q461" s="31" t="s">
        <v>1349</v>
      </c>
      <c r="R461" s="21">
        <v>123.07259677539599</v>
      </c>
      <c r="S461" s="21">
        <v>40.032493321690701</v>
      </c>
      <c r="T461" s="32" t="s">
        <v>1286</v>
      </c>
      <c r="U461" s="28">
        <f t="shared" si="42"/>
        <v>8.4085999999999999</v>
      </c>
      <c r="V461" s="17">
        <f t="shared" si="43"/>
        <v>30.024549602297729</v>
      </c>
      <c r="W461" s="23">
        <f t="shared" si="44"/>
        <v>8.4085999999999999</v>
      </c>
      <c r="X461" s="23">
        <v>5.3457999999999997</v>
      </c>
      <c r="Y461" s="23">
        <v>1.1832</v>
      </c>
      <c r="Z461" s="23">
        <v>0.85560000000000003</v>
      </c>
      <c r="AA461" s="23">
        <v>0.7823</v>
      </c>
      <c r="AB461" s="23">
        <v>0.2417</v>
      </c>
      <c r="AC461" s="23"/>
      <c r="AD461" s="23">
        <v>0</v>
      </c>
      <c r="AE461" s="23">
        <v>0</v>
      </c>
      <c r="AF461" s="23">
        <v>0</v>
      </c>
      <c r="AG461" s="23">
        <v>0</v>
      </c>
      <c r="AH461" s="23">
        <v>0</v>
      </c>
    </row>
    <row r="462" spans="1:34" ht="20.100000000000001" hidden="1" customHeight="1" x14ac:dyDescent="0.2">
      <c r="A462" s="21">
        <v>451</v>
      </c>
      <c r="B462" s="75"/>
      <c r="C462" s="73"/>
      <c r="D462" s="21">
        <v>210283</v>
      </c>
      <c r="E462" s="22" t="s">
        <v>1350</v>
      </c>
      <c r="F462" s="21" t="s">
        <v>1351</v>
      </c>
      <c r="G462" s="21" t="s">
        <v>48</v>
      </c>
      <c r="H462" s="23">
        <v>27.996572</v>
      </c>
      <c r="I462" s="21">
        <v>123.216742</v>
      </c>
      <c r="J462" s="21">
        <v>123.096244</v>
      </c>
      <c r="K462" s="21">
        <v>39.916041999999997</v>
      </c>
      <c r="L462" s="21">
        <v>39.840263</v>
      </c>
      <c r="M462" s="19" t="s">
        <v>1352</v>
      </c>
      <c r="N462" s="21">
        <v>48.07573</v>
      </c>
      <c r="O462" s="21">
        <v>4.3494229999999998</v>
      </c>
      <c r="P462" s="21">
        <v>2.5799999999999998E-4</v>
      </c>
      <c r="Q462" s="31" t="s">
        <v>1351</v>
      </c>
      <c r="R462" s="21">
        <v>123.216742098461</v>
      </c>
      <c r="S462" s="21">
        <v>39.8973053809028</v>
      </c>
      <c r="T462" s="32" t="s">
        <v>1318</v>
      </c>
      <c r="U462" s="28">
        <f t="shared" si="42"/>
        <v>11.010900000000001</v>
      </c>
      <c r="V462" s="17">
        <f t="shared" si="43"/>
        <v>39.329457906489409</v>
      </c>
      <c r="W462" s="23">
        <f t="shared" si="44"/>
        <v>11.010900000000001</v>
      </c>
      <c r="X462" s="23">
        <v>6.5926</v>
      </c>
      <c r="Y462" s="23">
        <v>2.3494000000000002</v>
      </c>
      <c r="Z462" s="23">
        <v>1.2282999999999999</v>
      </c>
      <c r="AA462" s="23">
        <v>0.70220000000000005</v>
      </c>
      <c r="AB462" s="23">
        <v>0.1384</v>
      </c>
      <c r="AC462" s="23"/>
      <c r="AD462" s="23">
        <v>0</v>
      </c>
      <c r="AE462" s="23">
        <v>0</v>
      </c>
      <c r="AF462" s="23">
        <v>0</v>
      </c>
      <c r="AG462" s="23">
        <v>0</v>
      </c>
      <c r="AH462" s="23">
        <v>0</v>
      </c>
    </row>
    <row r="463" spans="1:34" ht="20.100000000000001" hidden="1" customHeight="1" x14ac:dyDescent="0.2">
      <c r="A463" s="21">
        <v>452</v>
      </c>
      <c r="B463" s="75"/>
      <c r="C463" s="73"/>
      <c r="D463" s="21">
        <v>210283</v>
      </c>
      <c r="E463" s="22" t="s">
        <v>1353</v>
      </c>
      <c r="F463" s="21" t="s">
        <v>1354</v>
      </c>
      <c r="G463" s="21" t="s">
        <v>39</v>
      </c>
      <c r="H463" s="23">
        <v>27.880447</v>
      </c>
      <c r="I463" s="21">
        <v>122.822317</v>
      </c>
      <c r="J463" s="21">
        <v>122.75514200000001</v>
      </c>
      <c r="K463" s="21">
        <v>39.821471000000003</v>
      </c>
      <c r="L463" s="21">
        <v>39.734527</v>
      </c>
      <c r="M463" s="19" t="s">
        <v>1355</v>
      </c>
      <c r="N463" s="21">
        <v>58.559972999999999</v>
      </c>
      <c r="O463" s="21">
        <v>3.4679340000000001</v>
      </c>
      <c r="P463" s="21">
        <v>7.7999999999999999E-5</v>
      </c>
      <c r="Q463" s="31" t="s">
        <v>1354</v>
      </c>
      <c r="R463" s="21">
        <v>122.822316674554</v>
      </c>
      <c r="S463" s="21">
        <v>39.748915113373101</v>
      </c>
      <c r="T463" s="32" t="s">
        <v>1355</v>
      </c>
      <c r="U463" s="28">
        <f t="shared" si="42"/>
        <v>12.037199999999999</v>
      </c>
      <c r="V463" s="17">
        <f t="shared" si="43"/>
        <v>43.174343653815875</v>
      </c>
      <c r="W463" s="23">
        <f t="shared" si="44"/>
        <v>12.037199999999999</v>
      </c>
      <c r="X463" s="23">
        <v>10.8254</v>
      </c>
      <c r="Y463" s="23">
        <v>0.92100000000000004</v>
      </c>
      <c r="Z463" s="23">
        <v>0.1794</v>
      </c>
      <c r="AA463" s="23">
        <v>0.106</v>
      </c>
      <c r="AB463" s="23">
        <v>5.4000000000000003E-3</v>
      </c>
      <c r="AC463" s="23"/>
      <c r="AD463" s="23">
        <v>0</v>
      </c>
      <c r="AE463" s="23">
        <v>0</v>
      </c>
      <c r="AF463" s="23">
        <v>0</v>
      </c>
      <c r="AG463" s="23">
        <v>0</v>
      </c>
      <c r="AH463" s="23">
        <v>0</v>
      </c>
    </row>
    <row r="464" spans="1:34" ht="20.100000000000001" hidden="1" customHeight="1" x14ac:dyDescent="0.2">
      <c r="A464" s="21">
        <v>453</v>
      </c>
      <c r="B464" s="75"/>
      <c r="C464" s="73"/>
      <c r="D464" s="21">
        <v>210283</v>
      </c>
      <c r="E464" s="22" t="s">
        <v>1356</v>
      </c>
      <c r="F464" s="21" t="s">
        <v>1357</v>
      </c>
      <c r="G464" s="21" t="s">
        <v>39</v>
      </c>
      <c r="H464" s="23">
        <v>27.738365000000002</v>
      </c>
      <c r="I464" s="21">
        <v>122.880233</v>
      </c>
      <c r="J464" s="21">
        <v>122.779088</v>
      </c>
      <c r="K464" s="21">
        <v>40.077593999999998</v>
      </c>
      <c r="L464" s="21">
        <v>40.035362999999997</v>
      </c>
      <c r="M464" s="19" t="s">
        <v>1358</v>
      </c>
      <c r="N464" s="21">
        <v>585.16531699999996</v>
      </c>
      <c r="O464" s="21">
        <v>25.327211999999999</v>
      </c>
      <c r="P464" s="21">
        <v>0</v>
      </c>
      <c r="Q464" s="31" t="s">
        <v>1357</v>
      </c>
      <c r="R464" s="21">
        <v>122.78685440997</v>
      </c>
      <c r="S464" s="21">
        <v>40.0703197659954</v>
      </c>
      <c r="T464" s="32" t="s">
        <v>1340</v>
      </c>
      <c r="U464" s="28">
        <f t="shared" si="42"/>
        <v>0.80130000000000012</v>
      </c>
      <c r="V464" s="17">
        <f t="shared" si="43"/>
        <v>2.8887787726493617</v>
      </c>
      <c r="W464" s="23">
        <f t="shared" si="44"/>
        <v>0.80130000000000012</v>
      </c>
      <c r="X464" s="23">
        <v>0.52210000000000001</v>
      </c>
      <c r="Y464" s="23">
        <v>0.1198</v>
      </c>
      <c r="Z464" s="23">
        <v>5.9200000000000003E-2</v>
      </c>
      <c r="AA464" s="23">
        <v>5.8299999999999998E-2</v>
      </c>
      <c r="AB464" s="23">
        <v>4.19E-2</v>
      </c>
      <c r="AC464" s="23"/>
      <c r="AD464" s="23">
        <v>0</v>
      </c>
      <c r="AE464" s="23">
        <v>0</v>
      </c>
      <c r="AF464" s="23">
        <v>0</v>
      </c>
      <c r="AG464" s="23">
        <v>0</v>
      </c>
      <c r="AH464" s="23">
        <v>0</v>
      </c>
    </row>
    <row r="465" spans="1:34" ht="20.100000000000001" hidden="1" customHeight="1" x14ac:dyDescent="0.2">
      <c r="A465" s="21">
        <v>454</v>
      </c>
      <c r="B465" s="75"/>
      <c r="C465" s="73"/>
      <c r="D465" s="21">
        <v>210283</v>
      </c>
      <c r="E465" s="22" t="s">
        <v>1359</v>
      </c>
      <c r="F465" s="21" t="s">
        <v>1360</v>
      </c>
      <c r="G465" s="21" t="s">
        <v>48</v>
      </c>
      <c r="H465" s="23">
        <v>27.511282999999999</v>
      </c>
      <c r="I465" s="21">
        <v>122.85751399999999</v>
      </c>
      <c r="J465" s="21">
        <v>122.78711</v>
      </c>
      <c r="K465" s="21">
        <v>39.916091000000002</v>
      </c>
      <c r="L465" s="21">
        <v>39.847281000000002</v>
      </c>
      <c r="M465" s="19" t="s">
        <v>1283</v>
      </c>
      <c r="N465" s="21">
        <v>102.039203</v>
      </c>
      <c r="O465" s="21">
        <v>9.4620479999999993</v>
      </c>
      <c r="P465" s="21">
        <v>0</v>
      </c>
      <c r="Q465" s="31" t="s">
        <v>1360</v>
      </c>
      <c r="R465" s="21">
        <v>122.84823572255</v>
      </c>
      <c r="S465" s="21">
        <v>39.8472813210266</v>
      </c>
      <c r="T465" s="32" t="s">
        <v>1283</v>
      </c>
      <c r="U465" s="28">
        <f t="shared" si="42"/>
        <v>5.7811000000000003</v>
      </c>
      <c r="V465" s="17">
        <f t="shared" si="43"/>
        <v>21.013560145486494</v>
      </c>
      <c r="W465" s="23">
        <f t="shared" si="44"/>
        <v>5.7811000000000003</v>
      </c>
      <c r="X465" s="23">
        <v>3.3580000000000001</v>
      </c>
      <c r="Y465" s="23">
        <v>1.0147999999999999</v>
      </c>
      <c r="Z465" s="23">
        <v>0.62739999999999996</v>
      </c>
      <c r="AA465" s="23">
        <v>0.60040000000000004</v>
      </c>
      <c r="AB465" s="23">
        <v>0.18049999999999999</v>
      </c>
      <c r="AC465" s="23"/>
      <c r="AD465" s="23">
        <v>0</v>
      </c>
      <c r="AE465" s="23">
        <v>0</v>
      </c>
      <c r="AF465" s="23">
        <v>0</v>
      </c>
      <c r="AG465" s="23">
        <v>0</v>
      </c>
      <c r="AH465" s="23">
        <v>0</v>
      </c>
    </row>
    <row r="466" spans="1:34" ht="20.100000000000001" hidden="1" customHeight="1" x14ac:dyDescent="0.2">
      <c r="A466" s="21">
        <v>455</v>
      </c>
      <c r="B466" s="75"/>
      <c r="C466" s="73"/>
      <c r="D466" s="21">
        <v>210283</v>
      </c>
      <c r="E466" s="22" t="s">
        <v>1038</v>
      </c>
      <c r="F466" s="21" t="s">
        <v>1361</v>
      </c>
      <c r="G466" s="21" t="s">
        <v>48</v>
      </c>
      <c r="H466" s="23">
        <v>27.115396</v>
      </c>
      <c r="I466" s="21">
        <v>122.866108</v>
      </c>
      <c r="J466" s="21">
        <v>122.778015</v>
      </c>
      <c r="K466" s="21">
        <v>40.123471000000002</v>
      </c>
      <c r="L466" s="21">
        <v>40.070304</v>
      </c>
      <c r="M466" s="19" t="s">
        <v>1340</v>
      </c>
      <c r="N466" s="21">
        <v>562.43935499999998</v>
      </c>
      <c r="O466" s="21">
        <v>24.096803999999999</v>
      </c>
      <c r="P466" s="21">
        <v>0</v>
      </c>
      <c r="Q466" s="31" t="s">
        <v>1361</v>
      </c>
      <c r="R466" s="21">
        <v>122.78685440997</v>
      </c>
      <c r="S466" s="21">
        <v>40.0703197659954</v>
      </c>
      <c r="T466" s="32" t="s">
        <v>1340</v>
      </c>
      <c r="U466" s="28">
        <f t="shared" ref="U466:U529" si="45">W466+AC466</f>
        <v>1.3161999999999998</v>
      </c>
      <c r="V466" s="17">
        <f t="shared" ref="V466:V529" si="46">U466/H466*100</f>
        <v>4.8540688839654038</v>
      </c>
      <c r="W466" s="23">
        <f t="shared" si="44"/>
        <v>1.3161999999999998</v>
      </c>
      <c r="X466" s="23">
        <v>0.63549999999999995</v>
      </c>
      <c r="Y466" s="23">
        <v>0.2122</v>
      </c>
      <c r="Z466" s="23">
        <v>0.17599999999999999</v>
      </c>
      <c r="AA466" s="23">
        <v>0.20619999999999999</v>
      </c>
      <c r="AB466" s="23">
        <v>8.6300000000000002E-2</v>
      </c>
      <c r="AC466" s="23"/>
      <c r="AD466" s="23">
        <v>0</v>
      </c>
      <c r="AE466" s="23">
        <v>0</v>
      </c>
      <c r="AF466" s="23">
        <v>0</v>
      </c>
      <c r="AG466" s="23">
        <v>0</v>
      </c>
      <c r="AH466" s="23">
        <v>0</v>
      </c>
    </row>
    <row r="467" spans="1:34" ht="20.100000000000001" hidden="1" customHeight="1" x14ac:dyDescent="0.2">
      <c r="A467" s="21">
        <v>456</v>
      </c>
      <c r="B467" s="75"/>
      <c r="C467" s="73"/>
      <c r="D467" s="21">
        <v>210283</v>
      </c>
      <c r="E467" s="22" t="s">
        <v>1362</v>
      </c>
      <c r="F467" s="21" t="s">
        <v>1363</v>
      </c>
      <c r="G467" s="21" t="s">
        <v>48</v>
      </c>
      <c r="H467" s="23">
        <v>27.017209999999999</v>
      </c>
      <c r="I467" s="21">
        <v>122.74821900000001</v>
      </c>
      <c r="J467" s="21">
        <v>122.690359</v>
      </c>
      <c r="K467" s="21">
        <v>39.677225999999997</v>
      </c>
      <c r="L467" s="21">
        <v>39.591164999999997</v>
      </c>
      <c r="M467" s="19" t="s">
        <v>1364</v>
      </c>
      <c r="N467" s="21">
        <v>31.834949000000002</v>
      </c>
      <c r="O467" s="21">
        <v>3.4981909999999998</v>
      </c>
      <c r="P467" s="21">
        <v>1.2E-4</v>
      </c>
      <c r="Q467" s="31" t="s">
        <v>1363</v>
      </c>
      <c r="R467" s="21">
        <v>122.74783768506801</v>
      </c>
      <c r="S467" s="21">
        <v>39.608877027005299</v>
      </c>
      <c r="T467" s="32" t="s">
        <v>1300</v>
      </c>
      <c r="U467" s="28">
        <f t="shared" si="45"/>
        <v>12.725399999999999</v>
      </c>
      <c r="V467" s="17">
        <f t="shared" si="46"/>
        <v>47.101088528386164</v>
      </c>
      <c r="W467" s="23">
        <f t="shared" si="44"/>
        <v>12.725399999999999</v>
      </c>
      <c r="X467" s="23">
        <v>9.4793000000000003</v>
      </c>
      <c r="Y467" s="23">
        <v>2.0853000000000002</v>
      </c>
      <c r="Z467" s="23">
        <v>0.76639999999999997</v>
      </c>
      <c r="AA467" s="23">
        <v>0.36430000000000001</v>
      </c>
      <c r="AB467" s="23">
        <v>3.0099999999999998E-2</v>
      </c>
      <c r="AC467" s="23"/>
      <c r="AD467" s="23">
        <v>0</v>
      </c>
      <c r="AE467" s="23">
        <v>0</v>
      </c>
      <c r="AF467" s="23">
        <v>0</v>
      </c>
      <c r="AG467" s="23">
        <v>0</v>
      </c>
      <c r="AH467" s="23">
        <v>0</v>
      </c>
    </row>
    <row r="468" spans="1:34" ht="20.100000000000001" hidden="1" customHeight="1" x14ac:dyDescent="0.2">
      <c r="A468" s="21">
        <v>457</v>
      </c>
      <c r="B468" s="75"/>
      <c r="C468" s="73"/>
      <c r="D468" s="21">
        <v>210283</v>
      </c>
      <c r="E468" s="22" t="s">
        <v>1365</v>
      </c>
      <c r="F468" s="21" t="s">
        <v>1366</v>
      </c>
      <c r="G468" s="21" t="s">
        <v>39</v>
      </c>
      <c r="H468" s="23">
        <v>25.624117999999999</v>
      </c>
      <c r="I468" s="21">
        <v>122.79210999999999</v>
      </c>
      <c r="J468" s="21">
        <v>122.71385100000001</v>
      </c>
      <c r="K468" s="21">
        <v>39.713220999999997</v>
      </c>
      <c r="L468" s="21">
        <v>39.626049999999999</v>
      </c>
      <c r="M468" s="19" t="s">
        <v>1367</v>
      </c>
      <c r="N468" s="21">
        <v>57.906767000000002</v>
      </c>
      <c r="O468" s="21">
        <v>7.0133789999999996</v>
      </c>
      <c r="P468" s="21">
        <v>0</v>
      </c>
      <c r="Q468" s="31" t="s">
        <v>1366</v>
      </c>
      <c r="R468" s="21">
        <v>122.768416381851</v>
      </c>
      <c r="S468" s="21">
        <v>39.626049660901202</v>
      </c>
      <c r="T468" s="32" t="s">
        <v>1300</v>
      </c>
      <c r="U468" s="28">
        <f t="shared" si="45"/>
        <v>8.6031000000000013</v>
      </c>
      <c r="V468" s="17">
        <f t="shared" si="46"/>
        <v>33.574228779308626</v>
      </c>
      <c r="W468" s="23">
        <f t="shared" si="44"/>
        <v>8.6031000000000013</v>
      </c>
      <c r="X468" s="23">
        <v>4.9344000000000001</v>
      </c>
      <c r="Y468" s="23">
        <v>1.86</v>
      </c>
      <c r="Z468" s="23">
        <v>1.0840000000000001</v>
      </c>
      <c r="AA468" s="23">
        <v>0.64180000000000004</v>
      </c>
      <c r="AB468" s="23">
        <v>8.2900000000000001E-2</v>
      </c>
      <c r="AC468" s="23"/>
      <c r="AD468" s="23">
        <v>0</v>
      </c>
      <c r="AE468" s="23">
        <v>0</v>
      </c>
      <c r="AF468" s="23">
        <v>0</v>
      </c>
      <c r="AG468" s="23">
        <v>0</v>
      </c>
      <c r="AH468" s="23">
        <v>0</v>
      </c>
    </row>
    <row r="469" spans="1:34" ht="20.100000000000001" hidden="1" customHeight="1" x14ac:dyDescent="0.2">
      <c r="A469" s="21">
        <v>458</v>
      </c>
      <c r="B469" s="75"/>
      <c r="C469" s="73"/>
      <c r="D469" s="21">
        <v>210283</v>
      </c>
      <c r="E469" s="22" t="s">
        <v>1368</v>
      </c>
      <c r="F469" s="21" t="s">
        <v>1369</v>
      </c>
      <c r="G469" s="21" t="s">
        <v>39</v>
      </c>
      <c r="H469" s="23">
        <v>25.603300999999998</v>
      </c>
      <c r="I469" s="21">
        <v>122.70468099999999</v>
      </c>
      <c r="J469" s="21">
        <v>122.580484</v>
      </c>
      <c r="K469" s="21">
        <v>40.069575</v>
      </c>
      <c r="L469" s="21">
        <v>40.024807000000003</v>
      </c>
      <c r="M469" s="19" t="s">
        <v>1089</v>
      </c>
      <c r="N469" s="21">
        <v>289.35127499999999</v>
      </c>
      <c r="O469" s="21">
        <v>18.415966999999998</v>
      </c>
      <c r="P469" s="21">
        <v>0</v>
      </c>
      <c r="Q469" s="31" t="s">
        <v>1369</v>
      </c>
      <c r="R469" s="21">
        <v>122.590237582304</v>
      </c>
      <c r="S469" s="21">
        <v>40.024807363828401</v>
      </c>
      <c r="T469" s="32" t="s">
        <v>1089</v>
      </c>
      <c r="U469" s="28">
        <f t="shared" si="45"/>
        <v>3.3175999999999997</v>
      </c>
      <c r="V469" s="17">
        <f t="shared" si="46"/>
        <v>12.957704164787188</v>
      </c>
      <c r="W469" s="23">
        <f t="shared" si="44"/>
        <v>3.3175999999999997</v>
      </c>
      <c r="X469" s="23">
        <v>2.0417999999999998</v>
      </c>
      <c r="Y469" s="23">
        <v>0.3538</v>
      </c>
      <c r="Z469" s="23">
        <v>0.28910000000000002</v>
      </c>
      <c r="AA469" s="23">
        <v>0.43519999999999998</v>
      </c>
      <c r="AB469" s="23">
        <v>0.19769999999999999</v>
      </c>
      <c r="AC469" s="23"/>
      <c r="AD469" s="23">
        <v>0</v>
      </c>
      <c r="AE469" s="23">
        <v>0</v>
      </c>
      <c r="AF469" s="23">
        <v>0</v>
      </c>
      <c r="AG469" s="23">
        <v>0</v>
      </c>
      <c r="AH469" s="23">
        <v>0</v>
      </c>
    </row>
    <row r="470" spans="1:34" ht="20.100000000000001" hidden="1" customHeight="1" x14ac:dyDescent="0.2">
      <c r="A470" s="21">
        <v>459</v>
      </c>
      <c r="B470" s="75"/>
      <c r="C470" s="73"/>
      <c r="D470" s="21">
        <v>210283</v>
      </c>
      <c r="E470" s="22" t="s">
        <v>1370</v>
      </c>
      <c r="F470" s="21" t="s">
        <v>1371</v>
      </c>
      <c r="G470" s="21" t="s">
        <v>48</v>
      </c>
      <c r="H470" s="23">
        <v>24.677772999999998</v>
      </c>
      <c r="I470" s="21">
        <v>123.06164200000001</v>
      </c>
      <c r="J470" s="21">
        <v>123.001394</v>
      </c>
      <c r="K470" s="21">
        <v>39.93168</v>
      </c>
      <c r="L470" s="21">
        <v>39.839317000000001</v>
      </c>
      <c r="M470" s="19" t="s">
        <v>1372</v>
      </c>
      <c r="N470" s="21">
        <v>108.11661599999999</v>
      </c>
      <c r="O470" s="21">
        <v>9.2894469999999991</v>
      </c>
      <c r="P470" s="21">
        <v>1.4300000000000001E-4</v>
      </c>
      <c r="Q470" s="31" t="s">
        <v>1371</v>
      </c>
      <c r="R470" s="21">
        <v>123.05632920721099</v>
      </c>
      <c r="S470" s="21">
        <v>39.846579670097903</v>
      </c>
      <c r="T470" s="32" t="s">
        <v>1373</v>
      </c>
      <c r="U470" s="28">
        <f t="shared" si="45"/>
        <v>5.2154999999999996</v>
      </c>
      <c r="V470" s="17">
        <f t="shared" si="46"/>
        <v>21.134403011163123</v>
      </c>
      <c r="W470" s="23">
        <f t="shared" si="44"/>
        <v>5.2154999999999996</v>
      </c>
      <c r="X470" s="23">
        <v>3.0206</v>
      </c>
      <c r="Y470" s="23">
        <v>1.089</v>
      </c>
      <c r="Z470" s="23">
        <v>0.62160000000000004</v>
      </c>
      <c r="AA470" s="23">
        <v>0.39040000000000002</v>
      </c>
      <c r="AB470" s="23">
        <v>9.3899999999999997E-2</v>
      </c>
      <c r="AC470" s="23"/>
      <c r="AD470" s="23">
        <v>0</v>
      </c>
      <c r="AE470" s="23">
        <v>0</v>
      </c>
      <c r="AF470" s="23">
        <v>0</v>
      </c>
      <c r="AG470" s="23">
        <v>0</v>
      </c>
      <c r="AH470" s="23">
        <v>0</v>
      </c>
    </row>
    <row r="471" spans="1:34" ht="20.100000000000001" hidden="1" customHeight="1" x14ac:dyDescent="0.2">
      <c r="A471" s="21">
        <v>460</v>
      </c>
      <c r="B471" s="75"/>
      <c r="C471" s="73"/>
      <c r="D471" s="21">
        <v>210283</v>
      </c>
      <c r="E471" s="22" t="s">
        <v>1374</v>
      </c>
      <c r="F471" s="21" t="s">
        <v>1375</v>
      </c>
      <c r="G471" s="21" t="s">
        <v>48</v>
      </c>
      <c r="H471" s="23">
        <v>22.169627999999999</v>
      </c>
      <c r="I471" s="21">
        <v>123.26265100000001</v>
      </c>
      <c r="J471" s="21">
        <v>123.177322</v>
      </c>
      <c r="K471" s="21">
        <v>39.982394999999997</v>
      </c>
      <c r="L471" s="21">
        <v>39.929580000000001</v>
      </c>
      <c r="M471" s="19" t="s">
        <v>1376</v>
      </c>
      <c r="N471" s="21">
        <v>69.174020999999996</v>
      </c>
      <c r="O471" s="21">
        <v>7.8948489999999998</v>
      </c>
      <c r="P471" s="21">
        <v>3.3799999999999998E-4</v>
      </c>
      <c r="Q471" s="31" t="s">
        <v>1375</v>
      </c>
      <c r="R471" s="21">
        <v>123.249428365969</v>
      </c>
      <c r="S471" s="21">
        <v>39.929772541837103</v>
      </c>
      <c r="T471" s="32" t="s">
        <v>1318</v>
      </c>
      <c r="U471" s="28">
        <f t="shared" si="45"/>
        <v>5.7164000000000001</v>
      </c>
      <c r="V471" s="17">
        <f t="shared" si="46"/>
        <v>25.784825979037628</v>
      </c>
      <c r="W471" s="23">
        <f t="shared" si="44"/>
        <v>5.7164000000000001</v>
      </c>
      <c r="X471" s="23">
        <v>3.3018000000000001</v>
      </c>
      <c r="Y471" s="23">
        <v>0.95530000000000004</v>
      </c>
      <c r="Z471" s="23">
        <v>0.63100000000000001</v>
      </c>
      <c r="AA471" s="23">
        <v>0.61699999999999999</v>
      </c>
      <c r="AB471" s="23">
        <v>0.21129999999999999</v>
      </c>
      <c r="AC471" s="23"/>
      <c r="AD471" s="23">
        <v>0</v>
      </c>
      <c r="AE471" s="23">
        <v>0</v>
      </c>
      <c r="AF471" s="23">
        <v>0</v>
      </c>
      <c r="AG471" s="23">
        <v>0</v>
      </c>
      <c r="AH471" s="23">
        <v>0</v>
      </c>
    </row>
    <row r="472" spans="1:34" ht="20.100000000000001" hidden="1" customHeight="1" x14ac:dyDescent="0.2">
      <c r="A472" s="21">
        <v>461</v>
      </c>
      <c r="B472" s="75"/>
      <c r="C472" s="73"/>
      <c r="D472" s="21">
        <v>210283</v>
      </c>
      <c r="E472" s="22" t="s">
        <v>1377</v>
      </c>
      <c r="F472" s="21" t="s">
        <v>1378</v>
      </c>
      <c r="G472" s="21" t="s">
        <v>48</v>
      </c>
      <c r="H472" s="23">
        <v>22.027025999999999</v>
      </c>
      <c r="I472" s="21">
        <v>123.06141599999999</v>
      </c>
      <c r="J472" s="21">
        <v>122.967871</v>
      </c>
      <c r="K472" s="21">
        <v>40.000912</v>
      </c>
      <c r="L472" s="21">
        <v>39.954388999999999</v>
      </c>
      <c r="M472" s="19" t="s">
        <v>1347</v>
      </c>
      <c r="N472" s="21">
        <v>144.57247799999999</v>
      </c>
      <c r="O472" s="21">
        <v>9.8680869999999992</v>
      </c>
      <c r="P472" s="21">
        <v>2.0000000000000002E-5</v>
      </c>
      <c r="Q472" s="31" t="s">
        <v>1378</v>
      </c>
      <c r="R472" s="21">
        <v>123.06141562773099</v>
      </c>
      <c r="S472" s="21">
        <v>39.974216712237997</v>
      </c>
      <c r="T472" s="32" t="s">
        <v>1286</v>
      </c>
      <c r="U472" s="28">
        <f t="shared" si="45"/>
        <v>4.7436999999999996</v>
      </c>
      <c r="V472" s="17">
        <f t="shared" si="46"/>
        <v>21.535816955044222</v>
      </c>
      <c r="W472" s="23">
        <f t="shared" si="44"/>
        <v>4.7436999999999996</v>
      </c>
      <c r="X472" s="23">
        <v>1.8208</v>
      </c>
      <c r="Y472" s="23">
        <v>0.8841</v>
      </c>
      <c r="Z472" s="23">
        <v>0.72419999999999995</v>
      </c>
      <c r="AA472" s="23">
        <v>0.9506</v>
      </c>
      <c r="AB472" s="23">
        <v>0.36399999999999999</v>
      </c>
      <c r="AC472" s="23"/>
      <c r="AD472" s="23">
        <v>0</v>
      </c>
      <c r="AE472" s="23">
        <v>0</v>
      </c>
      <c r="AF472" s="23">
        <v>0</v>
      </c>
      <c r="AG472" s="23">
        <v>0</v>
      </c>
      <c r="AH472" s="23">
        <v>0</v>
      </c>
    </row>
    <row r="473" spans="1:34" ht="20.100000000000001" hidden="1" customHeight="1" x14ac:dyDescent="0.2">
      <c r="A473" s="21">
        <v>462</v>
      </c>
      <c r="B473" s="75"/>
      <c r="C473" s="73"/>
      <c r="D473" s="21">
        <v>210283</v>
      </c>
      <c r="E473" s="22" t="s">
        <v>1379</v>
      </c>
      <c r="F473" s="21" t="s">
        <v>1380</v>
      </c>
      <c r="G473" s="21" t="s">
        <v>48</v>
      </c>
      <c r="H473" s="23">
        <v>21.607351000000001</v>
      </c>
      <c r="I473" s="21">
        <v>123.352949</v>
      </c>
      <c r="J473" s="21">
        <v>123.278158</v>
      </c>
      <c r="K473" s="21">
        <v>39.884413000000002</v>
      </c>
      <c r="L473" s="21">
        <v>39.826895</v>
      </c>
      <c r="M473" s="19" t="s">
        <v>1381</v>
      </c>
      <c r="N473" s="21">
        <v>21.435092000000001</v>
      </c>
      <c r="O473" s="21">
        <v>2.4061590000000002</v>
      </c>
      <c r="P473" s="21">
        <v>2.1000000000000001E-4</v>
      </c>
      <c r="Q473" s="31" t="s">
        <v>1380</v>
      </c>
      <c r="R473" s="21">
        <v>123.278158035507</v>
      </c>
      <c r="S473" s="21">
        <v>39.836104229913502</v>
      </c>
      <c r="T473" s="32" t="s">
        <v>1318</v>
      </c>
      <c r="U473" s="28">
        <f t="shared" si="45"/>
        <v>8.9869000000000021</v>
      </c>
      <c r="V473" s="17">
        <f t="shared" si="46"/>
        <v>41.591863805979742</v>
      </c>
      <c r="W473" s="23">
        <f t="shared" si="44"/>
        <v>8.9869000000000021</v>
      </c>
      <c r="X473" s="23">
        <v>7.0170000000000003</v>
      </c>
      <c r="Y473" s="23">
        <v>1.2618</v>
      </c>
      <c r="Z473" s="23">
        <v>0.45400000000000001</v>
      </c>
      <c r="AA473" s="23">
        <v>0.2399</v>
      </c>
      <c r="AB473" s="23">
        <v>1.4200000000000001E-2</v>
      </c>
      <c r="AC473" s="23"/>
      <c r="AD473" s="23">
        <v>0</v>
      </c>
      <c r="AE473" s="23">
        <v>0</v>
      </c>
      <c r="AF473" s="23">
        <v>0</v>
      </c>
      <c r="AG473" s="23">
        <v>0</v>
      </c>
      <c r="AH473" s="23">
        <v>0</v>
      </c>
    </row>
    <row r="474" spans="1:34" ht="20.100000000000001" hidden="1" customHeight="1" x14ac:dyDescent="0.2">
      <c r="A474" s="21">
        <v>463</v>
      </c>
      <c r="B474" s="75"/>
      <c r="C474" s="73"/>
      <c r="D474" s="21">
        <v>210283</v>
      </c>
      <c r="E474" s="22" t="s">
        <v>1382</v>
      </c>
      <c r="F474" s="21" t="s">
        <v>1383</v>
      </c>
      <c r="G474" s="21" t="s">
        <v>48</v>
      </c>
      <c r="H474" s="23">
        <v>21.488942000000002</v>
      </c>
      <c r="I474" s="21">
        <v>123.193911</v>
      </c>
      <c r="J474" s="21">
        <v>123.133332</v>
      </c>
      <c r="K474" s="21">
        <v>40.032268999999999</v>
      </c>
      <c r="L474" s="21">
        <v>39.962257000000001</v>
      </c>
      <c r="M474" s="19" t="s">
        <v>1286</v>
      </c>
      <c r="N474" s="21">
        <v>100.067528</v>
      </c>
      <c r="O474" s="21">
        <v>8.0802049999999994</v>
      </c>
      <c r="P474" s="21">
        <v>0</v>
      </c>
      <c r="Q474" s="31" t="s">
        <v>1383</v>
      </c>
      <c r="R474" s="21">
        <v>123.139991383636</v>
      </c>
      <c r="S474" s="21">
        <v>39.966450731779297</v>
      </c>
      <c r="T474" s="32" t="s">
        <v>1286</v>
      </c>
      <c r="U474" s="28">
        <f t="shared" si="45"/>
        <v>4.3101000000000003</v>
      </c>
      <c r="V474" s="17">
        <f t="shared" si="46"/>
        <v>20.057292722926984</v>
      </c>
      <c r="W474" s="23">
        <f t="shared" si="44"/>
        <v>4.3101000000000003</v>
      </c>
      <c r="X474" s="23">
        <v>2.1446000000000001</v>
      </c>
      <c r="Y474" s="23">
        <v>0.76819999999999999</v>
      </c>
      <c r="Z474" s="23">
        <v>0.5948</v>
      </c>
      <c r="AA474" s="23">
        <v>0.58799999999999997</v>
      </c>
      <c r="AB474" s="23">
        <v>0.2145</v>
      </c>
      <c r="AC474" s="23"/>
      <c r="AD474" s="23">
        <v>0</v>
      </c>
      <c r="AE474" s="23">
        <v>0</v>
      </c>
      <c r="AF474" s="23">
        <v>0</v>
      </c>
      <c r="AG474" s="23">
        <v>0</v>
      </c>
      <c r="AH474" s="23">
        <v>0</v>
      </c>
    </row>
    <row r="475" spans="1:34" ht="20.100000000000001" hidden="1" customHeight="1" x14ac:dyDescent="0.2">
      <c r="A475" s="21">
        <v>464</v>
      </c>
      <c r="B475" s="75"/>
      <c r="C475" s="73"/>
      <c r="D475" s="21">
        <v>210283</v>
      </c>
      <c r="E475" s="22" t="s">
        <v>1384</v>
      </c>
      <c r="F475" s="21" t="s">
        <v>1385</v>
      </c>
      <c r="G475" s="21" t="s">
        <v>48</v>
      </c>
      <c r="H475" s="23">
        <v>21.472915</v>
      </c>
      <c r="I475" s="21">
        <v>123.50547</v>
      </c>
      <c r="J475" s="21">
        <v>123.41283799999999</v>
      </c>
      <c r="K475" s="21">
        <v>39.857559999999999</v>
      </c>
      <c r="L475" s="21">
        <v>39.811610000000002</v>
      </c>
      <c r="M475" s="19" t="s">
        <v>1275</v>
      </c>
      <c r="N475" s="21">
        <v>18.915161999999999</v>
      </c>
      <c r="O475" s="21">
        <v>2.747182</v>
      </c>
      <c r="P475" s="21">
        <v>0</v>
      </c>
      <c r="Q475" s="31" t="s">
        <v>1385</v>
      </c>
      <c r="R475" s="21">
        <v>123.41354863487101</v>
      </c>
      <c r="S475" s="21">
        <v>39.834608386878401</v>
      </c>
      <c r="T475" s="32" t="s">
        <v>1275</v>
      </c>
      <c r="U475" s="28">
        <f t="shared" si="45"/>
        <v>8.2041000000000004</v>
      </c>
      <c r="V475" s="17">
        <f t="shared" si="46"/>
        <v>38.206736253554766</v>
      </c>
      <c r="W475" s="23">
        <f t="shared" si="44"/>
        <v>8.2041000000000004</v>
      </c>
      <c r="X475" s="23">
        <v>5.6265999999999998</v>
      </c>
      <c r="Y475" s="23">
        <v>1.7675000000000001</v>
      </c>
      <c r="Z475" s="23">
        <v>0.69279999999999997</v>
      </c>
      <c r="AA475" s="23">
        <v>0.1135</v>
      </c>
      <c r="AB475" s="23">
        <v>3.7000000000000002E-3</v>
      </c>
      <c r="AC475" s="23"/>
      <c r="AD475" s="23">
        <v>0</v>
      </c>
      <c r="AE475" s="23">
        <v>0</v>
      </c>
      <c r="AF475" s="23">
        <v>0</v>
      </c>
      <c r="AG475" s="23">
        <v>0</v>
      </c>
      <c r="AH475" s="23">
        <v>0</v>
      </c>
    </row>
    <row r="476" spans="1:34" ht="20.100000000000001" hidden="1" customHeight="1" x14ac:dyDescent="0.2">
      <c r="A476" s="21">
        <v>465</v>
      </c>
      <c r="B476" s="75"/>
      <c r="C476" s="73"/>
      <c r="D476" s="21">
        <v>210283</v>
      </c>
      <c r="E476" s="22" t="s">
        <v>1386</v>
      </c>
      <c r="F476" s="21" t="s">
        <v>1387</v>
      </c>
      <c r="G476" s="21" t="s">
        <v>48</v>
      </c>
      <c r="H476" s="23">
        <v>21.399308999999999</v>
      </c>
      <c r="I476" s="21">
        <v>122.812348</v>
      </c>
      <c r="J476" s="21">
        <v>122.739313</v>
      </c>
      <c r="K476" s="21">
        <v>39.855781999999998</v>
      </c>
      <c r="L476" s="21">
        <v>39.803590999999997</v>
      </c>
      <c r="M476" s="19" t="s">
        <v>1388</v>
      </c>
      <c r="N476" s="21">
        <v>90.897248000000005</v>
      </c>
      <c r="O476" s="21">
        <v>7.8978460000000004</v>
      </c>
      <c r="P476" s="21">
        <v>5.1999999999999995E-4</v>
      </c>
      <c r="Q476" s="31" t="s">
        <v>1387</v>
      </c>
      <c r="R476" s="21">
        <v>122.800898151577</v>
      </c>
      <c r="S476" s="21">
        <v>39.850051980284903</v>
      </c>
      <c r="T476" s="32" t="s">
        <v>1283</v>
      </c>
      <c r="U476" s="28">
        <f t="shared" si="45"/>
        <v>5.4691999999999998</v>
      </c>
      <c r="V476" s="17">
        <f t="shared" si="46"/>
        <v>25.557834601107913</v>
      </c>
      <c r="W476" s="23">
        <f t="shared" si="44"/>
        <v>5.4691999999999998</v>
      </c>
      <c r="X476" s="23">
        <v>3.8466</v>
      </c>
      <c r="Y476" s="23">
        <v>0.90759999999999996</v>
      </c>
      <c r="Z476" s="23">
        <v>0.44419999999999998</v>
      </c>
      <c r="AA476" s="23">
        <v>0.22839999999999999</v>
      </c>
      <c r="AB476" s="23">
        <v>4.24E-2</v>
      </c>
      <c r="AC476" s="23"/>
      <c r="AD476" s="23">
        <v>0</v>
      </c>
      <c r="AE476" s="23">
        <v>0</v>
      </c>
      <c r="AF476" s="23">
        <v>0</v>
      </c>
      <c r="AG476" s="23">
        <v>0</v>
      </c>
      <c r="AH476" s="23">
        <v>0</v>
      </c>
    </row>
    <row r="477" spans="1:34" ht="20.100000000000001" hidden="1" customHeight="1" x14ac:dyDescent="0.2">
      <c r="A477" s="21">
        <v>466</v>
      </c>
      <c r="B477" s="75"/>
      <c r="C477" s="73"/>
      <c r="D477" s="21">
        <v>210283</v>
      </c>
      <c r="E477" s="22" t="s">
        <v>1389</v>
      </c>
      <c r="F477" s="21" t="s">
        <v>1390</v>
      </c>
      <c r="G477" s="21" t="s">
        <v>48</v>
      </c>
      <c r="H477" s="23">
        <v>20.831541000000001</v>
      </c>
      <c r="I477" s="21">
        <v>122.872879</v>
      </c>
      <c r="J477" s="21">
        <v>122.79769400000001</v>
      </c>
      <c r="K477" s="21">
        <v>39.676724</v>
      </c>
      <c r="L477" s="21">
        <v>39.606994</v>
      </c>
      <c r="M477" s="19" t="s">
        <v>1300</v>
      </c>
      <c r="N477" s="21">
        <v>22.81202</v>
      </c>
      <c r="O477" s="21">
        <v>1.958167</v>
      </c>
      <c r="P477" s="21">
        <v>3.0200000000000002E-4</v>
      </c>
      <c r="Q477" s="31" t="s">
        <v>1390</v>
      </c>
      <c r="R477" s="21">
        <v>122.857404522469</v>
      </c>
      <c r="S477" s="21">
        <v>39.610121018471702</v>
      </c>
      <c r="T477" s="32" t="s">
        <v>1300</v>
      </c>
      <c r="U477" s="28">
        <f t="shared" si="45"/>
        <v>9.8349999999999991</v>
      </c>
      <c r="V477" s="17">
        <f t="shared" si="46"/>
        <v>47.212061748096303</v>
      </c>
      <c r="W477" s="23">
        <f t="shared" si="44"/>
        <v>9.8349999999999991</v>
      </c>
      <c r="X477" s="23">
        <v>7.1132999999999997</v>
      </c>
      <c r="Y477" s="23">
        <v>1.8448</v>
      </c>
      <c r="Z477" s="23">
        <v>0.55569999999999997</v>
      </c>
      <c r="AA477" s="23">
        <v>0.31180000000000002</v>
      </c>
      <c r="AB477" s="23">
        <v>9.4000000000000004E-3</v>
      </c>
      <c r="AC477" s="23"/>
      <c r="AD477" s="23">
        <v>0</v>
      </c>
      <c r="AE477" s="23">
        <v>0</v>
      </c>
      <c r="AF477" s="23">
        <v>0</v>
      </c>
      <c r="AG477" s="23">
        <v>0</v>
      </c>
      <c r="AH477" s="23">
        <v>0</v>
      </c>
    </row>
    <row r="478" spans="1:34" ht="20.100000000000001" hidden="1" customHeight="1" x14ac:dyDescent="0.2">
      <c r="A478" s="21">
        <v>467</v>
      </c>
      <c r="B478" s="75"/>
      <c r="C478" s="73"/>
      <c r="D478" s="21">
        <v>210283</v>
      </c>
      <c r="E478" s="22" t="s">
        <v>1391</v>
      </c>
      <c r="F478" s="21" t="s">
        <v>1392</v>
      </c>
      <c r="G478" s="21" t="s">
        <v>48</v>
      </c>
      <c r="H478" s="23">
        <v>20.219695999999999</v>
      </c>
      <c r="I478" s="21">
        <v>123.171142</v>
      </c>
      <c r="J478" s="21">
        <v>123.09925800000001</v>
      </c>
      <c r="K478" s="21">
        <v>39.739576</v>
      </c>
      <c r="L478" s="21">
        <v>39.686134000000003</v>
      </c>
      <c r="M478" s="19" t="s">
        <v>1393</v>
      </c>
      <c r="N478" s="21">
        <v>22.768723999999999</v>
      </c>
      <c r="O478" s="21">
        <v>2.7175539999999998</v>
      </c>
      <c r="P478" s="21">
        <v>0</v>
      </c>
      <c r="Q478" s="31" t="s">
        <v>1392</v>
      </c>
      <c r="R478" s="21">
        <v>123.10054891491301</v>
      </c>
      <c r="S478" s="21">
        <v>39.6914698899486</v>
      </c>
      <c r="T478" s="32" t="s">
        <v>1332</v>
      </c>
      <c r="U478" s="28">
        <f t="shared" si="45"/>
        <v>9.104099999999999</v>
      </c>
      <c r="V478" s="17">
        <f t="shared" si="46"/>
        <v>45.025899499181385</v>
      </c>
      <c r="W478" s="23">
        <f t="shared" si="44"/>
        <v>9.104099999999999</v>
      </c>
      <c r="X478" s="23">
        <v>8.0924999999999994</v>
      </c>
      <c r="Y478" s="23">
        <v>0.6381</v>
      </c>
      <c r="Z478" s="23">
        <v>0.18479999999999999</v>
      </c>
      <c r="AA478" s="23">
        <v>0.18429999999999999</v>
      </c>
      <c r="AB478" s="23">
        <v>4.4000000000000003E-3</v>
      </c>
      <c r="AC478" s="23"/>
      <c r="AD478" s="23">
        <v>0</v>
      </c>
      <c r="AE478" s="23">
        <v>0</v>
      </c>
      <c r="AF478" s="23">
        <v>0</v>
      </c>
      <c r="AG478" s="23">
        <v>0</v>
      </c>
      <c r="AH478" s="23">
        <v>0</v>
      </c>
    </row>
    <row r="479" spans="1:34" ht="20.100000000000001" hidden="1" customHeight="1" x14ac:dyDescent="0.2">
      <c r="A479" s="21">
        <v>468</v>
      </c>
      <c r="B479" s="75"/>
      <c r="C479" s="73"/>
      <c r="D479" s="21">
        <v>210283</v>
      </c>
      <c r="E479" s="22" t="s">
        <v>1394</v>
      </c>
      <c r="F479" s="21" t="s">
        <v>1395</v>
      </c>
      <c r="G479" s="21" t="s">
        <v>48</v>
      </c>
      <c r="H479" s="23">
        <v>19.310064000000001</v>
      </c>
      <c r="I479" s="21">
        <v>122.987793</v>
      </c>
      <c r="J479" s="21">
        <v>122.925805</v>
      </c>
      <c r="K479" s="21">
        <v>39.919801999999997</v>
      </c>
      <c r="L479" s="21">
        <v>39.874766999999999</v>
      </c>
      <c r="M479" s="19" t="s">
        <v>1396</v>
      </c>
      <c r="N479" s="21">
        <v>179.311452</v>
      </c>
      <c r="O479" s="21">
        <v>12.669682999999999</v>
      </c>
      <c r="P479" s="21">
        <v>8.6000000000000003E-5</v>
      </c>
      <c r="Q479" s="31" t="s">
        <v>1395</v>
      </c>
      <c r="R479" s="21">
        <v>122.927672221577</v>
      </c>
      <c r="S479" s="21">
        <v>39.884774129423697</v>
      </c>
      <c r="T479" s="32" t="s">
        <v>1396</v>
      </c>
      <c r="U479" s="28">
        <f t="shared" si="45"/>
        <v>4.3278999999999996</v>
      </c>
      <c r="V479" s="17">
        <f t="shared" si="46"/>
        <v>22.412665229902913</v>
      </c>
      <c r="W479" s="23">
        <f t="shared" si="44"/>
        <v>4.3278999999999996</v>
      </c>
      <c r="X479" s="23">
        <v>3.32</v>
      </c>
      <c r="Y479" s="23">
        <v>0.42320000000000002</v>
      </c>
      <c r="Z479" s="23">
        <v>0.2359</v>
      </c>
      <c r="AA479" s="23">
        <v>0.29620000000000002</v>
      </c>
      <c r="AB479" s="23">
        <v>5.2600000000000001E-2</v>
      </c>
      <c r="AC479" s="23"/>
      <c r="AD479" s="23">
        <v>0</v>
      </c>
      <c r="AE479" s="23">
        <v>0</v>
      </c>
      <c r="AF479" s="23">
        <v>0</v>
      </c>
      <c r="AG479" s="23">
        <v>0</v>
      </c>
      <c r="AH479" s="23">
        <v>0</v>
      </c>
    </row>
    <row r="480" spans="1:34" ht="20.100000000000001" hidden="1" customHeight="1" x14ac:dyDescent="0.2">
      <c r="A480" s="21">
        <v>469</v>
      </c>
      <c r="B480" s="75"/>
      <c r="C480" s="73"/>
      <c r="D480" s="21">
        <v>210283</v>
      </c>
      <c r="E480" s="22" t="s">
        <v>1397</v>
      </c>
      <c r="F480" s="21" t="s">
        <v>1398</v>
      </c>
      <c r="G480" s="21" t="s">
        <v>48</v>
      </c>
      <c r="H480" s="23">
        <v>19.284903</v>
      </c>
      <c r="I480" s="21">
        <v>122.603435</v>
      </c>
      <c r="J480" s="21">
        <v>122.512422</v>
      </c>
      <c r="K480" s="21">
        <v>39.879714</v>
      </c>
      <c r="L480" s="21">
        <v>39.820582999999999</v>
      </c>
      <c r="M480" s="19" t="s">
        <v>1296</v>
      </c>
      <c r="N480" s="21">
        <v>166.00147200000001</v>
      </c>
      <c r="O480" s="21">
        <v>17.171609</v>
      </c>
      <c r="P480" s="21">
        <v>0</v>
      </c>
      <c r="Q480" s="31" t="s">
        <v>1398</v>
      </c>
      <c r="R480" s="21">
        <v>122.513353694258</v>
      </c>
      <c r="S480" s="21">
        <v>39.879286209081599</v>
      </c>
      <c r="T480" s="32" t="s">
        <v>1089</v>
      </c>
      <c r="U480" s="28">
        <f t="shared" si="45"/>
        <v>1.8399000000000001</v>
      </c>
      <c r="V480" s="17">
        <f t="shared" si="46"/>
        <v>9.5406235644535009</v>
      </c>
      <c r="W480" s="23">
        <f t="shared" si="44"/>
        <v>1.8399000000000001</v>
      </c>
      <c r="X480" s="23">
        <v>0.81120000000000003</v>
      </c>
      <c r="Y480" s="23">
        <v>0.26860000000000001</v>
      </c>
      <c r="Z480" s="23">
        <v>0.2117</v>
      </c>
      <c r="AA480" s="23">
        <v>0.378</v>
      </c>
      <c r="AB480" s="23">
        <v>0.1704</v>
      </c>
      <c r="AC480" s="23"/>
      <c r="AD480" s="23">
        <v>0</v>
      </c>
      <c r="AE480" s="23">
        <v>0</v>
      </c>
      <c r="AF480" s="23">
        <v>0</v>
      </c>
      <c r="AG480" s="23">
        <v>0</v>
      </c>
      <c r="AH480" s="23">
        <v>0</v>
      </c>
    </row>
    <row r="481" spans="1:34" ht="20.100000000000001" hidden="1" customHeight="1" x14ac:dyDescent="0.2">
      <c r="A481" s="21">
        <v>470</v>
      </c>
      <c r="B481" s="75"/>
      <c r="C481" s="73"/>
      <c r="D481" s="21">
        <v>210283</v>
      </c>
      <c r="E481" s="22" t="s">
        <v>1399</v>
      </c>
      <c r="F481" s="21" t="s">
        <v>1400</v>
      </c>
      <c r="G481" s="21" t="s">
        <v>48</v>
      </c>
      <c r="H481" s="23">
        <v>18.943999999999999</v>
      </c>
      <c r="I481" s="21">
        <v>122.635344</v>
      </c>
      <c r="J481" s="21">
        <v>122.578231</v>
      </c>
      <c r="K481" s="21">
        <v>39.855657000000001</v>
      </c>
      <c r="L481" s="21">
        <v>39.779955999999999</v>
      </c>
      <c r="M481" s="19" t="s">
        <v>1260</v>
      </c>
      <c r="N481" s="21">
        <v>177.36077800000001</v>
      </c>
      <c r="O481" s="21">
        <v>14.485403</v>
      </c>
      <c r="P481" s="21">
        <v>0</v>
      </c>
      <c r="Q481" s="31" t="s">
        <v>1400</v>
      </c>
      <c r="R481" s="21">
        <v>122.604441334623</v>
      </c>
      <c r="S481" s="21">
        <v>39.784782384668198</v>
      </c>
      <c r="T481" s="32" t="s">
        <v>1260</v>
      </c>
      <c r="U481" s="28">
        <f t="shared" si="45"/>
        <v>3.0673999999999992</v>
      </c>
      <c r="V481" s="17">
        <f t="shared" si="46"/>
        <v>16.191934121621617</v>
      </c>
      <c r="W481" s="23">
        <f t="shared" si="44"/>
        <v>3.0673999999999992</v>
      </c>
      <c r="X481" s="23">
        <v>1.7144999999999999</v>
      </c>
      <c r="Y481" s="23">
        <v>0.46550000000000002</v>
      </c>
      <c r="Z481" s="23">
        <v>0.35139999999999999</v>
      </c>
      <c r="AA481" s="23">
        <v>0.38729999999999998</v>
      </c>
      <c r="AB481" s="23">
        <v>0.1487</v>
      </c>
      <c r="AC481" s="23"/>
      <c r="AD481" s="23">
        <v>0</v>
      </c>
      <c r="AE481" s="23">
        <v>0</v>
      </c>
      <c r="AF481" s="23">
        <v>0</v>
      </c>
      <c r="AG481" s="23">
        <v>0</v>
      </c>
      <c r="AH481" s="23">
        <v>0</v>
      </c>
    </row>
    <row r="482" spans="1:34" ht="20.100000000000001" hidden="1" customHeight="1" x14ac:dyDescent="0.2">
      <c r="A482" s="21">
        <v>471</v>
      </c>
      <c r="B482" s="75"/>
      <c r="C482" s="73"/>
      <c r="D482" s="21">
        <v>210283</v>
      </c>
      <c r="E482" s="22" t="s">
        <v>1401</v>
      </c>
      <c r="F482" s="21" t="s">
        <v>1402</v>
      </c>
      <c r="G482" s="21" t="s">
        <v>48</v>
      </c>
      <c r="H482" s="23">
        <v>18.830857000000002</v>
      </c>
      <c r="I482" s="21">
        <v>122.952125</v>
      </c>
      <c r="J482" s="21">
        <v>122.898641</v>
      </c>
      <c r="K482" s="21">
        <v>40.165767000000002</v>
      </c>
      <c r="L482" s="21">
        <v>40.10539</v>
      </c>
      <c r="M482" s="19" t="s">
        <v>1335</v>
      </c>
      <c r="N482" s="21">
        <v>299.69797199999999</v>
      </c>
      <c r="O482" s="21">
        <v>13.149521</v>
      </c>
      <c r="P482" s="21">
        <v>2.5300000000000002E-4</v>
      </c>
      <c r="Q482" s="31" t="s">
        <v>1402</v>
      </c>
      <c r="R482" s="21">
        <v>122.925657563408</v>
      </c>
      <c r="S482" s="21">
        <v>40.105593896319299</v>
      </c>
      <c r="T482" s="32" t="s">
        <v>1335</v>
      </c>
      <c r="U482" s="28">
        <f t="shared" si="45"/>
        <v>3.5130000000000003</v>
      </c>
      <c r="V482" s="17">
        <f t="shared" si="46"/>
        <v>18.655550302357454</v>
      </c>
      <c r="W482" s="23">
        <f t="shared" si="44"/>
        <v>3.5130000000000003</v>
      </c>
      <c r="X482" s="23">
        <v>2.2107000000000001</v>
      </c>
      <c r="Y482" s="23">
        <v>0.59340000000000004</v>
      </c>
      <c r="Z482" s="23">
        <v>0.3584</v>
      </c>
      <c r="AA482" s="23">
        <v>0.29780000000000001</v>
      </c>
      <c r="AB482" s="23">
        <v>5.2699999999999997E-2</v>
      </c>
      <c r="AC482" s="23"/>
      <c r="AD482" s="23">
        <v>0</v>
      </c>
      <c r="AE482" s="23">
        <v>0</v>
      </c>
      <c r="AF482" s="23">
        <v>0</v>
      </c>
      <c r="AG482" s="23">
        <v>0</v>
      </c>
      <c r="AH482" s="23">
        <v>0</v>
      </c>
    </row>
    <row r="483" spans="1:34" ht="20.100000000000001" hidden="1" customHeight="1" x14ac:dyDescent="0.2">
      <c r="A483" s="21">
        <v>472</v>
      </c>
      <c r="B483" s="75"/>
      <c r="C483" s="73"/>
      <c r="D483" s="21">
        <v>210283</v>
      </c>
      <c r="E483" s="22" t="s">
        <v>1403</v>
      </c>
      <c r="F483" s="21" t="s">
        <v>1404</v>
      </c>
      <c r="G483" s="21" t="s">
        <v>48</v>
      </c>
      <c r="H483" s="23">
        <v>18.522013999999999</v>
      </c>
      <c r="I483" s="21">
        <v>122.641819</v>
      </c>
      <c r="J483" s="21">
        <v>122.539913</v>
      </c>
      <c r="K483" s="21">
        <v>40.002200999999999</v>
      </c>
      <c r="L483" s="21">
        <v>39.969749</v>
      </c>
      <c r="M483" s="19" t="s">
        <v>1089</v>
      </c>
      <c r="N483" s="21">
        <v>180.73185100000001</v>
      </c>
      <c r="O483" s="21">
        <v>17.051065000000001</v>
      </c>
      <c r="P483" s="21">
        <v>0</v>
      </c>
      <c r="Q483" s="31" t="s">
        <v>1404</v>
      </c>
      <c r="R483" s="21">
        <v>122.549840564473</v>
      </c>
      <c r="S483" s="21">
        <v>39.973330331209297</v>
      </c>
      <c r="T483" s="32" t="s">
        <v>1405</v>
      </c>
      <c r="U483" s="28">
        <f t="shared" si="45"/>
        <v>2.6785000000000001</v>
      </c>
      <c r="V483" s="17">
        <f t="shared" si="46"/>
        <v>14.461170367326146</v>
      </c>
      <c r="W483" s="23">
        <f t="shared" si="44"/>
        <v>2.6785000000000001</v>
      </c>
      <c r="X483" s="23">
        <v>1.7312000000000001</v>
      </c>
      <c r="Y483" s="23">
        <v>0.25659999999999999</v>
      </c>
      <c r="Z483" s="23">
        <v>0.20630000000000001</v>
      </c>
      <c r="AA483" s="23">
        <v>0.32140000000000002</v>
      </c>
      <c r="AB483" s="23">
        <v>0.16300000000000001</v>
      </c>
      <c r="AC483" s="23"/>
      <c r="AD483" s="23">
        <v>0</v>
      </c>
      <c r="AE483" s="23">
        <v>0</v>
      </c>
      <c r="AF483" s="23">
        <v>0</v>
      </c>
      <c r="AG483" s="23">
        <v>0</v>
      </c>
      <c r="AH483" s="23">
        <v>0</v>
      </c>
    </row>
    <row r="484" spans="1:34" ht="20.100000000000001" hidden="1" customHeight="1" x14ac:dyDescent="0.2">
      <c r="A484" s="21">
        <v>473</v>
      </c>
      <c r="B484" s="75"/>
      <c r="C484" s="73"/>
      <c r="D484" s="21">
        <v>210283</v>
      </c>
      <c r="E484" s="22" t="s">
        <v>1406</v>
      </c>
      <c r="F484" s="21" t="s">
        <v>1407</v>
      </c>
      <c r="G484" s="21" t="s">
        <v>48</v>
      </c>
      <c r="H484" s="23">
        <v>18.242211999999999</v>
      </c>
      <c r="I484" s="21">
        <v>122.76797000000001</v>
      </c>
      <c r="J484" s="21">
        <v>122.698994</v>
      </c>
      <c r="K484" s="21">
        <v>40.034097000000003</v>
      </c>
      <c r="L484" s="21">
        <v>39.987679</v>
      </c>
      <c r="M484" s="19" t="s">
        <v>1340</v>
      </c>
      <c r="N484" s="21">
        <v>277.35409299999998</v>
      </c>
      <c r="O484" s="21">
        <v>11.540717000000001</v>
      </c>
      <c r="P484" s="21">
        <v>0</v>
      </c>
      <c r="Q484" s="31" t="s">
        <v>1407</v>
      </c>
      <c r="R484" s="21">
        <v>122.69899438707699</v>
      </c>
      <c r="S484" s="21">
        <v>39.996128374735399</v>
      </c>
      <c r="T484" s="32" t="s">
        <v>1340</v>
      </c>
      <c r="U484" s="28">
        <f t="shared" si="45"/>
        <v>5.9864000000000006</v>
      </c>
      <c r="V484" s="17">
        <f t="shared" si="46"/>
        <v>32.816195755207758</v>
      </c>
      <c r="W484" s="23">
        <f t="shared" si="44"/>
        <v>5.9864000000000006</v>
      </c>
      <c r="X484" s="23">
        <v>4.2178000000000004</v>
      </c>
      <c r="Y484" s="23">
        <v>0.85270000000000001</v>
      </c>
      <c r="Z484" s="23">
        <v>0.45700000000000002</v>
      </c>
      <c r="AA484" s="23">
        <v>0.4012</v>
      </c>
      <c r="AB484" s="23">
        <v>5.7700000000000001E-2</v>
      </c>
      <c r="AC484" s="23"/>
      <c r="AD484" s="23">
        <v>0</v>
      </c>
      <c r="AE484" s="23">
        <v>0</v>
      </c>
      <c r="AF484" s="23">
        <v>0</v>
      </c>
      <c r="AG484" s="23">
        <v>0</v>
      </c>
      <c r="AH484" s="23">
        <v>0</v>
      </c>
    </row>
    <row r="485" spans="1:34" ht="20.100000000000001" hidden="1" customHeight="1" x14ac:dyDescent="0.2">
      <c r="A485" s="21">
        <v>474</v>
      </c>
      <c r="B485" s="75"/>
      <c r="C485" s="73"/>
      <c r="D485" s="21">
        <v>210283</v>
      </c>
      <c r="E485" s="22" t="s">
        <v>1408</v>
      </c>
      <c r="F485" s="21" t="s">
        <v>1409</v>
      </c>
      <c r="G485" s="21" t="s">
        <v>48</v>
      </c>
      <c r="H485" s="23">
        <v>18.235984999999999</v>
      </c>
      <c r="I485" s="21">
        <v>123.22072</v>
      </c>
      <c r="J485" s="21">
        <v>123.145842</v>
      </c>
      <c r="K485" s="21">
        <v>39.835258000000003</v>
      </c>
      <c r="L485" s="21">
        <v>39.782082000000003</v>
      </c>
      <c r="M485" s="19" t="s">
        <v>1317</v>
      </c>
      <c r="N485" s="21">
        <v>28.151109999999999</v>
      </c>
      <c r="O485" s="21">
        <v>2.5526879999999998</v>
      </c>
      <c r="P485" s="21">
        <v>4.4200000000000001E-4</v>
      </c>
      <c r="Q485" s="31" t="s">
        <v>1409</v>
      </c>
      <c r="R485" s="21">
        <v>123.206470242462</v>
      </c>
      <c r="S485" s="21">
        <v>39.835258046505899</v>
      </c>
      <c r="T485" s="32" t="s">
        <v>1318</v>
      </c>
      <c r="U485" s="28">
        <f t="shared" si="45"/>
        <v>9.697499999999998</v>
      </c>
      <c r="V485" s="17">
        <f t="shared" si="46"/>
        <v>53.177823956314938</v>
      </c>
      <c r="W485" s="23">
        <f t="shared" si="44"/>
        <v>9.697499999999998</v>
      </c>
      <c r="X485" s="23">
        <v>7.9279000000000002</v>
      </c>
      <c r="Y485" s="23">
        <v>1.2857000000000001</v>
      </c>
      <c r="Z485" s="23">
        <v>0.3599</v>
      </c>
      <c r="AA485" s="23">
        <v>0.1077</v>
      </c>
      <c r="AB485" s="23">
        <v>1.6299999999999999E-2</v>
      </c>
      <c r="AC485" s="23"/>
      <c r="AD485" s="23">
        <v>0</v>
      </c>
      <c r="AE485" s="23">
        <v>0</v>
      </c>
      <c r="AF485" s="23">
        <v>0</v>
      </c>
      <c r="AG485" s="23">
        <v>0</v>
      </c>
      <c r="AH485" s="23">
        <v>0</v>
      </c>
    </row>
    <row r="486" spans="1:34" ht="20.100000000000001" hidden="1" customHeight="1" x14ac:dyDescent="0.2">
      <c r="A486" s="21">
        <v>475</v>
      </c>
      <c r="B486" s="75"/>
      <c r="C486" s="73"/>
      <c r="D486" s="21">
        <v>210283</v>
      </c>
      <c r="E486" s="22" t="s">
        <v>1410</v>
      </c>
      <c r="F486" s="21" t="s">
        <v>1411</v>
      </c>
      <c r="G486" s="21" t="s">
        <v>48</v>
      </c>
      <c r="H486" s="23">
        <v>18.046589000000001</v>
      </c>
      <c r="I486" s="21">
        <v>123.280574</v>
      </c>
      <c r="J486" s="21">
        <v>123.221214</v>
      </c>
      <c r="K486" s="21">
        <v>40.038857999999998</v>
      </c>
      <c r="L486" s="21">
        <v>39.989431000000003</v>
      </c>
      <c r="M486" s="19" t="s">
        <v>1286</v>
      </c>
      <c r="N486" s="21">
        <v>194.074197</v>
      </c>
      <c r="O486" s="21">
        <v>14.138315</v>
      </c>
      <c r="P486" s="21">
        <v>0</v>
      </c>
      <c r="Q486" s="31" t="s">
        <v>1411</v>
      </c>
      <c r="R486" s="21">
        <v>123.2212142864</v>
      </c>
      <c r="S486" s="21">
        <v>39.9978447770389</v>
      </c>
      <c r="T486" s="32" t="s">
        <v>1286</v>
      </c>
      <c r="U486" s="28">
        <f t="shared" si="45"/>
        <v>1.8606999999999998</v>
      </c>
      <c r="V486" s="17">
        <f t="shared" si="46"/>
        <v>10.310535691814113</v>
      </c>
      <c r="W486" s="23">
        <f t="shared" si="44"/>
        <v>1.8606999999999998</v>
      </c>
      <c r="X486" s="23">
        <v>1.1580999999999999</v>
      </c>
      <c r="Y486" s="23">
        <v>0.29239999999999999</v>
      </c>
      <c r="Z486" s="23">
        <v>0.16569999999999999</v>
      </c>
      <c r="AA486" s="23">
        <v>0.18540000000000001</v>
      </c>
      <c r="AB486" s="23">
        <v>5.91E-2</v>
      </c>
      <c r="AC486" s="23"/>
      <c r="AD486" s="23">
        <v>0</v>
      </c>
      <c r="AE486" s="23">
        <v>0</v>
      </c>
      <c r="AF486" s="23">
        <v>0</v>
      </c>
      <c r="AG486" s="23">
        <v>0</v>
      </c>
      <c r="AH486" s="23">
        <v>0</v>
      </c>
    </row>
    <row r="487" spans="1:34" ht="20.100000000000001" hidden="1" customHeight="1" x14ac:dyDescent="0.2">
      <c r="A487" s="21">
        <v>476</v>
      </c>
      <c r="B487" s="75"/>
      <c r="C487" s="73"/>
      <c r="D487" s="21">
        <v>210283</v>
      </c>
      <c r="E487" s="22" t="s">
        <v>1412</v>
      </c>
      <c r="F487" s="21" t="s">
        <v>1413</v>
      </c>
      <c r="G487" s="21" t="s">
        <v>48</v>
      </c>
      <c r="H487" s="23">
        <v>18.013850999999999</v>
      </c>
      <c r="I487" s="21">
        <v>123.31413999999999</v>
      </c>
      <c r="J487" s="21">
        <v>123.251452</v>
      </c>
      <c r="K487" s="21">
        <v>39.936782999999998</v>
      </c>
      <c r="L487" s="21">
        <v>39.870162000000001</v>
      </c>
      <c r="M487" s="19" t="s">
        <v>1291</v>
      </c>
      <c r="N487" s="21">
        <v>44.704241000000003</v>
      </c>
      <c r="O487" s="21">
        <v>4.470879</v>
      </c>
      <c r="P487" s="21">
        <v>1.8000000000000001E-4</v>
      </c>
      <c r="Q487" s="31" t="s">
        <v>1413</v>
      </c>
      <c r="R487" s="21">
        <v>123.290975032437</v>
      </c>
      <c r="S487" s="21">
        <v>39.870587782691899</v>
      </c>
      <c r="T487" s="32" t="s">
        <v>1291</v>
      </c>
      <c r="U487" s="28">
        <f t="shared" si="45"/>
        <v>6.6663999999999994</v>
      </c>
      <c r="V487" s="17">
        <f t="shared" si="46"/>
        <v>37.00707860856626</v>
      </c>
      <c r="W487" s="23">
        <f t="shared" si="44"/>
        <v>6.6663999999999994</v>
      </c>
      <c r="X487" s="23">
        <v>4.9410999999999996</v>
      </c>
      <c r="Y487" s="23">
        <v>1.0711999999999999</v>
      </c>
      <c r="Z487" s="23">
        <v>0.44819999999999999</v>
      </c>
      <c r="AA487" s="23">
        <v>0.1769</v>
      </c>
      <c r="AB487" s="23">
        <v>2.9000000000000001E-2</v>
      </c>
      <c r="AC487" s="23"/>
      <c r="AD487" s="23">
        <v>0</v>
      </c>
      <c r="AE487" s="23">
        <v>0</v>
      </c>
      <c r="AF487" s="23">
        <v>0</v>
      </c>
      <c r="AG487" s="23">
        <v>0</v>
      </c>
      <c r="AH487" s="23">
        <v>0</v>
      </c>
    </row>
    <row r="488" spans="1:34" ht="20.100000000000001" hidden="1" customHeight="1" x14ac:dyDescent="0.2">
      <c r="A488" s="21">
        <v>477</v>
      </c>
      <c r="B488" s="75"/>
      <c r="C488" s="73"/>
      <c r="D488" s="21">
        <v>210283</v>
      </c>
      <c r="E488" s="22" t="s">
        <v>1414</v>
      </c>
      <c r="F488" s="21" t="s">
        <v>1415</v>
      </c>
      <c r="G488" s="21" t="s">
        <v>48</v>
      </c>
      <c r="H488" s="23">
        <v>17.878194000000001</v>
      </c>
      <c r="I488" s="21">
        <v>122.649778</v>
      </c>
      <c r="J488" s="21">
        <v>122.553515</v>
      </c>
      <c r="K488" s="21">
        <v>39.982087999999997</v>
      </c>
      <c r="L488" s="21">
        <v>39.936577</v>
      </c>
      <c r="M488" s="19" t="s">
        <v>1089</v>
      </c>
      <c r="N488" s="21">
        <v>165.776839</v>
      </c>
      <c r="O488" s="21">
        <v>15.38157</v>
      </c>
      <c r="P488" s="21">
        <v>1.0900000000000001E-4</v>
      </c>
      <c r="Q488" s="31" t="s">
        <v>1415</v>
      </c>
      <c r="R488" s="21">
        <v>122.55445102322599</v>
      </c>
      <c r="S488" s="21">
        <v>39.940092304138197</v>
      </c>
      <c r="T488" s="32" t="s">
        <v>1089</v>
      </c>
      <c r="U488" s="28">
        <f t="shared" si="45"/>
        <v>2.7717000000000001</v>
      </c>
      <c r="V488" s="17">
        <f t="shared" si="46"/>
        <v>15.503243784019796</v>
      </c>
      <c r="W488" s="23">
        <f t="shared" si="44"/>
        <v>2.7717000000000001</v>
      </c>
      <c r="X488" s="23">
        <v>1.6178999999999999</v>
      </c>
      <c r="Y488" s="23">
        <v>0.44819999999999999</v>
      </c>
      <c r="Z488" s="23">
        <v>0.30030000000000001</v>
      </c>
      <c r="AA488" s="23">
        <v>0.2888</v>
      </c>
      <c r="AB488" s="23">
        <v>0.11650000000000001</v>
      </c>
      <c r="AC488" s="23"/>
      <c r="AD488" s="23">
        <v>0</v>
      </c>
      <c r="AE488" s="23">
        <v>0</v>
      </c>
      <c r="AF488" s="23">
        <v>0</v>
      </c>
      <c r="AG488" s="23">
        <v>0</v>
      </c>
      <c r="AH488" s="23">
        <v>0</v>
      </c>
    </row>
    <row r="489" spans="1:34" ht="20.100000000000001" hidden="1" customHeight="1" x14ac:dyDescent="0.2">
      <c r="A489" s="21">
        <v>478</v>
      </c>
      <c r="B489" s="75"/>
      <c r="C489" s="73"/>
      <c r="D489" s="21">
        <v>210283</v>
      </c>
      <c r="E489" s="22" t="s">
        <v>1416</v>
      </c>
      <c r="F489" s="21" t="s">
        <v>1417</v>
      </c>
      <c r="G489" s="21" t="s">
        <v>48</v>
      </c>
      <c r="H489" s="23">
        <v>17.632297000000001</v>
      </c>
      <c r="I489" s="21">
        <v>122.820865</v>
      </c>
      <c r="J489" s="21">
        <v>122.77458</v>
      </c>
      <c r="K489" s="21">
        <v>39.705260000000003</v>
      </c>
      <c r="L489" s="21">
        <v>39.627611999999999</v>
      </c>
      <c r="M489" s="19" t="s">
        <v>1300</v>
      </c>
      <c r="N489" s="21">
        <v>36.714168000000001</v>
      </c>
      <c r="O489" s="21">
        <v>2.7645930000000001</v>
      </c>
      <c r="P489" s="21">
        <v>2.1499999999999999E-4</v>
      </c>
      <c r="Q489" s="31" t="s">
        <v>1417</v>
      </c>
      <c r="R489" s="21">
        <v>122.77894798841901</v>
      </c>
      <c r="S489" s="21">
        <v>39.635141838189099</v>
      </c>
      <c r="T489" s="32" t="s">
        <v>1300</v>
      </c>
      <c r="U489" s="28">
        <f t="shared" si="45"/>
        <v>8.3657000000000004</v>
      </c>
      <c r="V489" s="17">
        <f t="shared" si="46"/>
        <v>47.445321502921601</v>
      </c>
      <c r="W489" s="23">
        <f t="shared" si="44"/>
        <v>8.3657000000000004</v>
      </c>
      <c r="X489" s="23">
        <v>6.0989000000000004</v>
      </c>
      <c r="Y489" s="23">
        <v>1.5505</v>
      </c>
      <c r="Z489" s="23">
        <v>0.51380000000000003</v>
      </c>
      <c r="AA489" s="23">
        <v>0.1958</v>
      </c>
      <c r="AB489" s="23">
        <v>6.7000000000000002E-3</v>
      </c>
      <c r="AC489" s="23"/>
      <c r="AD489" s="23">
        <v>0</v>
      </c>
      <c r="AE489" s="23">
        <v>0</v>
      </c>
      <c r="AF489" s="23">
        <v>0</v>
      </c>
      <c r="AG489" s="23">
        <v>0</v>
      </c>
      <c r="AH489" s="23">
        <v>0</v>
      </c>
    </row>
    <row r="490" spans="1:34" ht="20.100000000000001" hidden="1" customHeight="1" x14ac:dyDescent="0.2">
      <c r="A490" s="21">
        <v>479</v>
      </c>
      <c r="B490" s="75"/>
      <c r="C490" s="73"/>
      <c r="D490" s="21">
        <v>210283</v>
      </c>
      <c r="E490" s="22" t="s">
        <v>1418</v>
      </c>
      <c r="F490" s="21" t="s">
        <v>1419</v>
      </c>
      <c r="G490" s="21" t="s">
        <v>48</v>
      </c>
      <c r="H490" s="23">
        <v>16.770237999999999</v>
      </c>
      <c r="I490" s="21">
        <v>122.876746</v>
      </c>
      <c r="J490" s="21">
        <v>122.82424</v>
      </c>
      <c r="K490" s="21">
        <v>39.680560999999997</v>
      </c>
      <c r="L490" s="21">
        <v>39.628039000000001</v>
      </c>
      <c r="M490" s="19" t="s">
        <v>1300</v>
      </c>
      <c r="N490" s="21">
        <v>26.340226999999999</v>
      </c>
      <c r="O490" s="21">
        <v>2.3218749999999999</v>
      </c>
      <c r="P490" s="21">
        <v>9.6000000000000002E-5</v>
      </c>
      <c r="Q490" s="31" t="s">
        <v>1419</v>
      </c>
      <c r="R490" s="21">
        <v>122.838230105604</v>
      </c>
      <c r="S490" s="21">
        <v>39.628379703547303</v>
      </c>
      <c r="T490" s="32" t="s">
        <v>1300</v>
      </c>
      <c r="U490" s="28">
        <f t="shared" si="45"/>
        <v>8.6880999999999986</v>
      </c>
      <c r="V490" s="17">
        <f t="shared" si="46"/>
        <v>51.806658915633754</v>
      </c>
      <c r="W490" s="23">
        <f t="shared" si="44"/>
        <v>8.6880999999999986</v>
      </c>
      <c r="X490" s="23">
        <v>6.6471</v>
      </c>
      <c r="Y490" s="23">
        <v>1.6043000000000001</v>
      </c>
      <c r="Z490" s="23">
        <v>0.3296</v>
      </c>
      <c r="AA490" s="23">
        <v>0.1014</v>
      </c>
      <c r="AB490" s="23">
        <v>5.7000000000000002E-3</v>
      </c>
      <c r="AC490" s="23"/>
      <c r="AD490" s="23">
        <v>0</v>
      </c>
      <c r="AE490" s="23">
        <v>0</v>
      </c>
      <c r="AF490" s="23">
        <v>0</v>
      </c>
      <c r="AG490" s="23">
        <v>0</v>
      </c>
      <c r="AH490" s="23">
        <v>0</v>
      </c>
    </row>
    <row r="491" spans="1:34" ht="20.100000000000001" hidden="1" customHeight="1" x14ac:dyDescent="0.2">
      <c r="A491" s="21">
        <v>480</v>
      </c>
      <c r="B491" s="75"/>
      <c r="C491" s="73"/>
      <c r="D491" s="21">
        <v>210283</v>
      </c>
      <c r="E491" s="22" t="s">
        <v>1420</v>
      </c>
      <c r="F491" s="21" t="s">
        <v>1421</v>
      </c>
      <c r="G491" s="21" t="s">
        <v>48</v>
      </c>
      <c r="H491" s="23">
        <v>16.700704000000002</v>
      </c>
      <c r="I491" s="21">
        <v>122.707624</v>
      </c>
      <c r="J491" s="21">
        <v>122.670073</v>
      </c>
      <c r="K491" s="21">
        <v>39.668439999999997</v>
      </c>
      <c r="L491" s="21">
        <v>39.596367000000001</v>
      </c>
      <c r="M491" s="19" t="s">
        <v>1364</v>
      </c>
      <c r="N491" s="21">
        <v>29.061578000000001</v>
      </c>
      <c r="O491" s="21">
        <v>2.293542</v>
      </c>
      <c r="P491" s="21">
        <v>0</v>
      </c>
      <c r="Q491" s="31" t="s">
        <v>1421</v>
      </c>
      <c r="R491" s="21">
        <v>122.680298219345</v>
      </c>
      <c r="S491" s="21">
        <v>39.597423090202902</v>
      </c>
      <c r="T491" s="32" t="s">
        <v>1136</v>
      </c>
      <c r="U491" s="28">
        <f t="shared" si="45"/>
        <v>9.1821000000000002</v>
      </c>
      <c r="V491" s="17">
        <f t="shared" si="46"/>
        <v>54.980316997415187</v>
      </c>
      <c r="W491" s="23">
        <f t="shared" si="44"/>
        <v>9.1821000000000002</v>
      </c>
      <c r="X491" s="23">
        <v>7.8693999999999997</v>
      </c>
      <c r="Y491" s="23">
        <v>0.8488</v>
      </c>
      <c r="Z491" s="23">
        <v>0.32079999999999997</v>
      </c>
      <c r="AA491" s="23">
        <v>0.13300000000000001</v>
      </c>
      <c r="AB491" s="23">
        <v>1.01E-2</v>
      </c>
      <c r="AC491" s="23"/>
      <c r="AD491" s="23">
        <v>0</v>
      </c>
      <c r="AE491" s="23">
        <v>0</v>
      </c>
      <c r="AF491" s="23">
        <v>0</v>
      </c>
      <c r="AG491" s="23">
        <v>0</v>
      </c>
      <c r="AH491" s="23">
        <v>0</v>
      </c>
    </row>
    <row r="492" spans="1:34" ht="20.100000000000001" hidden="1" customHeight="1" x14ac:dyDescent="0.2">
      <c r="A492" s="21">
        <v>481</v>
      </c>
      <c r="B492" s="75"/>
      <c r="C492" s="73"/>
      <c r="D492" s="21">
        <v>210283</v>
      </c>
      <c r="E492" s="22" t="s">
        <v>1422</v>
      </c>
      <c r="F492" s="21" t="s">
        <v>1423</v>
      </c>
      <c r="G492" s="21" t="s">
        <v>48</v>
      </c>
      <c r="H492" s="23">
        <v>16.543918999999999</v>
      </c>
      <c r="I492" s="21">
        <v>122.77680700000001</v>
      </c>
      <c r="J492" s="21">
        <v>122.70401</v>
      </c>
      <c r="K492" s="21">
        <v>39.691944999999997</v>
      </c>
      <c r="L492" s="21">
        <v>39.626049999999999</v>
      </c>
      <c r="M492" s="19" t="s">
        <v>1424</v>
      </c>
      <c r="N492" s="21">
        <v>52.223438000000002</v>
      </c>
      <c r="O492" s="21">
        <v>7.8439199999999998</v>
      </c>
      <c r="P492" s="21">
        <v>1.1E-5</v>
      </c>
      <c r="Q492" s="31" t="s">
        <v>1423</v>
      </c>
      <c r="R492" s="21">
        <v>122.768416381851</v>
      </c>
      <c r="S492" s="21">
        <v>39.626049660901202</v>
      </c>
      <c r="T492" s="32" t="s">
        <v>1300</v>
      </c>
      <c r="U492" s="28">
        <f t="shared" si="45"/>
        <v>4.4459</v>
      </c>
      <c r="V492" s="17">
        <f t="shared" si="46"/>
        <v>26.873318226473426</v>
      </c>
      <c r="W492" s="23">
        <f t="shared" si="44"/>
        <v>4.4459</v>
      </c>
      <c r="X492" s="23">
        <v>2.1071</v>
      </c>
      <c r="Y492" s="23">
        <v>1.0362</v>
      </c>
      <c r="Z492" s="23">
        <v>0.64780000000000004</v>
      </c>
      <c r="AA492" s="23">
        <v>0.5605</v>
      </c>
      <c r="AB492" s="23">
        <v>9.4299999999999995E-2</v>
      </c>
      <c r="AC492" s="23"/>
      <c r="AD492" s="23">
        <v>0</v>
      </c>
      <c r="AE492" s="23">
        <v>0</v>
      </c>
      <c r="AF492" s="23">
        <v>0</v>
      </c>
      <c r="AG492" s="23">
        <v>0</v>
      </c>
      <c r="AH492" s="23">
        <v>0</v>
      </c>
    </row>
    <row r="493" spans="1:34" ht="20.100000000000001" hidden="1" customHeight="1" x14ac:dyDescent="0.2">
      <c r="A493" s="21">
        <v>482</v>
      </c>
      <c r="B493" s="75"/>
      <c r="C493" s="73"/>
      <c r="D493" s="21">
        <v>210283</v>
      </c>
      <c r="E493" s="22" t="s">
        <v>1425</v>
      </c>
      <c r="F493" s="21" t="s">
        <v>1426</v>
      </c>
      <c r="G493" s="21" t="s">
        <v>48</v>
      </c>
      <c r="H493" s="23">
        <v>16.482818999999999</v>
      </c>
      <c r="I493" s="21">
        <v>123.038461</v>
      </c>
      <c r="J493" s="21">
        <v>122.977936</v>
      </c>
      <c r="K493" s="21">
        <v>39.848432000000003</v>
      </c>
      <c r="L493" s="21">
        <v>39.789797999999998</v>
      </c>
      <c r="M493" s="19" t="s">
        <v>1427</v>
      </c>
      <c r="N493" s="21">
        <v>61.048009999999998</v>
      </c>
      <c r="O493" s="21">
        <v>4.5896150000000002</v>
      </c>
      <c r="P493" s="21">
        <v>3.2400000000000001E-4</v>
      </c>
      <c r="Q493" s="31" t="s">
        <v>1426</v>
      </c>
      <c r="R493" s="21">
        <v>122.981007337332</v>
      </c>
      <c r="S493" s="21">
        <v>39.793619275669499</v>
      </c>
      <c r="T493" s="32" t="s">
        <v>1314</v>
      </c>
      <c r="U493" s="28">
        <f t="shared" si="45"/>
        <v>6.4187999999999992</v>
      </c>
      <c r="V493" s="17">
        <f t="shared" si="46"/>
        <v>38.942367807351395</v>
      </c>
      <c r="W493" s="23">
        <f t="shared" si="44"/>
        <v>6.4187999999999992</v>
      </c>
      <c r="X493" s="23">
        <v>4.6947999999999999</v>
      </c>
      <c r="Y493" s="23">
        <v>1.0943000000000001</v>
      </c>
      <c r="Z493" s="23">
        <v>0.3347</v>
      </c>
      <c r="AA493" s="23">
        <v>0.25330000000000003</v>
      </c>
      <c r="AB493" s="23">
        <v>4.1700000000000001E-2</v>
      </c>
      <c r="AC493" s="23"/>
      <c r="AD493" s="23">
        <v>0</v>
      </c>
      <c r="AE493" s="23">
        <v>0</v>
      </c>
      <c r="AF493" s="23">
        <v>0</v>
      </c>
      <c r="AG493" s="23">
        <v>0</v>
      </c>
      <c r="AH493" s="23">
        <v>0</v>
      </c>
    </row>
    <row r="494" spans="1:34" ht="20.100000000000001" hidden="1" customHeight="1" x14ac:dyDescent="0.2">
      <c r="A494" s="21">
        <v>483</v>
      </c>
      <c r="B494" s="75"/>
      <c r="C494" s="73"/>
      <c r="D494" s="21">
        <v>210283</v>
      </c>
      <c r="E494" s="22" t="s">
        <v>1428</v>
      </c>
      <c r="F494" s="21" t="s">
        <v>1429</v>
      </c>
      <c r="G494" s="21" t="s">
        <v>48</v>
      </c>
      <c r="H494" s="23">
        <v>16.112676</v>
      </c>
      <c r="I494" s="21">
        <v>122.865995</v>
      </c>
      <c r="J494" s="21">
        <v>122.80540999999999</v>
      </c>
      <c r="K494" s="21">
        <v>39.848860999999999</v>
      </c>
      <c r="L494" s="21">
        <v>39.804372999999998</v>
      </c>
      <c r="M494" s="19" t="s">
        <v>1388</v>
      </c>
      <c r="N494" s="21">
        <v>63.532930999999998</v>
      </c>
      <c r="O494" s="21">
        <v>4.0848469999999999</v>
      </c>
      <c r="P494" s="21">
        <v>5.2499999999999997E-4</v>
      </c>
      <c r="Q494" s="31" t="s">
        <v>1429</v>
      </c>
      <c r="R494" s="21">
        <v>122.838663858262</v>
      </c>
      <c r="S494" s="21">
        <v>39.848861149354804</v>
      </c>
      <c r="T494" s="32" t="s">
        <v>1283</v>
      </c>
      <c r="U494" s="28">
        <f t="shared" si="45"/>
        <v>4.3174999999999999</v>
      </c>
      <c r="V494" s="17">
        <f t="shared" si="46"/>
        <v>26.795673170614243</v>
      </c>
      <c r="W494" s="23">
        <f t="shared" si="44"/>
        <v>4.3174999999999999</v>
      </c>
      <c r="X494" s="23">
        <v>3.0916999999999999</v>
      </c>
      <c r="Y494" s="23">
        <v>0.81979999999999997</v>
      </c>
      <c r="Z494" s="23">
        <v>0.2596</v>
      </c>
      <c r="AA494" s="23">
        <v>0.12609999999999999</v>
      </c>
      <c r="AB494" s="23">
        <v>2.0299999999999999E-2</v>
      </c>
      <c r="AC494" s="23"/>
      <c r="AD494" s="23">
        <v>0</v>
      </c>
      <c r="AE494" s="23">
        <v>0</v>
      </c>
      <c r="AF494" s="23">
        <v>0</v>
      </c>
      <c r="AG494" s="23">
        <v>0</v>
      </c>
      <c r="AH494" s="23">
        <v>0</v>
      </c>
    </row>
    <row r="495" spans="1:34" ht="20.100000000000001" hidden="1" customHeight="1" x14ac:dyDescent="0.2">
      <c r="A495" s="21">
        <v>484</v>
      </c>
      <c r="B495" s="75"/>
      <c r="C495" s="73"/>
      <c r="D495" s="21">
        <v>210283</v>
      </c>
      <c r="E495" s="22" t="s">
        <v>1430</v>
      </c>
      <c r="F495" s="21" t="s">
        <v>1431</v>
      </c>
      <c r="G495" s="21" t="s">
        <v>48</v>
      </c>
      <c r="H495" s="23">
        <v>15.869142</v>
      </c>
      <c r="I495" s="21">
        <v>123.28164700000001</v>
      </c>
      <c r="J495" s="21">
        <v>123.23339300000001</v>
      </c>
      <c r="K495" s="21">
        <v>39.998997000000003</v>
      </c>
      <c r="L495" s="21">
        <v>39.945376000000003</v>
      </c>
      <c r="M495" s="19" t="s">
        <v>1291</v>
      </c>
      <c r="N495" s="21">
        <v>110.69084700000001</v>
      </c>
      <c r="O495" s="21">
        <v>11.333600000000001</v>
      </c>
      <c r="P495" s="21">
        <v>6.0400000000000004E-4</v>
      </c>
      <c r="Q495" s="31" t="s">
        <v>1431</v>
      </c>
      <c r="R495" s="21">
        <v>123.266879129408</v>
      </c>
      <c r="S495" s="21">
        <v>39.946296562738802</v>
      </c>
      <c r="T495" s="32" t="s">
        <v>1291</v>
      </c>
      <c r="U495" s="28">
        <f t="shared" si="45"/>
        <v>2.5648999999999997</v>
      </c>
      <c r="V495" s="17">
        <f t="shared" si="46"/>
        <v>16.162814599554277</v>
      </c>
      <c r="W495" s="23">
        <f t="shared" si="44"/>
        <v>2.5648999999999997</v>
      </c>
      <c r="X495" s="23">
        <v>1.7484999999999999</v>
      </c>
      <c r="Y495" s="23">
        <v>0.33179999999999998</v>
      </c>
      <c r="Z495" s="23">
        <v>0.2084</v>
      </c>
      <c r="AA495" s="23">
        <v>0.19570000000000001</v>
      </c>
      <c r="AB495" s="23">
        <v>8.0500000000000002E-2</v>
      </c>
      <c r="AC495" s="23"/>
      <c r="AD495" s="23">
        <v>0</v>
      </c>
      <c r="AE495" s="23">
        <v>0</v>
      </c>
      <c r="AF495" s="23">
        <v>0</v>
      </c>
      <c r="AG495" s="23">
        <v>0</v>
      </c>
      <c r="AH495" s="23">
        <v>0</v>
      </c>
    </row>
    <row r="496" spans="1:34" ht="20.100000000000001" hidden="1" customHeight="1" x14ac:dyDescent="0.2">
      <c r="A496" s="21">
        <v>485</v>
      </c>
      <c r="B496" s="75"/>
      <c r="C496" s="73"/>
      <c r="D496" s="21">
        <v>210283</v>
      </c>
      <c r="E496" s="22" t="s">
        <v>1432</v>
      </c>
      <c r="F496" s="21" t="s">
        <v>1433</v>
      </c>
      <c r="G496" s="21" t="s">
        <v>48</v>
      </c>
      <c r="H496" s="23">
        <v>15.430918</v>
      </c>
      <c r="I496" s="21">
        <v>122.79336499999999</v>
      </c>
      <c r="J496" s="21">
        <v>122.72335099999999</v>
      </c>
      <c r="K496" s="21">
        <v>40.110742999999999</v>
      </c>
      <c r="L496" s="21">
        <v>40.067388999999999</v>
      </c>
      <c r="M496" s="19" t="s">
        <v>1340</v>
      </c>
      <c r="N496" s="21">
        <v>589.80966000000001</v>
      </c>
      <c r="O496" s="21">
        <v>26.382439000000002</v>
      </c>
      <c r="P496" s="21">
        <v>0</v>
      </c>
      <c r="Q496" s="31" t="s">
        <v>1433</v>
      </c>
      <c r="R496" s="21">
        <v>122.755559703885</v>
      </c>
      <c r="S496" s="21">
        <v>40.067389431657602</v>
      </c>
      <c r="T496" s="32" t="s">
        <v>1340</v>
      </c>
      <c r="U496" s="28">
        <f t="shared" si="45"/>
        <v>0.38379999999999997</v>
      </c>
      <c r="V496" s="17">
        <f t="shared" si="46"/>
        <v>2.4872143057205021</v>
      </c>
      <c r="W496" s="23">
        <f t="shared" si="44"/>
        <v>0.38379999999999997</v>
      </c>
      <c r="X496" s="23">
        <v>0.19750000000000001</v>
      </c>
      <c r="Y496" s="23">
        <v>5.6599999999999998E-2</v>
      </c>
      <c r="Z496" s="23">
        <v>4.3499999999999997E-2</v>
      </c>
      <c r="AA496" s="23">
        <v>6.13E-2</v>
      </c>
      <c r="AB496" s="23">
        <v>2.4899999999999999E-2</v>
      </c>
      <c r="AC496" s="23"/>
      <c r="AD496" s="23">
        <v>0</v>
      </c>
      <c r="AE496" s="23">
        <v>0</v>
      </c>
      <c r="AF496" s="23">
        <v>0</v>
      </c>
      <c r="AG496" s="23">
        <v>0</v>
      </c>
      <c r="AH496" s="23">
        <v>0</v>
      </c>
    </row>
    <row r="497" spans="1:34" ht="20.100000000000001" hidden="1" customHeight="1" x14ac:dyDescent="0.2">
      <c r="A497" s="21">
        <v>486</v>
      </c>
      <c r="B497" s="75"/>
      <c r="C497" s="73"/>
      <c r="D497" s="21">
        <v>210283</v>
      </c>
      <c r="E497" s="22" t="s">
        <v>979</v>
      </c>
      <c r="F497" s="21" t="s">
        <v>1434</v>
      </c>
      <c r="G497" s="21" t="s">
        <v>48</v>
      </c>
      <c r="H497" s="23">
        <v>15.278390999999999</v>
      </c>
      <c r="I497" s="21">
        <v>122.913032</v>
      </c>
      <c r="J497" s="21">
        <v>122.84609</v>
      </c>
      <c r="K497" s="21">
        <v>40.133172999999999</v>
      </c>
      <c r="L497" s="21">
        <v>40.087913</v>
      </c>
      <c r="M497" s="19" t="s">
        <v>1335</v>
      </c>
      <c r="N497" s="21">
        <v>368.42043999999999</v>
      </c>
      <c r="O497" s="21">
        <v>20.533011999999999</v>
      </c>
      <c r="P497" s="21">
        <v>0</v>
      </c>
      <c r="Q497" s="31" t="s">
        <v>1434</v>
      </c>
      <c r="R497" s="21">
        <v>122.910965738193</v>
      </c>
      <c r="S497" s="21">
        <v>40.113790880909796</v>
      </c>
      <c r="T497" s="32" t="s">
        <v>1335</v>
      </c>
      <c r="U497" s="28">
        <f t="shared" si="45"/>
        <v>1.2060999999999999</v>
      </c>
      <c r="V497" s="17">
        <f t="shared" si="46"/>
        <v>7.8941558702091079</v>
      </c>
      <c r="W497" s="23">
        <f t="shared" si="44"/>
        <v>1.2060999999999999</v>
      </c>
      <c r="X497" s="23">
        <v>0.87690000000000001</v>
      </c>
      <c r="Y497" s="23">
        <v>0.15010000000000001</v>
      </c>
      <c r="Z497" s="23">
        <v>7.4999999999999997E-2</v>
      </c>
      <c r="AA497" s="23">
        <v>7.1300000000000002E-2</v>
      </c>
      <c r="AB497" s="23">
        <v>3.2800000000000003E-2</v>
      </c>
      <c r="AC497" s="23"/>
      <c r="AD497" s="23">
        <v>0</v>
      </c>
      <c r="AE497" s="23">
        <v>0</v>
      </c>
      <c r="AF497" s="23">
        <v>0</v>
      </c>
      <c r="AG497" s="23">
        <v>0</v>
      </c>
      <c r="AH497" s="23">
        <v>0</v>
      </c>
    </row>
    <row r="498" spans="1:34" ht="20.100000000000001" hidden="1" customHeight="1" x14ac:dyDescent="0.2">
      <c r="A498" s="21">
        <v>487</v>
      </c>
      <c r="B498" s="75"/>
      <c r="C498" s="73"/>
      <c r="D498" s="21">
        <v>210283</v>
      </c>
      <c r="E498" s="22" t="s">
        <v>1435</v>
      </c>
      <c r="F498" s="21" t="s">
        <v>1436</v>
      </c>
      <c r="G498" s="21" t="s">
        <v>48</v>
      </c>
      <c r="H498" s="23">
        <v>15.236421</v>
      </c>
      <c r="I498" s="21">
        <v>122.961055</v>
      </c>
      <c r="J498" s="21">
        <v>122.87994</v>
      </c>
      <c r="K498" s="21">
        <v>40.064669000000002</v>
      </c>
      <c r="L498" s="21">
        <v>40.029632999999997</v>
      </c>
      <c r="M498" s="19" t="s">
        <v>1335</v>
      </c>
      <c r="N498" s="21">
        <v>338.33943199999999</v>
      </c>
      <c r="O498" s="21">
        <v>22.056556</v>
      </c>
      <c r="P498" s="21">
        <v>0</v>
      </c>
      <c r="Q498" s="31" t="s">
        <v>1436</v>
      </c>
      <c r="R498" s="21">
        <v>122.957935037147</v>
      </c>
      <c r="S498" s="21">
        <v>40.045221851988103</v>
      </c>
      <c r="T498" s="32" t="s">
        <v>1335</v>
      </c>
      <c r="U498" s="28">
        <f t="shared" si="45"/>
        <v>0.59099999999999997</v>
      </c>
      <c r="V498" s="17">
        <f t="shared" si="46"/>
        <v>3.8788636780251737</v>
      </c>
      <c r="W498" s="23">
        <f t="shared" si="44"/>
        <v>0.59099999999999997</v>
      </c>
      <c r="X498" s="23">
        <v>0.2467</v>
      </c>
      <c r="Y498" s="23">
        <v>0.1123</v>
      </c>
      <c r="Z498" s="23">
        <v>9.1399999999999995E-2</v>
      </c>
      <c r="AA498" s="23">
        <v>8.9499999999999996E-2</v>
      </c>
      <c r="AB498" s="23">
        <v>5.11E-2</v>
      </c>
      <c r="AC498" s="23"/>
      <c r="AD498" s="23">
        <v>0</v>
      </c>
      <c r="AE498" s="23">
        <v>0</v>
      </c>
      <c r="AF498" s="23">
        <v>0</v>
      </c>
      <c r="AG498" s="23">
        <v>0</v>
      </c>
      <c r="AH498" s="23">
        <v>0</v>
      </c>
    </row>
    <row r="499" spans="1:34" ht="20.100000000000001" hidden="1" customHeight="1" x14ac:dyDescent="0.2">
      <c r="A499" s="21">
        <v>488</v>
      </c>
      <c r="B499" s="75"/>
      <c r="C499" s="73"/>
      <c r="D499" s="21">
        <v>210283</v>
      </c>
      <c r="E499" s="22" t="s">
        <v>986</v>
      </c>
      <c r="F499" s="21" t="s">
        <v>1437</v>
      </c>
      <c r="G499" s="21" t="s">
        <v>48</v>
      </c>
      <c r="H499" s="23">
        <v>14.856166999999999</v>
      </c>
      <c r="I499" s="21">
        <v>122.960722</v>
      </c>
      <c r="J499" s="21">
        <v>122.92232199999999</v>
      </c>
      <c r="K499" s="21">
        <v>39.833578000000003</v>
      </c>
      <c r="L499" s="21">
        <v>39.761836000000002</v>
      </c>
      <c r="M499" s="19" t="s">
        <v>1438</v>
      </c>
      <c r="N499" s="21">
        <v>35.681299000000003</v>
      </c>
      <c r="O499" s="21">
        <v>2.4216169999999999</v>
      </c>
      <c r="P499" s="21">
        <v>0</v>
      </c>
      <c r="Q499" s="31" t="s">
        <v>1437</v>
      </c>
      <c r="R499" s="21">
        <v>122.94398092927401</v>
      </c>
      <c r="S499" s="21">
        <v>39.761836490965003</v>
      </c>
      <c r="T499" s="32" t="s">
        <v>1314</v>
      </c>
      <c r="U499" s="28">
        <f t="shared" si="45"/>
        <v>7.7674000000000003</v>
      </c>
      <c r="V499" s="17">
        <f t="shared" si="46"/>
        <v>52.284011077689151</v>
      </c>
      <c r="W499" s="23">
        <f t="shared" si="44"/>
        <v>7.7674000000000003</v>
      </c>
      <c r="X499" s="23">
        <v>6.3954000000000004</v>
      </c>
      <c r="Y499" s="23">
        <v>1.1188</v>
      </c>
      <c r="Z499" s="23">
        <v>0.21940000000000001</v>
      </c>
      <c r="AA499" s="23">
        <v>3.3700000000000001E-2</v>
      </c>
      <c r="AB499" s="23">
        <v>1E-4</v>
      </c>
      <c r="AC499" s="23"/>
      <c r="AD499" s="23">
        <v>0</v>
      </c>
      <c r="AE499" s="23">
        <v>0</v>
      </c>
      <c r="AF499" s="23">
        <v>0</v>
      </c>
      <c r="AG499" s="23">
        <v>0</v>
      </c>
      <c r="AH499" s="23">
        <v>0</v>
      </c>
    </row>
    <row r="500" spans="1:34" ht="20.100000000000001" hidden="1" customHeight="1" x14ac:dyDescent="0.2">
      <c r="A500" s="21">
        <v>489</v>
      </c>
      <c r="B500" s="75"/>
      <c r="C500" s="73"/>
      <c r="D500" s="21">
        <v>210283</v>
      </c>
      <c r="E500" s="22" t="s">
        <v>1439</v>
      </c>
      <c r="F500" s="21" t="s">
        <v>1440</v>
      </c>
      <c r="G500" s="21" t="s">
        <v>48</v>
      </c>
      <c r="H500" s="23">
        <v>14.730878000000001</v>
      </c>
      <c r="I500" s="21">
        <v>123.053274</v>
      </c>
      <c r="J500" s="21">
        <v>122.98044</v>
      </c>
      <c r="K500" s="21">
        <v>40.071902000000001</v>
      </c>
      <c r="L500" s="21">
        <v>40.034636999999996</v>
      </c>
      <c r="M500" s="19" t="s">
        <v>1441</v>
      </c>
      <c r="N500" s="21">
        <v>164.82954100000001</v>
      </c>
      <c r="O500" s="21">
        <v>9.1856329999999993</v>
      </c>
      <c r="P500" s="21">
        <v>2.2000000000000001E-4</v>
      </c>
      <c r="Q500" s="31" t="s">
        <v>1440</v>
      </c>
      <c r="R500" s="21">
        <v>123.048126124232</v>
      </c>
      <c r="S500" s="21">
        <v>40.053433352183703</v>
      </c>
      <c r="T500" s="32" t="s">
        <v>1442</v>
      </c>
      <c r="U500" s="28">
        <f t="shared" si="45"/>
        <v>4.4387999999999996</v>
      </c>
      <c r="V500" s="17">
        <f t="shared" si="46"/>
        <v>30.132623459375601</v>
      </c>
      <c r="W500" s="23">
        <f t="shared" si="44"/>
        <v>4.4387999999999996</v>
      </c>
      <c r="X500" s="23">
        <v>3.1730999999999998</v>
      </c>
      <c r="Y500" s="23">
        <v>0.71030000000000004</v>
      </c>
      <c r="Z500" s="23">
        <v>0.31790000000000002</v>
      </c>
      <c r="AA500" s="23">
        <v>0.1951</v>
      </c>
      <c r="AB500" s="23">
        <v>4.24E-2</v>
      </c>
      <c r="AC500" s="23"/>
      <c r="AD500" s="23">
        <v>0</v>
      </c>
      <c r="AE500" s="23">
        <v>0</v>
      </c>
      <c r="AF500" s="23">
        <v>0</v>
      </c>
      <c r="AG500" s="23">
        <v>0</v>
      </c>
      <c r="AH500" s="23">
        <v>0</v>
      </c>
    </row>
    <row r="501" spans="1:34" ht="20.100000000000001" hidden="1" customHeight="1" x14ac:dyDescent="0.2">
      <c r="A501" s="21">
        <v>490</v>
      </c>
      <c r="B501" s="75"/>
      <c r="C501" s="73"/>
      <c r="D501" s="21">
        <v>210283</v>
      </c>
      <c r="E501" s="22" t="s">
        <v>1443</v>
      </c>
      <c r="F501" s="21" t="s">
        <v>1444</v>
      </c>
      <c r="G501" s="21" t="s">
        <v>48</v>
      </c>
      <c r="H501" s="23">
        <v>14.423499</v>
      </c>
      <c r="I501" s="21">
        <v>122.93157600000001</v>
      </c>
      <c r="J501" s="21">
        <v>122.856155</v>
      </c>
      <c r="K501" s="21">
        <v>40.107861</v>
      </c>
      <c r="L501" s="21">
        <v>40.065804999999997</v>
      </c>
      <c r="M501" s="19" t="s">
        <v>1335</v>
      </c>
      <c r="N501" s="21">
        <v>311.985974</v>
      </c>
      <c r="O501" s="21">
        <v>17.504611000000001</v>
      </c>
      <c r="P501" s="21">
        <v>9.0000000000000006E-5</v>
      </c>
      <c r="Q501" s="31" t="s">
        <v>1444</v>
      </c>
      <c r="R501" s="21">
        <v>122.930529058419</v>
      </c>
      <c r="S501" s="21">
        <v>40.100655306984798</v>
      </c>
      <c r="T501" s="32" t="s">
        <v>1335</v>
      </c>
      <c r="U501" s="28">
        <f t="shared" si="45"/>
        <v>2.0586000000000002</v>
      </c>
      <c r="V501" s="17">
        <f t="shared" si="46"/>
        <v>14.272542328321306</v>
      </c>
      <c r="W501" s="23">
        <f t="shared" si="44"/>
        <v>2.0586000000000002</v>
      </c>
      <c r="X501" s="23">
        <v>1.6517999999999999</v>
      </c>
      <c r="Y501" s="23">
        <v>0.15890000000000001</v>
      </c>
      <c r="Z501" s="23">
        <v>0.1087</v>
      </c>
      <c r="AA501" s="23">
        <v>9.2700000000000005E-2</v>
      </c>
      <c r="AB501" s="23">
        <v>4.65E-2</v>
      </c>
      <c r="AC501" s="23"/>
      <c r="AD501" s="23">
        <v>0</v>
      </c>
      <c r="AE501" s="23">
        <v>0</v>
      </c>
      <c r="AF501" s="23">
        <v>0</v>
      </c>
      <c r="AG501" s="23">
        <v>0</v>
      </c>
      <c r="AH501" s="23">
        <v>0</v>
      </c>
    </row>
    <row r="502" spans="1:34" ht="20.100000000000001" hidden="1" customHeight="1" x14ac:dyDescent="0.2">
      <c r="A502" s="21">
        <v>491</v>
      </c>
      <c r="B502" s="75"/>
      <c r="C502" s="73"/>
      <c r="D502" s="21">
        <v>210283</v>
      </c>
      <c r="E502" s="22" t="s">
        <v>1445</v>
      </c>
      <c r="F502" s="21" t="s">
        <v>1446</v>
      </c>
      <c r="G502" s="21" t="s">
        <v>48</v>
      </c>
      <c r="H502" s="23">
        <v>14.142614</v>
      </c>
      <c r="I502" s="21">
        <v>122.93557199999999</v>
      </c>
      <c r="J502" s="21">
        <v>122.88009599999999</v>
      </c>
      <c r="K502" s="21">
        <v>40.018453000000001</v>
      </c>
      <c r="L502" s="21">
        <v>39.960729000000001</v>
      </c>
      <c r="M502" s="19" t="s">
        <v>1282</v>
      </c>
      <c r="N502" s="21">
        <v>332.65496400000001</v>
      </c>
      <c r="O502" s="21">
        <v>22.74091</v>
      </c>
      <c r="P502" s="21">
        <v>1.6000000000000001E-4</v>
      </c>
      <c r="Q502" s="34" t="s">
        <v>1446</v>
      </c>
      <c r="R502" s="21">
        <v>122.92425798516599</v>
      </c>
      <c r="S502" s="21">
        <v>40.008113098212299</v>
      </c>
      <c r="T502" s="4" t="s">
        <v>1335</v>
      </c>
      <c r="U502" s="28">
        <f t="shared" si="45"/>
        <v>1.7945</v>
      </c>
      <c r="V502" s="17">
        <f t="shared" si="46"/>
        <v>12.688601979803735</v>
      </c>
      <c r="W502" s="23">
        <f t="shared" si="44"/>
        <v>1.7945</v>
      </c>
      <c r="X502" s="23">
        <v>0.68169999999999997</v>
      </c>
      <c r="Y502" s="23">
        <v>0.2747</v>
      </c>
      <c r="Z502" s="23">
        <v>0.14729999999999999</v>
      </c>
      <c r="AA502" s="23">
        <v>0.62080000000000002</v>
      </c>
      <c r="AB502" s="23">
        <v>7.0000000000000007E-2</v>
      </c>
      <c r="AC502" s="23"/>
      <c r="AD502" s="23">
        <v>0</v>
      </c>
      <c r="AE502" s="23">
        <v>0</v>
      </c>
      <c r="AF502" s="23">
        <v>0</v>
      </c>
      <c r="AG502" s="23">
        <v>0</v>
      </c>
      <c r="AH502" s="23">
        <v>0</v>
      </c>
    </row>
    <row r="503" spans="1:34" ht="20.100000000000001" hidden="1" customHeight="1" x14ac:dyDescent="0.2">
      <c r="A503" s="21">
        <v>492</v>
      </c>
      <c r="B503" s="75"/>
      <c r="C503" s="73"/>
      <c r="D503" s="21">
        <v>210283</v>
      </c>
      <c r="E503" s="22" t="s">
        <v>1447</v>
      </c>
      <c r="F503" s="21" t="s">
        <v>1448</v>
      </c>
      <c r="G503" s="21" t="s">
        <v>48</v>
      </c>
      <c r="H503" s="23">
        <v>13.925311000000001</v>
      </c>
      <c r="I503" s="21">
        <v>122.720775</v>
      </c>
      <c r="J503" s="21">
        <v>122.656972</v>
      </c>
      <c r="K503" s="21">
        <v>39.844234999999998</v>
      </c>
      <c r="L503" s="21">
        <v>39.799858</v>
      </c>
      <c r="M503" s="19" t="s">
        <v>1303</v>
      </c>
      <c r="N503" s="21">
        <v>123.751636</v>
      </c>
      <c r="O503" s="21">
        <v>8.9842019999999998</v>
      </c>
      <c r="P503" s="21">
        <v>2.7099999999999997E-4</v>
      </c>
      <c r="Q503" s="31" t="s">
        <v>1448</v>
      </c>
      <c r="R503" s="21">
        <v>122.689575825584</v>
      </c>
      <c r="S503" s="21">
        <v>39.844175513025597</v>
      </c>
      <c r="T503" s="32" t="s">
        <v>1303</v>
      </c>
      <c r="U503" s="28">
        <f t="shared" si="45"/>
        <v>2.8159999999999998</v>
      </c>
      <c r="V503" s="17">
        <f t="shared" si="46"/>
        <v>20.222169544364213</v>
      </c>
      <c r="W503" s="23">
        <f t="shared" si="44"/>
        <v>2.8159999999999998</v>
      </c>
      <c r="X503" s="23">
        <v>1.76</v>
      </c>
      <c r="Y503" s="23">
        <v>0.51629999999999998</v>
      </c>
      <c r="Z503" s="23">
        <v>0.2863</v>
      </c>
      <c r="AA503" s="23">
        <v>0.21060000000000001</v>
      </c>
      <c r="AB503" s="23">
        <v>4.2799999999999998E-2</v>
      </c>
      <c r="AC503" s="23"/>
      <c r="AD503" s="23">
        <v>0</v>
      </c>
      <c r="AE503" s="23">
        <v>0</v>
      </c>
      <c r="AF503" s="23">
        <v>0</v>
      </c>
      <c r="AG503" s="23">
        <v>0</v>
      </c>
      <c r="AH503" s="23">
        <v>0</v>
      </c>
    </row>
    <row r="504" spans="1:34" ht="20.100000000000001" hidden="1" customHeight="1" x14ac:dyDescent="0.2">
      <c r="A504" s="21">
        <v>493</v>
      </c>
      <c r="B504" s="75"/>
      <c r="C504" s="73"/>
      <c r="D504" s="21">
        <v>210283</v>
      </c>
      <c r="E504" s="22" t="s">
        <v>1449</v>
      </c>
      <c r="F504" s="21" t="s">
        <v>1450</v>
      </c>
      <c r="G504" s="21" t="s">
        <v>48</v>
      </c>
      <c r="H504" s="23">
        <v>13.315564999999999</v>
      </c>
      <c r="I504" s="21">
        <v>122.837766</v>
      </c>
      <c r="J504" s="21">
        <v>122.797715</v>
      </c>
      <c r="K504" s="21">
        <v>39.811163999999998</v>
      </c>
      <c r="L504" s="21">
        <v>39.748914999999997</v>
      </c>
      <c r="M504" s="19" t="s">
        <v>1355</v>
      </c>
      <c r="N504" s="21">
        <v>47.836998000000001</v>
      </c>
      <c r="O504" s="21">
        <v>2.6024530000000001</v>
      </c>
      <c r="P504" s="21">
        <v>2.8400000000000002E-4</v>
      </c>
      <c r="Q504" s="31" t="s">
        <v>1450</v>
      </c>
      <c r="R504" s="21">
        <v>122.822316674554</v>
      </c>
      <c r="S504" s="21">
        <v>39.748915113373101</v>
      </c>
      <c r="T504" s="32" t="s">
        <v>1355</v>
      </c>
      <c r="U504" s="28">
        <f t="shared" si="45"/>
        <v>6.4170999999999996</v>
      </c>
      <c r="V504" s="17">
        <f t="shared" si="46"/>
        <v>48.192472493656858</v>
      </c>
      <c r="W504" s="23">
        <f t="shared" si="44"/>
        <v>6.4170999999999996</v>
      </c>
      <c r="X504" s="23">
        <v>5.5210999999999997</v>
      </c>
      <c r="Y504" s="23">
        <v>0.68740000000000001</v>
      </c>
      <c r="Z504" s="23">
        <v>0.1203</v>
      </c>
      <c r="AA504" s="23">
        <v>8.7800000000000003E-2</v>
      </c>
      <c r="AB504" s="23">
        <v>5.0000000000000001E-4</v>
      </c>
      <c r="AC504" s="23"/>
      <c r="AD504" s="23">
        <v>0</v>
      </c>
      <c r="AE504" s="23">
        <v>0</v>
      </c>
      <c r="AF504" s="23">
        <v>0</v>
      </c>
      <c r="AG504" s="23">
        <v>0</v>
      </c>
      <c r="AH504" s="23">
        <v>0</v>
      </c>
    </row>
    <row r="505" spans="1:34" ht="20.100000000000001" hidden="1" customHeight="1" x14ac:dyDescent="0.2">
      <c r="A505" s="21">
        <v>494</v>
      </c>
      <c r="B505" s="75"/>
      <c r="C505" s="73"/>
      <c r="D505" s="21">
        <v>210283</v>
      </c>
      <c r="E505" s="22" t="s">
        <v>1451</v>
      </c>
      <c r="F505" s="21" t="s">
        <v>1452</v>
      </c>
      <c r="G505" s="21" t="s">
        <v>48</v>
      </c>
      <c r="H505" s="23">
        <v>13.164108000000001</v>
      </c>
      <c r="I505" s="21">
        <v>122.785302</v>
      </c>
      <c r="J505" s="21">
        <v>122.735979</v>
      </c>
      <c r="K505" s="21">
        <v>39.800080000000001</v>
      </c>
      <c r="L505" s="21">
        <v>39.749344999999998</v>
      </c>
      <c r="M505" s="19" t="s">
        <v>1355</v>
      </c>
      <c r="N505" s="21">
        <v>59.323109000000002</v>
      </c>
      <c r="O505" s="21">
        <v>3.5689600000000001</v>
      </c>
      <c r="P505" s="21">
        <v>4.37E-4</v>
      </c>
      <c r="Q505" s="31" t="s">
        <v>1452</v>
      </c>
      <c r="R505" s="21">
        <v>122.78530198054101</v>
      </c>
      <c r="S505" s="21">
        <v>39.759814649149597</v>
      </c>
      <c r="T505" s="32" t="s">
        <v>1355</v>
      </c>
      <c r="U505" s="28">
        <f t="shared" si="45"/>
        <v>6.2102000000000004</v>
      </c>
      <c r="V505" s="17">
        <f t="shared" si="46"/>
        <v>47.175243472630278</v>
      </c>
      <c r="W505" s="23">
        <f t="shared" si="44"/>
        <v>6.2102000000000004</v>
      </c>
      <c r="X505" s="23">
        <v>5.5134999999999996</v>
      </c>
      <c r="Y505" s="23">
        <v>0.55979999999999996</v>
      </c>
      <c r="Z505" s="23">
        <v>9.6000000000000002E-2</v>
      </c>
      <c r="AA505" s="23">
        <v>3.7199999999999997E-2</v>
      </c>
      <c r="AB505" s="23">
        <v>3.7000000000000002E-3</v>
      </c>
      <c r="AC505" s="23"/>
      <c r="AD505" s="23">
        <v>0</v>
      </c>
      <c r="AE505" s="23">
        <v>0</v>
      </c>
      <c r="AF505" s="23">
        <v>0</v>
      </c>
      <c r="AG505" s="23">
        <v>0</v>
      </c>
      <c r="AH505" s="23">
        <v>0</v>
      </c>
    </row>
    <row r="506" spans="1:34" ht="20.100000000000001" hidden="1" customHeight="1" x14ac:dyDescent="0.2">
      <c r="A506" s="21">
        <v>495</v>
      </c>
      <c r="B506" s="75"/>
      <c r="C506" s="73"/>
      <c r="D506" s="21">
        <v>210283</v>
      </c>
      <c r="E506" s="22" t="s">
        <v>1453</v>
      </c>
      <c r="F506" s="21" t="s">
        <v>1454</v>
      </c>
      <c r="G506" s="21" t="s">
        <v>48</v>
      </c>
      <c r="H506" s="23">
        <v>12.877713</v>
      </c>
      <c r="I506" s="21">
        <v>123.091081</v>
      </c>
      <c r="J506" s="21">
        <v>123.025813</v>
      </c>
      <c r="K506" s="21">
        <v>39.756712</v>
      </c>
      <c r="L506" s="21">
        <v>39.711042999999997</v>
      </c>
      <c r="M506" s="19" t="s">
        <v>1309</v>
      </c>
      <c r="N506" s="21">
        <v>26.541214</v>
      </c>
      <c r="O506" s="21">
        <v>2.609324</v>
      </c>
      <c r="P506" s="21">
        <v>2.4000000000000001E-4</v>
      </c>
      <c r="Q506" s="31" t="s">
        <v>1454</v>
      </c>
      <c r="R506" s="21">
        <v>123.02581300448099</v>
      </c>
      <c r="S506" s="21">
        <v>39.725823553572397</v>
      </c>
      <c r="T506" s="32" t="s">
        <v>1310</v>
      </c>
      <c r="U506" s="28">
        <f t="shared" si="45"/>
        <v>6.5789</v>
      </c>
      <c r="V506" s="17">
        <f t="shared" si="46"/>
        <v>51.087487351209028</v>
      </c>
      <c r="W506" s="23">
        <f t="shared" si="44"/>
        <v>6.5789</v>
      </c>
      <c r="X506" s="23">
        <v>5.8498999999999999</v>
      </c>
      <c r="Y506" s="23">
        <v>0.50180000000000002</v>
      </c>
      <c r="Z506" s="23">
        <v>0.1434</v>
      </c>
      <c r="AA506" s="23">
        <v>8.0500000000000002E-2</v>
      </c>
      <c r="AB506" s="23">
        <v>3.3E-3</v>
      </c>
      <c r="AC506" s="23"/>
      <c r="AD506" s="23">
        <v>0</v>
      </c>
      <c r="AE506" s="23">
        <v>0</v>
      </c>
      <c r="AF506" s="23">
        <v>0</v>
      </c>
      <c r="AG506" s="23">
        <v>0</v>
      </c>
      <c r="AH506" s="23">
        <v>0</v>
      </c>
    </row>
    <row r="507" spans="1:34" ht="20.100000000000001" hidden="1" customHeight="1" x14ac:dyDescent="0.2">
      <c r="A507" s="21">
        <v>496</v>
      </c>
      <c r="B507" s="75"/>
      <c r="C507" s="73"/>
      <c r="D507" s="21">
        <v>210283</v>
      </c>
      <c r="E507" s="22" t="s">
        <v>1455</v>
      </c>
      <c r="F507" s="21" t="s">
        <v>1456</v>
      </c>
      <c r="G507" s="21" t="s">
        <v>48</v>
      </c>
      <c r="H507" s="23">
        <v>12.805603</v>
      </c>
      <c r="I507" s="21">
        <v>122.73987</v>
      </c>
      <c r="J507" s="21">
        <v>122.691924</v>
      </c>
      <c r="K507" s="21">
        <v>39.932772</v>
      </c>
      <c r="L507" s="21">
        <v>39.869929999999997</v>
      </c>
      <c r="M507" s="19" t="s">
        <v>1303</v>
      </c>
      <c r="N507" s="21">
        <v>152.60599300000001</v>
      </c>
      <c r="O507" s="21">
        <v>10.670092</v>
      </c>
      <c r="P507" s="21">
        <v>1.06E-4</v>
      </c>
      <c r="Q507" s="31" t="s">
        <v>1456</v>
      </c>
      <c r="R507" s="21">
        <v>122.73900831731299</v>
      </c>
      <c r="S507" s="21">
        <v>39.871655570906398</v>
      </c>
      <c r="T507" s="32" t="s">
        <v>1303</v>
      </c>
      <c r="U507" s="28">
        <f t="shared" si="45"/>
        <v>4.0595999999999997</v>
      </c>
      <c r="V507" s="17">
        <f t="shared" si="46"/>
        <v>31.701748055128682</v>
      </c>
      <c r="W507" s="23">
        <f t="shared" si="44"/>
        <v>4.0595999999999997</v>
      </c>
      <c r="X507" s="23">
        <v>3.6598999999999999</v>
      </c>
      <c r="Y507" s="23">
        <v>0.21560000000000001</v>
      </c>
      <c r="Z507" s="23">
        <v>7.5300000000000006E-2</v>
      </c>
      <c r="AA507" s="23">
        <v>9.9400000000000002E-2</v>
      </c>
      <c r="AB507" s="23">
        <v>9.4000000000000004E-3</v>
      </c>
      <c r="AC507" s="23"/>
      <c r="AD507" s="23">
        <v>0</v>
      </c>
      <c r="AE507" s="23">
        <v>0</v>
      </c>
      <c r="AF507" s="23">
        <v>0</v>
      </c>
      <c r="AG507" s="23">
        <v>0</v>
      </c>
      <c r="AH507" s="23">
        <v>0</v>
      </c>
    </row>
    <row r="508" spans="1:34" ht="20.100000000000001" hidden="1" customHeight="1" x14ac:dyDescent="0.2">
      <c r="A508" s="21">
        <v>497</v>
      </c>
      <c r="B508" s="75"/>
      <c r="C508" s="73"/>
      <c r="D508" s="21">
        <v>210283</v>
      </c>
      <c r="E508" s="22" t="s">
        <v>1457</v>
      </c>
      <c r="F508" s="21" t="s">
        <v>1458</v>
      </c>
      <c r="G508" s="21" t="s">
        <v>48</v>
      </c>
      <c r="H508" s="23">
        <v>12.797962</v>
      </c>
      <c r="I508" s="21">
        <v>123.08587199999999</v>
      </c>
      <c r="J508" s="21">
        <v>123.044749</v>
      </c>
      <c r="K508" s="21">
        <v>39.928505000000001</v>
      </c>
      <c r="L508" s="21">
        <v>39.856274999999997</v>
      </c>
      <c r="M508" s="19" t="s">
        <v>1372</v>
      </c>
      <c r="N508" s="21">
        <v>85.102931999999996</v>
      </c>
      <c r="O508" s="21">
        <v>7.4816380000000002</v>
      </c>
      <c r="P508" s="21">
        <v>0</v>
      </c>
      <c r="Q508" s="31" t="s">
        <v>1458</v>
      </c>
      <c r="R508" s="21">
        <v>123.062293860713</v>
      </c>
      <c r="S508" s="21">
        <v>39.856275420820502</v>
      </c>
      <c r="T508" s="32" t="s">
        <v>1373</v>
      </c>
      <c r="U508" s="28">
        <f t="shared" si="45"/>
        <v>3.5815999999999995</v>
      </c>
      <c r="V508" s="17">
        <f t="shared" si="46"/>
        <v>27.985705849103159</v>
      </c>
      <c r="W508" s="23">
        <f t="shared" si="44"/>
        <v>3.5815999999999995</v>
      </c>
      <c r="X508" s="23">
        <v>1.8272999999999999</v>
      </c>
      <c r="Y508" s="23">
        <v>0.78639999999999999</v>
      </c>
      <c r="Z508" s="23">
        <v>0.48309999999999997</v>
      </c>
      <c r="AA508" s="23">
        <v>0.37580000000000002</v>
      </c>
      <c r="AB508" s="23">
        <v>0.109</v>
      </c>
      <c r="AC508" s="23"/>
      <c r="AD508" s="23">
        <v>0</v>
      </c>
      <c r="AE508" s="23">
        <v>0</v>
      </c>
      <c r="AF508" s="23">
        <v>0</v>
      </c>
      <c r="AG508" s="23">
        <v>0</v>
      </c>
      <c r="AH508" s="23">
        <v>0</v>
      </c>
    </row>
    <row r="509" spans="1:34" ht="20.100000000000001" hidden="1" customHeight="1" x14ac:dyDescent="0.2">
      <c r="A509" s="21">
        <v>498</v>
      </c>
      <c r="B509" s="75"/>
      <c r="C509" s="73"/>
      <c r="D509" s="21">
        <v>210283</v>
      </c>
      <c r="E509" s="22" t="s">
        <v>979</v>
      </c>
      <c r="F509" s="21" t="s">
        <v>1459</v>
      </c>
      <c r="G509" s="21" t="s">
        <v>48</v>
      </c>
      <c r="H509" s="23">
        <v>12.599284000000001</v>
      </c>
      <c r="I509" s="21">
        <v>122.79264999999999</v>
      </c>
      <c r="J509" s="21">
        <v>122.713796</v>
      </c>
      <c r="K509" s="21">
        <v>39.974248000000003</v>
      </c>
      <c r="L509" s="21">
        <v>39.933315</v>
      </c>
      <c r="M509" s="19" t="s">
        <v>1340</v>
      </c>
      <c r="N509" s="21">
        <v>383.22314999999998</v>
      </c>
      <c r="O509" s="21">
        <v>26.738499999999998</v>
      </c>
      <c r="P509" s="21">
        <v>0</v>
      </c>
      <c r="Q509" s="31" t="s">
        <v>1459</v>
      </c>
      <c r="R509" s="21">
        <v>122.716158332003</v>
      </c>
      <c r="S509" s="21">
        <v>39.970666411660702</v>
      </c>
      <c r="T509" s="32" t="s">
        <v>1340</v>
      </c>
      <c r="U509" s="28">
        <f t="shared" si="45"/>
        <v>0.80510000000000004</v>
      </c>
      <c r="V509" s="17">
        <f t="shared" si="46"/>
        <v>6.3900456565627071</v>
      </c>
      <c r="W509" s="23">
        <f t="shared" si="44"/>
        <v>0.80510000000000004</v>
      </c>
      <c r="X509" s="23">
        <v>0.5302</v>
      </c>
      <c r="Y509" s="23">
        <v>6.9000000000000006E-2</v>
      </c>
      <c r="Z509" s="23">
        <v>0.05</v>
      </c>
      <c r="AA509" s="23">
        <v>6.7400000000000002E-2</v>
      </c>
      <c r="AB509" s="23">
        <v>8.8499999999999995E-2</v>
      </c>
      <c r="AC509" s="23"/>
      <c r="AD509" s="23">
        <v>0</v>
      </c>
      <c r="AE509" s="23">
        <v>0</v>
      </c>
      <c r="AF509" s="23">
        <v>0</v>
      </c>
      <c r="AG509" s="23">
        <v>0</v>
      </c>
      <c r="AH509" s="23">
        <v>0</v>
      </c>
    </row>
    <row r="510" spans="1:34" ht="20.100000000000001" hidden="1" customHeight="1" x14ac:dyDescent="0.2">
      <c r="A510" s="21">
        <v>499</v>
      </c>
      <c r="B510" s="75"/>
      <c r="C510" s="73"/>
      <c r="D510" s="21">
        <v>210283</v>
      </c>
      <c r="E510" s="22" t="s">
        <v>1460</v>
      </c>
      <c r="F510" s="21" t="s">
        <v>1461</v>
      </c>
      <c r="G510" s="21" t="s">
        <v>48</v>
      </c>
      <c r="H510" s="23">
        <v>12.425551</v>
      </c>
      <c r="I510" s="21">
        <v>122.85897199999999</v>
      </c>
      <c r="J510" s="21">
        <v>122.82247599999999</v>
      </c>
      <c r="K510" s="21">
        <v>39.800151999999997</v>
      </c>
      <c r="L510" s="21">
        <v>39.737378999999997</v>
      </c>
      <c r="M510" s="19" t="s">
        <v>1355</v>
      </c>
      <c r="N510" s="21">
        <v>37.669786999999999</v>
      </c>
      <c r="O510" s="21">
        <v>1.804905</v>
      </c>
      <c r="P510" s="21">
        <v>1.93E-4</v>
      </c>
      <c r="Q510" s="31" t="s">
        <v>1461</v>
      </c>
      <c r="R510" s="21">
        <v>122.84695524542001</v>
      </c>
      <c r="S510" s="21">
        <v>39.737378642907998</v>
      </c>
      <c r="T510" s="32" t="s">
        <v>1355</v>
      </c>
      <c r="U510" s="28">
        <f t="shared" si="45"/>
        <v>6.3943000000000003</v>
      </c>
      <c r="V510" s="17">
        <f t="shared" si="46"/>
        <v>51.460896985574323</v>
      </c>
      <c r="W510" s="23">
        <f t="shared" si="44"/>
        <v>6.3943000000000003</v>
      </c>
      <c r="X510" s="23">
        <v>5.4181999999999997</v>
      </c>
      <c r="Y510" s="23">
        <v>0.89659999999999995</v>
      </c>
      <c r="Z510" s="23">
        <v>7.6600000000000001E-2</v>
      </c>
      <c r="AA510" s="23">
        <v>2.8999999999999998E-3</v>
      </c>
      <c r="AB510" s="23">
        <v>0</v>
      </c>
      <c r="AC510" s="23"/>
      <c r="AD510" s="23">
        <v>0</v>
      </c>
      <c r="AE510" s="23">
        <v>0</v>
      </c>
      <c r="AF510" s="23">
        <v>0</v>
      </c>
      <c r="AG510" s="23">
        <v>0</v>
      </c>
      <c r="AH510" s="23">
        <v>0</v>
      </c>
    </row>
    <row r="511" spans="1:34" ht="20.100000000000001" hidden="1" customHeight="1" x14ac:dyDescent="0.2">
      <c r="A511" s="21">
        <v>500</v>
      </c>
      <c r="B511" s="75"/>
      <c r="C511" s="73"/>
      <c r="D511" s="21">
        <v>210283</v>
      </c>
      <c r="E511" s="22" t="s">
        <v>1462</v>
      </c>
      <c r="F511" s="21" t="s">
        <v>1463</v>
      </c>
      <c r="G511" s="21" t="s">
        <v>48</v>
      </c>
      <c r="H511" s="23">
        <v>12.327143</v>
      </c>
      <c r="I511" s="21">
        <v>123.04603400000001</v>
      </c>
      <c r="J511" s="21">
        <v>122.98429299999999</v>
      </c>
      <c r="K511" s="21">
        <v>39.877462000000001</v>
      </c>
      <c r="L511" s="21">
        <v>39.840100999999997</v>
      </c>
      <c r="M511" s="19" t="s">
        <v>1464</v>
      </c>
      <c r="N511" s="21">
        <v>138.105141</v>
      </c>
      <c r="O511" s="21">
        <v>11.504941000000001</v>
      </c>
      <c r="P511" s="21">
        <v>0</v>
      </c>
      <c r="Q511" s="31" t="s">
        <v>1463</v>
      </c>
      <c r="R511" s="21">
        <v>123.04544303973999</v>
      </c>
      <c r="S511" s="21">
        <v>39.863996603590998</v>
      </c>
      <c r="T511" s="32" t="s">
        <v>1372</v>
      </c>
      <c r="U511" s="28">
        <f t="shared" si="45"/>
        <v>2.3969999999999998</v>
      </c>
      <c r="V511" s="17">
        <f t="shared" si="46"/>
        <v>19.444894895759706</v>
      </c>
      <c r="W511" s="23">
        <f t="shared" si="44"/>
        <v>2.3969999999999998</v>
      </c>
      <c r="X511" s="23">
        <v>1.1619999999999999</v>
      </c>
      <c r="Y511" s="23">
        <v>0.40589999999999998</v>
      </c>
      <c r="Z511" s="23">
        <v>0.30590000000000001</v>
      </c>
      <c r="AA511" s="23">
        <v>0.38019999999999998</v>
      </c>
      <c r="AB511" s="23">
        <v>0.14299999999999999</v>
      </c>
      <c r="AC511" s="23"/>
      <c r="AD511" s="23">
        <v>0</v>
      </c>
      <c r="AE511" s="23">
        <v>0</v>
      </c>
      <c r="AF511" s="23">
        <v>0</v>
      </c>
      <c r="AG511" s="23">
        <v>0</v>
      </c>
      <c r="AH511" s="23">
        <v>0</v>
      </c>
    </row>
    <row r="512" spans="1:34" ht="20.100000000000001" hidden="1" customHeight="1" x14ac:dyDescent="0.2">
      <c r="A512" s="21">
        <v>501</v>
      </c>
      <c r="B512" s="75"/>
      <c r="C512" s="73"/>
      <c r="D512" s="21">
        <v>210283</v>
      </c>
      <c r="E512" s="22" t="s">
        <v>1465</v>
      </c>
      <c r="F512" s="21" t="s">
        <v>1466</v>
      </c>
      <c r="G512" s="21" t="s">
        <v>48</v>
      </c>
      <c r="H512" s="23">
        <v>11.752038000000001</v>
      </c>
      <c r="I512" s="21">
        <v>122.912374</v>
      </c>
      <c r="J512" s="21">
        <v>122.865196</v>
      </c>
      <c r="K512" s="21">
        <v>39.694477999999997</v>
      </c>
      <c r="L512" s="21">
        <v>39.649994999999997</v>
      </c>
      <c r="M512" s="19" t="s">
        <v>1467</v>
      </c>
      <c r="N512" s="21">
        <v>43.713636999999999</v>
      </c>
      <c r="O512" s="21">
        <v>5.0190380000000001</v>
      </c>
      <c r="P512" s="21">
        <v>0</v>
      </c>
      <c r="Q512" s="31" t="s">
        <v>1466</v>
      </c>
      <c r="R512" s="21">
        <v>122.886697700685</v>
      </c>
      <c r="S512" s="21">
        <v>39.694478366229298</v>
      </c>
      <c r="T512" s="32" t="s">
        <v>1468</v>
      </c>
      <c r="U512" s="28">
        <f t="shared" si="45"/>
        <v>4.6176000000000004</v>
      </c>
      <c r="V512" s="17">
        <f t="shared" si="46"/>
        <v>39.291908348152035</v>
      </c>
      <c r="W512" s="23">
        <f t="shared" si="44"/>
        <v>4.6176000000000004</v>
      </c>
      <c r="X512" s="23">
        <v>3.8856000000000002</v>
      </c>
      <c r="Y512" s="23">
        <v>0.51580000000000004</v>
      </c>
      <c r="Z512" s="23">
        <v>9.4700000000000006E-2</v>
      </c>
      <c r="AA512" s="23">
        <v>0.11849999999999999</v>
      </c>
      <c r="AB512" s="23">
        <v>3.0000000000000001E-3</v>
      </c>
      <c r="AC512" s="23"/>
      <c r="AD512" s="23">
        <v>0</v>
      </c>
      <c r="AE512" s="23">
        <v>0</v>
      </c>
      <c r="AF512" s="23">
        <v>0</v>
      </c>
      <c r="AG512" s="23">
        <v>0</v>
      </c>
      <c r="AH512" s="23">
        <v>0</v>
      </c>
    </row>
    <row r="513" spans="1:34" ht="20.100000000000001" hidden="1" customHeight="1" x14ac:dyDescent="0.2">
      <c r="A513" s="21">
        <v>502</v>
      </c>
      <c r="B513" s="75"/>
      <c r="C513" s="73"/>
      <c r="D513" s="21">
        <v>210283</v>
      </c>
      <c r="E513" s="22" t="s">
        <v>1031</v>
      </c>
      <c r="F513" s="21" t="s">
        <v>1469</v>
      </c>
      <c r="G513" s="21" t="s">
        <v>48</v>
      </c>
      <c r="H513" s="23">
        <v>11.675704</v>
      </c>
      <c r="I513" s="21">
        <v>122.94807900000001</v>
      </c>
      <c r="J513" s="21">
        <v>122.89415</v>
      </c>
      <c r="K513" s="21">
        <v>39.848787000000002</v>
      </c>
      <c r="L513" s="21">
        <v>39.781956999999998</v>
      </c>
      <c r="M513" s="19" t="s">
        <v>1396</v>
      </c>
      <c r="N513" s="21">
        <v>45.270386999999999</v>
      </c>
      <c r="O513" s="21">
        <v>3.0160499999999999</v>
      </c>
      <c r="P513" s="21">
        <v>0</v>
      </c>
      <c r="Q513" s="31" t="s">
        <v>1469</v>
      </c>
      <c r="R513" s="21">
        <v>122.912323510316</v>
      </c>
      <c r="S513" s="21">
        <v>39.782361726879202</v>
      </c>
      <c r="T513" s="32" t="s">
        <v>1396</v>
      </c>
      <c r="U513" s="28">
        <f t="shared" si="45"/>
        <v>5.9028000000000009</v>
      </c>
      <c r="V513" s="17">
        <f t="shared" si="46"/>
        <v>50.556266243131901</v>
      </c>
      <c r="W513" s="23">
        <f t="shared" si="44"/>
        <v>5.9028000000000009</v>
      </c>
      <c r="X513" s="23">
        <v>4.827</v>
      </c>
      <c r="Y513" s="23">
        <v>0.75600000000000001</v>
      </c>
      <c r="Z513" s="23">
        <v>0.18859999999999999</v>
      </c>
      <c r="AA513" s="23">
        <v>0.12520000000000001</v>
      </c>
      <c r="AB513" s="23">
        <v>6.0000000000000001E-3</v>
      </c>
      <c r="AC513" s="23"/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</row>
    <row r="514" spans="1:34" ht="20.100000000000001" hidden="1" customHeight="1" x14ac:dyDescent="0.2">
      <c r="A514" s="21">
        <v>503</v>
      </c>
      <c r="B514" s="75"/>
      <c r="C514" s="73"/>
      <c r="D514" s="21">
        <v>210283</v>
      </c>
      <c r="E514" s="22" t="s">
        <v>1470</v>
      </c>
      <c r="F514" s="21" t="s">
        <v>1471</v>
      </c>
      <c r="G514" s="21" t="s">
        <v>48</v>
      </c>
      <c r="H514" s="23">
        <v>11.645640999999999</v>
      </c>
      <c r="I514" s="21">
        <v>122.708746</v>
      </c>
      <c r="J514" s="21">
        <v>122.66335100000001</v>
      </c>
      <c r="K514" s="21">
        <v>39.904989</v>
      </c>
      <c r="L514" s="21">
        <v>39.85492</v>
      </c>
      <c r="M514" s="19" t="s">
        <v>1303</v>
      </c>
      <c r="N514" s="21">
        <v>145.189852</v>
      </c>
      <c r="O514" s="21">
        <v>10.386025999999999</v>
      </c>
      <c r="P514" s="21">
        <v>6.3999999999999997E-5</v>
      </c>
      <c r="Q514" s="31" t="s">
        <v>1471</v>
      </c>
      <c r="R514" s="21">
        <v>122.70656385268499</v>
      </c>
      <c r="S514" s="21">
        <v>39.855158692284903</v>
      </c>
      <c r="T514" s="32" t="s">
        <v>1303</v>
      </c>
      <c r="U514" s="28">
        <f t="shared" si="45"/>
        <v>3.6827000000000001</v>
      </c>
      <c r="V514" s="17">
        <f t="shared" si="46"/>
        <v>31.622990954297837</v>
      </c>
      <c r="W514" s="23">
        <f t="shared" si="44"/>
        <v>3.6827000000000001</v>
      </c>
      <c r="X514" s="23">
        <v>2.9377</v>
      </c>
      <c r="Y514" s="23">
        <v>0.38919999999999999</v>
      </c>
      <c r="Z514" s="23">
        <v>0.1925</v>
      </c>
      <c r="AA514" s="23">
        <v>0.13270000000000001</v>
      </c>
      <c r="AB514" s="23">
        <v>3.0599999999999999E-2</v>
      </c>
      <c r="AC514" s="23"/>
      <c r="AD514" s="23">
        <v>0</v>
      </c>
      <c r="AE514" s="23">
        <v>0</v>
      </c>
      <c r="AF514" s="23">
        <v>0</v>
      </c>
      <c r="AG514" s="23">
        <v>0</v>
      </c>
      <c r="AH514" s="23">
        <v>0</v>
      </c>
    </row>
    <row r="515" spans="1:34" ht="20.100000000000001" hidden="1" customHeight="1" x14ac:dyDescent="0.2">
      <c r="A515" s="21">
        <v>504</v>
      </c>
      <c r="B515" s="75"/>
      <c r="C515" s="73"/>
      <c r="D515" s="21">
        <v>210283</v>
      </c>
      <c r="E515" s="22" t="s">
        <v>1472</v>
      </c>
      <c r="F515" s="21" t="s">
        <v>1473</v>
      </c>
      <c r="G515" s="21" t="s">
        <v>48</v>
      </c>
      <c r="H515" s="23">
        <v>11.614576</v>
      </c>
      <c r="I515" s="21">
        <v>122.94035</v>
      </c>
      <c r="J515" s="21">
        <v>122.894779</v>
      </c>
      <c r="K515" s="21">
        <v>39.666243999999999</v>
      </c>
      <c r="L515" s="21">
        <v>39.622050999999999</v>
      </c>
      <c r="M515" s="19" t="s">
        <v>1468</v>
      </c>
      <c r="N515" s="21">
        <v>31.285543000000001</v>
      </c>
      <c r="O515" s="21">
        <v>3.802835</v>
      </c>
      <c r="P515" s="21">
        <v>0</v>
      </c>
      <c r="Q515" s="31" t="s">
        <v>1473</v>
      </c>
      <c r="R515" s="21">
        <v>122.93278271152001</v>
      </c>
      <c r="S515" s="21">
        <v>39.622342869745403</v>
      </c>
      <c r="T515" s="32" t="s">
        <v>1468</v>
      </c>
      <c r="U515" s="28">
        <f t="shared" si="45"/>
        <v>5.0082999999999993</v>
      </c>
      <c r="V515" s="17">
        <f t="shared" si="46"/>
        <v>43.120816463726264</v>
      </c>
      <c r="W515" s="23">
        <f t="shared" si="44"/>
        <v>5.0082999999999993</v>
      </c>
      <c r="X515" s="23">
        <v>3.7174</v>
      </c>
      <c r="Y515" s="23">
        <v>0.66569999999999996</v>
      </c>
      <c r="Z515" s="23">
        <v>0.18149999999999999</v>
      </c>
      <c r="AA515" s="23">
        <v>0.442</v>
      </c>
      <c r="AB515" s="23">
        <v>1.6999999999999999E-3</v>
      </c>
      <c r="AC515" s="23"/>
      <c r="AD515" s="23">
        <v>0</v>
      </c>
      <c r="AE515" s="23">
        <v>0</v>
      </c>
      <c r="AF515" s="23">
        <v>0</v>
      </c>
      <c r="AG515" s="23">
        <v>0</v>
      </c>
      <c r="AH515" s="23">
        <v>0</v>
      </c>
    </row>
    <row r="516" spans="1:34" ht="20.100000000000001" hidden="1" customHeight="1" x14ac:dyDescent="0.2">
      <c r="A516" s="21">
        <v>505</v>
      </c>
      <c r="B516" s="75"/>
      <c r="C516" s="73"/>
      <c r="D516" s="21">
        <v>210283</v>
      </c>
      <c r="E516" s="22" t="s">
        <v>1474</v>
      </c>
      <c r="F516" s="21" t="s">
        <v>1475</v>
      </c>
      <c r="G516" s="21" t="s">
        <v>48</v>
      </c>
      <c r="H516" s="23">
        <v>11.417252</v>
      </c>
      <c r="I516" s="21">
        <v>123.049875</v>
      </c>
      <c r="J516" s="21">
        <v>122.98399499999999</v>
      </c>
      <c r="K516" s="21">
        <v>39.907286999999997</v>
      </c>
      <c r="L516" s="21">
        <v>39.858953</v>
      </c>
      <c r="M516" s="19" t="s">
        <v>1372</v>
      </c>
      <c r="N516" s="21">
        <v>200.119495</v>
      </c>
      <c r="O516" s="21">
        <v>15.246371999999999</v>
      </c>
      <c r="P516" s="21">
        <v>0</v>
      </c>
      <c r="Q516" s="31" t="s">
        <v>1475</v>
      </c>
      <c r="R516" s="21">
        <v>123.049654290139</v>
      </c>
      <c r="S516" s="21">
        <v>39.864270203794803</v>
      </c>
      <c r="T516" s="32" t="s">
        <v>1372</v>
      </c>
      <c r="U516" s="28">
        <f t="shared" si="45"/>
        <v>1.6305000000000001</v>
      </c>
      <c r="V516" s="17">
        <f t="shared" si="46"/>
        <v>14.281019635898376</v>
      </c>
      <c r="W516" s="23">
        <f t="shared" si="44"/>
        <v>1.6305000000000001</v>
      </c>
      <c r="X516" s="23">
        <v>0.90600000000000003</v>
      </c>
      <c r="Y516" s="23">
        <v>0.28560000000000002</v>
      </c>
      <c r="Z516" s="23">
        <v>0.19209999999999999</v>
      </c>
      <c r="AA516" s="23">
        <v>0.1772</v>
      </c>
      <c r="AB516" s="23">
        <v>6.9599999999999995E-2</v>
      </c>
      <c r="AC516" s="23"/>
      <c r="AD516" s="23">
        <v>0</v>
      </c>
      <c r="AE516" s="23">
        <v>0</v>
      </c>
      <c r="AF516" s="23">
        <v>0</v>
      </c>
      <c r="AG516" s="23">
        <v>0</v>
      </c>
      <c r="AH516" s="23">
        <v>0</v>
      </c>
    </row>
    <row r="517" spans="1:34" ht="20.100000000000001" hidden="1" customHeight="1" x14ac:dyDescent="0.2">
      <c r="A517" s="21">
        <v>506</v>
      </c>
      <c r="B517" s="75"/>
      <c r="C517" s="73"/>
      <c r="D517" s="21">
        <v>210283</v>
      </c>
      <c r="E517" s="22" t="s">
        <v>1476</v>
      </c>
      <c r="F517" s="21" t="s">
        <v>1477</v>
      </c>
      <c r="G517" s="21" t="s">
        <v>48</v>
      </c>
      <c r="H517" s="23">
        <v>11.388586999999999</v>
      </c>
      <c r="I517" s="21">
        <v>123.354021</v>
      </c>
      <c r="J517" s="21">
        <v>123.293756</v>
      </c>
      <c r="K517" s="21">
        <v>40.022984000000001</v>
      </c>
      <c r="L517" s="21">
        <v>39.984222000000003</v>
      </c>
      <c r="M517" s="19" t="s">
        <v>1291</v>
      </c>
      <c r="N517" s="21">
        <v>158.73499699999999</v>
      </c>
      <c r="O517" s="21">
        <v>12.393153999999999</v>
      </c>
      <c r="P517" s="21">
        <v>0</v>
      </c>
      <c r="Q517" s="31" t="s">
        <v>1477</v>
      </c>
      <c r="R517" s="21">
        <v>123.319149195756</v>
      </c>
      <c r="S517" s="21">
        <v>39.9842219308618</v>
      </c>
      <c r="T517" s="32" t="s">
        <v>1291</v>
      </c>
      <c r="U517" s="28">
        <f t="shared" si="45"/>
        <v>1.4403999999999999</v>
      </c>
      <c r="V517" s="17">
        <f t="shared" si="46"/>
        <v>12.647749892062993</v>
      </c>
      <c r="W517" s="23">
        <f t="shared" si="44"/>
        <v>1.4403999999999999</v>
      </c>
      <c r="X517" s="23">
        <v>1.0489999999999999</v>
      </c>
      <c r="Y517" s="23">
        <v>0.17929999999999999</v>
      </c>
      <c r="Z517" s="23">
        <v>0.1056</v>
      </c>
      <c r="AA517" s="23">
        <v>8.3299999999999999E-2</v>
      </c>
      <c r="AB517" s="23">
        <v>2.3199999999999998E-2</v>
      </c>
      <c r="AC517" s="23"/>
      <c r="AD517" s="23">
        <v>0</v>
      </c>
      <c r="AE517" s="23">
        <v>0</v>
      </c>
      <c r="AF517" s="23">
        <v>0</v>
      </c>
      <c r="AG517" s="23">
        <v>0</v>
      </c>
      <c r="AH517" s="23">
        <v>0</v>
      </c>
    </row>
    <row r="518" spans="1:34" ht="20.100000000000001" hidden="1" customHeight="1" x14ac:dyDescent="0.2">
      <c r="A518" s="21">
        <v>507</v>
      </c>
      <c r="B518" s="75"/>
      <c r="C518" s="73"/>
      <c r="D518" s="21">
        <v>210283</v>
      </c>
      <c r="E518" s="22" t="s">
        <v>1225</v>
      </c>
      <c r="F518" s="21" t="s">
        <v>1478</v>
      </c>
      <c r="G518" s="21" t="s">
        <v>48</v>
      </c>
      <c r="H518" s="23">
        <v>11.387840000000001</v>
      </c>
      <c r="I518" s="21">
        <v>122.798511</v>
      </c>
      <c r="J518" s="21">
        <v>122.741294</v>
      </c>
      <c r="K518" s="21">
        <v>40.061883000000002</v>
      </c>
      <c r="L518" s="21">
        <v>40.023386000000002</v>
      </c>
      <c r="M518" s="19" t="s">
        <v>1340</v>
      </c>
      <c r="N518" s="21">
        <v>440.64957199999998</v>
      </c>
      <c r="O518" s="21">
        <v>21.251066000000002</v>
      </c>
      <c r="P518" s="21">
        <v>0</v>
      </c>
      <c r="Q518" s="31" t="s">
        <v>1478</v>
      </c>
      <c r="R518" s="21">
        <v>122.741505905354</v>
      </c>
      <c r="S518" s="21">
        <v>40.051107701428002</v>
      </c>
      <c r="T518" s="32" t="s">
        <v>1340</v>
      </c>
      <c r="U518" s="28">
        <f t="shared" si="45"/>
        <v>0.63</v>
      </c>
      <c r="V518" s="17">
        <f t="shared" si="46"/>
        <v>5.5322168207491496</v>
      </c>
      <c r="W518" s="23">
        <f t="shared" si="44"/>
        <v>0.63</v>
      </c>
      <c r="X518" s="23">
        <v>0.33860000000000001</v>
      </c>
      <c r="Y518" s="23">
        <v>8.7400000000000005E-2</v>
      </c>
      <c r="Z518" s="23">
        <v>7.1199999999999999E-2</v>
      </c>
      <c r="AA518" s="23">
        <v>8.0500000000000002E-2</v>
      </c>
      <c r="AB518" s="23">
        <v>5.2299999999999999E-2</v>
      </c>
      <c r="AC518" s="23"/>
      <c r="AD518" s="23">
        <v>0</v>
      </c>
      <c r="AE518" s="23">
        <v>0</v>
      </c>
      <c r="AF518" s="23">
        <v>0</v>
      </c>
      <c r="AG518" s="23">
        <v>0</v>
      </c>
      <c r="AH518" s="23">
        <v>0</v>
      </c>
    </row>
    <row r="519" spans="1:34" ht="20.100000000000001" hidden="1" customHeight="1" x14ac:dyDescent="0.2">
      <c r="A519" s="21">
        <v>508</v>
      </c>
      <c r="B519" s="75"/>
      <c r="C519" s="73"/>
      <c r="D519" s="21">
        <v>210283</v>
      </c>
      <c r="E519" s="22" t="s">
        <v>1479</v>
      </c>
      <c r="F519" s="21" t="s">
        <v>1480</v>
      </c>
      <c r="G519" s="21" t="s">
        <v>48</v>
      </c>
      <c r="H519" s="23">
        <v>11.228691</v>
      </c>
      <c r="I519" s="21">
        <v>122.780463</v>
      </c>
      <c r="J519" s="21">
        <v>122.71783000000001</v>
      </c>
      <c r="K519" s="21">
        <v>39.733041999999998</v>
      </c>
      <c r="L519" s="21">
        <v>39.700944999999997</v>
      </c>
      <c r="M519" s="19" t="s">
        <v>1277</v>
      </c>
      <c r="N519" s="21">
        <v>65.768698000000001</v>
      </c>
      <c r="O519" s="21">
        <v>5.2874879999999997</v>
      </c>
      <c r="P519" s="21">
        <v>1.4E-5</v>
      </c>
      <c r="Q519" s="31" t="s">
        <v>1480</v>
      </c>
      <c r="R519" s="21">
        <v>122.777961701988</v>
      </c>
      <c r="S519" s="21">
        <v>39.731782792632899</v>
      </c>
      <c r="T519" s="32" t="s">
        <v>1355</v>
      </c>
      <c r="U519" s="28">
        <f t="shared" si="45"/>
        <v>4.3039999999999994</v>
      </c>
      <c r="V519" s="17">
        <f t="shared" si="46"/>
        <v>38.330380629407287</v>
      </c>
      <c r="W519" s="23">
        <f t="shared" si="44"/>
        <v>4.3039999999999994</v>
      </c>
      <c r="X519" s="23">
        <v>3.3214000000000001</v>
      </c>
      <c r="Y519" s="23">
        <v>0.48309999999999997</v>
      </c>
      <c r="Z519" s="23">
        <v>0.28899999999999998</v>
      </c>
      <c r="AA519" s="23">
        <v>0.18340000000000001</v>
      </c>
      <c r="AB519" s="23">
        <v>2.7099999999999999E-2</v>
      </c>
      <c r="AC519" s="23"/>
      <c r="AD519" s="23">
        <v>0</v>
      </c>
      <c r="AE519" s="23">
        <v>0</v>
      </c>
      <c r="AF519" s="23">
        <v>0</v>
      </c>
      <c r="AG519" s="23">
        <v>0</v>
      </c>
      <c r="AH519" s="23">
        <v>0</v>
      </c>
    </row>
    <row r="520" spans="1:34" ht="20.100000000000001" hidden="1" customHeight="1" x14ac:dyDescent="0.2">
      <c r="A520" s="21">
        <v>509</v>
      </c>
      <c r="B520" s="75"/>
      <c r="C520" s="73"/>
      <c r="D520" s="21">
        <v>210283</v>
      </c>
      <c r="E520" s="22" t="s">
        <v>1481</v>
      </c>
      <c r="F520" s="21" t="s">
        <v>1482</v>
      </c>
      <c r="G520" s="21" t="s">
        <v>48</v>
      </c>
      <c r="H520" s="23">
        <v>11.185589999999999</v>
      </c>
      <c r="I520" s="21">
        <v>122.89184400000001</v>
      </c>
      <c r="J520" s="21">
        <v>122.849895</v>
      </c>
      <c r="K520" s="21">
        <v>39.776969000000001</v>
      </c>
      <c r="L520" s="21">
        <v>39.733096000000003</v>
      </c>
      <c r="M520" s="19" t="s">
        <v>1355</v>
      </c>
      <c r="N520" s="21">
        <v>32.515442999999998</v>
      </c>
      <c r="O520" s="21">
        <v>1.8484929999999999</v>
      </c>
      <c r="P520" s="21">
        <v>0</v>
      </c>
      <c r="Q520" s="31" t="s">
        <v>1482</v>
      </c>
      <c r="R520" s="21">
        <v>122.861851249149</v>
      </c>
      <c r="S520" s="21">
        <v>39.733636603704902</v>
      </c>
      <c r="T520" s="32" t="s">
        <v>1355</v>
      </c>
      <c r="U520" s="28">
        <f t="shared" si="45"/>
        <v>6.5042</v>
      </c>
      <c r="V520" s="17">
        <f t="shared" si="46"/>
        <v>58.148027953822734</v>
      </c>
      <c r="W520" s="23">
        <f t="shared" si="44"/>
        <v>6.5042</v>
      </c>
      <c r="X520" s="23">
        <v>5.3811999999999998</v>
      </c>
      <c r="Y520" s="23">
        <v>1.016</v>
      </c>
      <c r="Z520" s="23">
        <v>0.10390000000000001</v>
      </c>
      <c r="AA520" s="23">
        <v>3.0999999999999999E-3</v>
      </c>
      <c r="AB520" s="23">
        <v>0</v>
      </c>
      <c r="AC520" s="23"/>
      <c r="AD520" s="23">
        <v>0</v>
      </c>
      <c r="AE520" s="23">
        <v>0</v>
      </c>
      <c r="AF520" s="23">
        <v>0</v>
      </c>
      <c r="AG520" s="23">
        <v>0</v>
      </c>
      <c r="AH520" s="23">
        <v>0</v>
      </c>
    </row>
    <row r="521" spans="1:34" ht="20.100000000000001" hidden="1" customHeight="1" x14ac:dyDescent="0.2">
      <c r="A521" s="21">
        <v>510</v>
      </c>
      <c r="B521" s="75"/>
      <c r="C521" s="73"/>
      <c r="D521" s="21">
        <v>210283</v>
      </c>
      <c r="E521" s="22" t="s">
        <v>1483</v>
      </c>
      <c r="F521" s="21" t="s">
        <v>1484</v>
      </c>
      <c r="G521" s="21" t="s">
        <v>48</v>
      </c>
      <c r="H521" s="23">
        <v>11.061779</v>
      </c>
      <c r="I521" s="21">
        <v>122.713105</v>
      </c>
      <c r="J521" s="21">
        <v>122.660652</v>
      </c>
      <c r="K521" s="21">
        <v>39.605547999999999</v>
      </c>
      <c r="L521" s="21">
        <v>39.555059999999997</v>
      </c>
      <c r="M521" s="19" t="s">
        <v>1136</v>
      </c>
      <c r="N521" s="21">
        <v>21.978584000000001</v>
      </c>
      <c r="O521" s="21">
        <v>2.0957210000000002</v>
      </c>
      <c r="P521" s="21">
        <v>5.13E-4</v>
      </c>
      <c r="Q521" s="31" t="s">
        <v>1484</v>
      </c>
      <c r="R521" s="21">
        <v>122.660652116767</v>
      </c>
      <c r="S521" s="21">
        <v>39.569755763709601</v>
      </c>
      <c r="T521" s="32" t="s">
        <v>1136</v>
      </c>
      <c r="U521" s="28">
        <f t="shared" si="45"/>
        <v>4.7680000000000007</v>
      </c>
      <c r="V521" s="17">
        <f t="shared" si="46"/>
        <v>43.103374240255576</v>
      </c>
      <c r="W521" s="23">
        <f t="shared" ref="W521:W584" si="47">X521+Y521+Z521+AA521+AB521</f>
        <v>4.7680000000000007</v>
      </c>
      <c r="X521" s="23">
        <v>3.6379999999999999</v>
      </c>
      <c r="Y521" s="23">
        <v>0.83430000000000004</v>
      </c>
      <c r="Z521" s="23">
        <v>0.24610000000000001</v>
      </c>
      <c r="AA521" s="23">
        <v>4.8599999999999997E-2</v>
      </c>
      <c r="AB521" s="23">
        <v>1E-3</v>
      </c>
      <c r="AC521" s="23"/>
      <c r="AD521" s="23">
        <v>0</v>
      </c>
      <c r="AE521" s="23">
        <v>0</v>
      </c>
      <c r="AF521" s="23">
        <v>0</v>
      </c>
      <c r="AG521" s="23">
        <v>0</v>
      </c>
      <c r="AH521" s="23">
        <v>0</v>
      </c>
    </row>
    <row r="522" spans="1:34" ht="20.100000000000001" hidden="1" customHeight="1" x14ac:dyDescent="0.2">
      <c r="A522" s="21">
        <v>511</v>
      </c>
      <c r="B522" s="75"/>
      <c r="C522" s="73"/>
      <c r="D522" s="21">
        <v>210283</v>
      </c>
      <c r="E522" s="22" t="s">
        <v>1485</v>
      </c>
      <c r="F522" s="21" t="s">
        <v>1486</v>
      </c>
      <c r="G522" s="21" t="s">
        <v>48</v>
      </c>
      <c r="H522" s="23">
        <v>10.891515999999999</v>
      </c>
      <c r="I522" s="21">
        <v>123.338247</v>
      </c>
      <c r="J522" s="21">
        <v>123.274812</v>
      </c>
      <c r="K522" s="21">
        <v>39.833345999999999</v>
      </c>
      <c r="L522" s="21">
        <v>39.792955999999997</v>
      </c>
      <c r="M522" s="19" t="s">
        <v>1291</v>
      </c>
      <c r="N522" s="21">
        <v>13.144247999999999</v>
      </c>
      <c r="O522" s="21">
        <v>2.1797949999999999</v>
      </c>
      <c r="P522" s="21">
        <v>1.7E-5</v>
      </c>
      <c r="Q522" s="31" t="s">
        <v>1486</v>
      </c>
      <c r="R522" s="21">
        <v>123.280959449901</v>
      </c>
      <c r="S522" s="21">
        <v>39.802927144978</v>
      </c>
      <c r="T522" s="32" t="s">
        <v>1318</v>
      </c>
      <c r="U522" s="28">
        <f t="shared" si="45"/>
        <v>1.2126999999999999</v>
      </c>
      <c r="V522" s="17">
        <f t="shared" si="46"/>
        <v>11.134354482883742</v>
      </c>
      <c r="W522" s="23">
        <f t="shared" si="47"/>
        <v>1.2126999999999999</v>
      </c>
      <c r="X522" s="23">
        <v>0.75409999999999999</v>
      </c>
      <c r="Y522" s="23">
        <v>0.2404</v>
      </c>
      <c r="Z522" s="23">
        <v>0.1207</v>
      </c>
      <c r="AA522" s="23">
        <v>9.3100000000000002E-2</v>
      </c>
      <c r="AB522" s="23">
        <v>4.4000000000000003E-3</v>
      </c>
      <c r="AC522" s="23"/>
      <c r="AD522" s="23">
        <v>0</v>
      </c>
      <c r="AE522" s="23">
        <v>0</v>
      </c>
      <c r="AF522" s="23">
        <v>0</v>
      </c>
      <c r="AG522" s="23">
        <v>0</v>
      </c>
      <c r="AH522" s="23">
        <v>0</v>
      </c>
    </row>
    <row r="523" spans="1:34" ht="20.100000000000001" hidden="1" customHeight="1" x14ac:dyDescent="0.2">
      <c r="A523" s="21">
        <v>512</v>
      </c>
      <c r="B523" s="75"/>
      <c r="C523" s="73"/>
      <c r="D523" s="21">
        <v>210283</v>
      </c>
      <c r="E523" s="22" t="s">
        <v>1487</v>
      </c>
      <c r="F523" s="21" t="s">
        <v>1488</v>
      </c>
      <c r="G523" s="21" t="s">
        <v>48</v>
      </c>
      <c r="H523" s="23">
        <v>10.847443</v>
      </c>
      <c r="I523" s="21">
        <v>122.99111000000001</v>
      </c>
      <c r="J523" s="21">
        <v>122.93590500000001</v>
      </c>
      <c r="K523" s="21">
        <v>40.169718000000003</v>
      </c>
      <c r="L523" s="21">
        <v>40.083919999999999</v>
      </c>
      <c r="M523" s="19" t="s">
        <v>1335</v>
      </c>
      <c r="N523" s="21">
        <v>250.259241</v>
      </c>
      <c r="O523" s="21">
        <v>13.611433</v>
      </c>
      <c r="P523" s="21">
        <v>0</v>
      </c>
      <c r="Q523" s="31" t="s">
        <v>1488</v>
      </c>
      <c r="R523" s="21">
        <v>122.953649621712</v>
      </c>
      <c r="S523" s="21">
        <v>40.084640592103398</v>
      </c>
      <c r="T523" s="32" t="s">
        <v>1335</v>
      </c>
      <c r="U523" s="28">
        <f t="shared" si="45"/>
        <v>1.3761999999999999</v>
      </c>
      <c r="V523" s="17">
        <f t="shared" si="46"/>
        <v>12.686860857438937</v>
      </c>
      <c r="W523" s="23">
        <f t="shared" si="47"/>
        <v>1.3761999999999999</v>
      </c>
      <c r="X523" s="23">
        <v>0.81589999999999996</v>
      </c>
      <c r="Y523" s="23">
        <v>0.2676</v>
      </c>
      <c r="Z523" s="23">
        <v>0.14030000000000001</v>
      </c>
      <c r="AA523" s="23">
        <v>0.12189999999999999</v>
      </c>
      <c r="AB523" s="23">
        <v>3.0499999999999999E-2</v>
      </c>
      <c r="AC523" s="23"/>
      <c r="AD523" s="23">
        <v>0</v>
      </c>
      <c r="AE523" s="23">
        <v>0</v>
      </c>
      <c r="AF523" s="23">
        <v>0</v>
      </c>
      <c r="AG523" s="23">
        <v>0</v>
      </c>
      <c r="AH523" s="23">
        <v>0</v>
      </c>
    </row>
    <row r="524" spans="1:34" ht="20.100000000000001" hidden="1" customHeight="1" x14ac:dyDescent="0.2">
      <c r="A524" s="21">
        <v>513</v>
      </c>
      <c r="B524" s="75"/>
      <c r="C524" s="73"/>
      <c r="D524" s="21">
        <v>210283</v>
      </c>
      <c r="E524" s="22" t="s">
        <v>1489</v>
      </c>
      <c r="F524" s="21" t="s">
        <v>1490</v>
      </c>
      <c r="G524" s="21" t="s">
        <v>48</v>
      </c>
      <c r="H524" s="23">
        <v>10.749967</v>
      </c>
      <c r="I524" s="21">
        <v>122.882643</v>
      </c>
      <c r="J524" s="21">
        <v>122.845904</v>
      </c>
      <c r="K524" s="21">
        <v>40.042425999999999</v>
      </c>
      <c r="L524" s="21">
        <v>39.989576</v>
      </c>
      <c r="M524" s="19" t="s">
        <v>1283</v>
      </c>
      <c r="N524" s="21">
        <v>314.87978500000003</v>
      </c>
      <c r="O524" s="21">
        <v>18.548729999999999</v>
      </c>
      <c r="P524" s="21">
        <v>0</v>
      </c>
      <c r="Q524" s="31" t="s">
        <v>1490</v>
      </c>
      <c r="R524" s="21">
        <v>122.851878104069</v>
      </c>
      <c r="S524" s="21">
        <v>39.989839420823301</v>
      </c>
      <c r="T524" s="32" t="s">
        <v>1283</v>
      </c>
      <c r="U524" s="28">
        <f t="shared" si="45"/>
        <v>1.9183000000000001</v>
      </c>
      <c r="V524" s="17">
        <f t="shared" si="46"/>
        <v>17.844705941888009</v>
      </c>
      <c r="W524" s="23">
        <f t="shared" si="47"/>
        <v>1.9183000000000001</v>
      </c>
      <c r="X524" s="23">
        <v>1.5716000000000001</v>
      </c>
      <c r="Y524" s="23">
        <v>0.21609999999999999</v>
      </c>
      <c r="Z524" s="23">
        <v>7.7700000000000005E-2</v>
      </c>
      <c r="AA524" s="23">
        <v>4.0099999999999997E-2</v>
      </c>
      <c r="AB524" s="23">
        <v>1.2800000000000001E-2</v>
      </c>
      <c r="AC524" s="23"/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</row>
    <row r="525" spans="1:34" ht="20.100000000000001" hidden="1" customHeight="1" x14ac:dyDescent="0.2">
      <c r="A525" s="21">
        <v>514</v>
      </c>
      <c r="B525" s="75"/>
      <c r="C525" s="73"/>
      <c r="D525" s="21">
        <v>210283</v>
      </c>
      <c r="E525" s="22" t="s">
        <v>1491</v>
      </c>
      <c r="F525" s="21" t="s">
        <v>1492</v>
      </c>
      <c r="G525" s="21" t="s">
        <v>48</v>
      </c>
      <c r="H525" s="23">
        <v>10.628729</v>
      </c>
      <c r="I525" s="21">
        <v>123.20712</v>
      </c>
      <c r="J525" s="21">
        <v>123.140298</v>
      </c>
      <c r="K525" s="21">
        <v>39.871028000000003</v>
      </c>
      <c r="L525" s="21">
        <v>39.833457000000003</v>
      </c>
      <c r="M525" s="19" t="s">
        <v>1317</v>
      </c>
      <c r="N525" s="21">
        <v>41.444237999999999</v>
      </c>
      <c r="O525" s="21">
        <v>3.8328549999999999</v>
      </c>
      <c r="P525" s="21">
        <v>4.8999999999999998E-4</v>
      </c>
      <c r="Q525" s="31" t="s">
        <v>1492</v>
      </c>
      <c r="R525" s="21">
        <v>123.206324865379</v>
      </c>
      <c r="S525" s="21">
        <v>39.835187319058299</v>
      </c>
      <c r="T525" s="32" t="s">
        <v>1318</v>
      </c>
      <c r="U525" s="28">
        <f t="shared" si="45"/>
        <v>3.9847999999999999</v>
      </c>
      <c r="V525" s="17">
        <f t="shared" si="46"/>
        <v>37.490842037650971</v>
      </c>
      <c r="W525" s="23">
        <f t="shared" si="47"/>
        <v>3.9847999999999999</v>
      </c>
      <c r="X525" s="23">
        <v>3.1667999999999998</v>
      </c>
      <c r="Y525" s="23">
        <v>0.48149999999999998</v>
      </c>
      <c r="Z525" s="23">
        <v>0.1857</v>
      </c>
      <c r="AA525" s="23">
        <v>0.13270000000000001</v>
      </c>
      <c r="AB525" s="23">
        <v>1.8100000000000002E-2</v>
      </c>
      <c r="AC525" s="23"/>
      <c r="AD525" s="23">
        <v>0</v>
      </c>
      <c r="AE525" s="23">
        <v>0</v>
      </c>
      <c r="AF525" s="23">
        <v>0</v>
      </c>
      <c r="AG525" s="23">
        <v>0</v>
      </c>
      <c r="AH525" s="23">
        <v>0</v>
      </c>
    </row>
    <row r="526" spans="1:34" ht="20.100000000000001" hidden="1" customHeight="1" x14ac:dyDescent="0.2">
      <c r="A526" s="21">
        <v>515</v>
      </c>
      <c r="B526" s="75"/>
      <c r="C526" s="73"/>
      <c r="D526" s="21">
        <v>210283</v>
      </c>
      <c r="E526" s="22" t="s">
        <v>1493</v>
      </c>
      <c r="F526" s="21" t="s">
        <v>1494</v>
      </c>
      <c r="G526" s="21" t="s">
        <v>39</v>
      </c>
      <c r="H526" s="23">
        <v>10.567342999999999</v>
      </c>
      <c r="I526" s="21">
        <v>122.940359</v>
      </c>
      <c r="J526" s="21">
        <v>122.866513</v>
      </c>
      <c r="K526" s="21">
        <v>40.202888999999999</v>
      </c>
      <c r="L526" s="21">
        <v>40.161633000000002</v>
      </c>
      <c r="M526" s="19" t="s">
        <v>1335</v>
      </c>
      <c r="N526" s="21">
        <v>470.79764699999998</v>
      </c>
      <c r="O526" s="21">
        <v>24.146066000000001</v>
      </c>
      <c r="P526" s="21">
        <v>0</v>
      </c>
      <c r="Q526" s="31" t="s">
        <v>1494</v>
      </c>
      <c r="R526" s="21">
        <v>122.89885190443</v>
      </c>
      <c r="S526" s="21">
        <v>40.1665708095071</v>
      </c>
      <c r="T526" s="32" t="s">
        <v>1335</v>
      </c>
      <c r="U526" s="28">
        <f t="shared" si="45"/>
        <v>0.21890000000000001</v>
      </c>
      <c r="V526" s="17">
        <f t="shared" si="46"/>
        <v>2.0714762452586242</v>
      </c>
      <c r="W526" s="23">
        <f t="shared" si="47"/>
        <v>0.21890000000000001</v>
      </c>
      <c r="X526" s="23">
        <v>7.5200000000000003E-2</v>
      </c>
      <c r="Y526" s="23">
        <v>4.3400000000000001E-2</v>
      </c>
      <c r="Z526" s="23">
        <v>4.7300000000000002E-2</v>
      </c>
      <c r="AA526" s="23">
        <v>4.4600000000000001E-2</v>
      </c>
      <c r="AB526" s="23">
        <v>8.3999999999999995E-3</v>
      </c>
      <c r="AC526" s="23"/>
      <c r="AD526" s="23">
        <v>0</v>
      </c>
      <c r="AE526" s="23">
        <v>0</v>
      </c>
      <c r="AF526" s="23">
        <v>0</v>
      </c>
      <c r="AG526" s="23">
        <v>0</v>
      </c>
      <c r="AH526" s="23">
        <v>0</v>
      </c>
    </row>
    <row r="527" spans="1:34" ht="20.100000000000001" hidden="1" customHeight="1" x14ac:dyDescent="0.2">
      <c r="A527" s="21">
        <v>516</v>
      </c>
      <c r="B527" s="75"/>
      <c r="C527" s="73"/>
      <c r="D527" s="21">
        <v>210283</v>
      </c>
      <c r="E527" s="22" t="s">
        <v>1495</v>
      </c>
      <c r="F527" s="21" t="s">
        <v>1496</v>
      </c>
      <c r="G527" s="21" t="s">
        <v>48</v>
      </c>
      <c r="H527" s="23">
        <v>10.554126</v>
      </c>
      <c r="I527" s="21">
        <v>122.68674</v>
      </c>
      <c r="J527" s="21">
        <v>122.632603</v>
      </c>
      <c r="K527" s="21">
        <v>39.926475000000003</v>
      </c>
      <c r="L527" s="21">
        <v>39.892750999999997</v>
      </c>
      <c r="M527" s="19" t="s">
        <v>1089</v>
      </c>
      <c r="N527" s="21">
        <v>335.48617999999999</v>
      </c>
      <c r="O527" s="21">
        <v>27.911065000000001</v>
      </c>
      <c r="P527" s="21">
        <v>0</v>
      </c>
      <c r="Q527" s="31" t="s">
        <v>1496</v>
      </c>
      <c r="R527" s="21">
        <v>122.65559986445101</v>
      </c>
      <c r="S527" s="21">
        <v>39.926475363471503</v>
      </c>
      <c r="T527" s="32" t="s">
        <v>1089</v>
      </c>
      <c r="U527" s="28">
        <f t="shared" si="45"/>
        <v>0.10690000000000001</v>
      </c>
      <c r="V527" s="17">
        <f t="shared" si="46"/>
        <v>1.012874017232692</v>
      </c>
      <c r="W527" s="23">
        <f t="shared" si="47"/>
        <v>0.10690000000000001</v>
      </c>
      <c r="X527" s="23">
        <v>6.0699999999999997E-2</v>
      </c>
      <c r="Y527" s="23">
        <v>8.0999999999999996E-3</v>
      </c>
      <c r="Z527" s="23">
        <v>2.8999999999999998E-3</v>
      </c>
      <c r="AA527" s="23">
        <v>3.2800000000000003E-2</v>
      </c>
      <c r="AB527" s="23">
        <v>2.3999999999999998E-3</v>
      </c>
      <c r="AC527" s="23"/>
      <c r="AD527" s="23">
        <v>0</v>
      </c>
      <c r="AE527" s="23">
        <v>0</v>
      </c>
      <c r="AF527" s="23">
        <v>0</v>
      </c>
      <c r="AG527" s="23">
        <v>0</v>
      </c>
      <c r="AH527" s="23">
        <v>0</v>
      </c>
    </row>
    <row r="528" spans="1:34" ht="20.100000000000001" hidden="1" customHeight="1" x14ac:dyDescent="0.2">
      <c r="A528" s="21">
        <v>517</v>
      </c>
      <c r="B528" s="75"/>
      <c r="C528" s="73"/>
      <c r="D528" s="21">
        <v>210283</v>
      </c>
      <c r="E528" s="22" t="s">
        <v>1497</v>
      </c>
      <c r="F528" s="21" t="s">
        <v>1498</v>
      </c>
      <c r="G528" s="21" t="s">
        <v>48</v>
      </c>
      <c r="H528" s="23">
        <v>10.431051</v>
      </c>
      <c r="I528" s="21">
        <v>122.652711</v>
      </c>
      <c r="J528" s="21">
        <v>122.58847</v>
      </c>
      <c r="K528" s="21">
        <v>39.971967999999997</v>
      </c>
      <c r="L528" s="21">
        <v>39.932040999999998</v>
      </c>
      <c r="M528" s="19" t="s">
        <v>1089</v>
      </c>
      <c r="N528" s="21">
        <v>187.076348</v>
      </c>
      <c r="O528" s="21">
        <v>19.455136</v>
      </c>
      <c r="P528" s="21">
        <v>9.7999999999999997E-5</v>
      </c>
      <c r="Q528" s="31" t="s">
        <v>1498</v>
      </c>
      <c r="R528" s="21">
        <v>122.60364282592199</v>
      </c>
      <c r="S528" s="21">
        <v>39.9328958770257</v>
      </c>
      <c r="T528" s="32" t="s">
        <v>1089</v>
      </c>
      <c r="U528" s="28">
        <f t="shared" si="45"/>
        <v>1.4735</v>
      </c>
      <c r="V528" s="17">
        <f t="shared" si="46"/>
        <v>14.126093334219151</v>
      </c>
      <c r="W528" s="23">
        <f t="shared" si="47"/>
        <v>1.4735</v>
      </c>
      <c r="X528" s="23">
        <v>0.83220000000000005</v>
      </c>
      <c r="Y528" s="23">
        <v>0.21629999999999999</v>
      </c>
      <c r="Z528" s="23">
        <v>0.14430000000000001</v>
      </c>
      <c r="AA528" s="23">
        <v>0.19189999999999999</v>
      </c>
      <c r="AB528" s="23">
        <v>8.8800000000000004E-2</v>
      </c>
      <c r="AC528" s="23"/>
      <c r="AD528" s="23">
        <v>0</v>
      </c>
      <c r="AE528" s="23">
        <v>0</v>
      </c>
      <c r="AF528" s="23">
        <v>0</v>
      </c>
      <c r="AG528" s="23">
        <v>0</v>
      </c>
      <c r="AH528" s="23">
        <v>0</v>
      </c>
    </row>
    <row r="529" spans="1:34" ht="20.100000000000001" hidden="1" customHeight="1" x14ac:dyDescent="0.2">
      <c r="A529" s="21">
        <v>518</v>
      </c>
      <c r="B529" s="75"/>
      <c r="C529" s="73"/>
      <c r="D529" s="21">
        <v>210283</v>
      </c>
      <c r="E529" s="22" t="s">
        <v>979</v>
      </c>
      <c r="F529" s="21" t="s">
        <v>1499</v>
      </c>
      <c r="G529" s="21" t="s">
        <v>48</v>
      </c>
      <c r="H529" s="23">
        <v>10.427296</v>
      </c>
      <c r="I529" s="21">
        <v>122.938613</v>
      </c>
      <c r="J529" s="21">
        <v>122.87494</v>
      </c>
      <c r="K529" s="21">
        <v>40.092267999999997</v>
      </c>
      <c r="L529" s="21">
        <v>40.055604000000002</v>
      </c>
      <c r="M529" s="19" t="s">
        <v>1335</v>
      </c>
      <c r="N529" s="21">
        <v>324.10834299999999</v>
      </c>
      <c r="O529" s="21">
        <v>17.310458000000001</v>
      </c>
      <c r="P529" s="21">
        <v>0</v>
      </c>
      <c r="Q529" s="31" t="s">
        <v>1499</v>
      </c>
      <c r="R529" s="21">
        <v>122.93828921376701</v>
      </c>
      <c r="S529" s="21">
        <v>40.0909671647997</v>
      </c>
      <c r="T529" s="32" t="s">
        <v>1335</v>
      </c>
      <c r="U529" s="28">
        <f t="shared" si="45"/>
        <v>0.93259999999999998</v>
      </c>
      <c r="V529" s="17">
        <f t="shared" si="46"/>
        <v>8.9438335691247275</v>
      </c>
      <c r="W529" s="23">
        <f t="shared" si="47"/>
        <v>0.93259999999999998</v>
      </c>
      <c r="X529" s="23">
        <v>0.69140000000000001</v>
      </c>
      <c r="Y529" s="23">
        <v>8.9399999999999993E-2</v>
      </c>
      <c r="Z529" s="23">
        <v>6.2700000000000006E-2</v>
      </c>
      <c r="AA529" s="23">
        <v>5.8799999999999998E-2</v>
      </c>
      <c r="AB529" s="23">
        <v>3.0300000000000001E-2</v>
      </c>
      <c r="AC529" s="23"/>
      <c r="AD529" s="23">
        <v>0</v>
      </c>
      <c r="AE529" s="23">
        <v>0</v>
      </c>
      <c r="AF529" s="23">
        <v>0</v>
      </c>
      <c r="AG529" s="23">
        <v>0</v>
      </c>
      <c r="AH529" s="23">
        <v>0</v>
      </c>
    </row>
    <row r="530" spans="1:34" ht="20.100000000000001" hidden="1" customHeight="1" x14ac:dyDescent="0.2">
      <c r="A530" s="21">
        <v>519</v>
      </c>
      <c r="B530" s="75"/>
      <c r="C530" s="73"/>
      <c r="D530" s="21">
        <v>210283</v>
      </c>
      <c r="E530" s="22" t="s">
        <v>1500</v>
      </c>
      <c r="F530" s="21" t="s">
        <v>1501</v>
      </c>
      <c r="G530" s="21" t="s">
        <v>48</v>
      </c>
      <c r="H530" s="23">
        <v>10.278456</v>
      </c>
      <c r="I530" s="21">
        <v>123.169904</v>
      </c>
      <c r="J530" s="21">
        <v>123.122753</v>
      </c>
      <c r="K530" s="21">
        <v>39.890552</v>
      </c>
      <c r="L530" s="21">
        <v>39.848357999999998</v>
      </c>
      <c r="M530" s="19" t="s">
        <v>1352</v>
      </c>
      <c r="N530" s="21">
        <v>91.532967999999997</v>
      </c>
      <c r="O530" s="21">
        <v>8.6957640000000005</v>
      </c>
      <c r="P530" s="21">
        <v>2.4399999999999999E-4</v>
      </c>
      <c r="Q530" s="31" t="s">
        <v>1501</v>
      </c>
      <c r="R530" s="21">
        <v>123.15714688558499</v>
      </c>
      <c r="S530" s="21">
        <v>39.890035352599803</v>
      </c>
      <c r="T530" s="32" t="s">
        <v>1372</v>
      </c>
      <c r="U530" s="28">
        <f t="shared" ref="U530:U538" si="48">W530+AC530</f>
        <v>2.6627000000000001</v>
      </c>
      <c r="V530" s="17">
        <f t="shared" ref="V530:V538" si="49">U530/H530*100</f>
        <v>25.905641859049648</v>
      </c>
      <c r="W530" s="23">
        <f t="shared" si="47"/>
        <v>2.6627000000000001</v>
      </c>
      <c r="X530" s="23">
        <v>1.5112000000000001</v>
      </c>
      <c r="Y530" s="23">
        <v>0.58809999999999996</v>
      </c>
      <c r="Z530" s="23">
        <v>0.32</v>
      </c>
      <c r="AA530" s="23">
        <v>0.2059</v>
      </c>
      <c r="AB530" s="23">
        <v>3.7499999999999999E-2</v>
      </c>
      <c r="AC530" s="23"/>
      <c r="AD530" s="23">
        <v>0</v>
      </c>
      <c r="AE530" s="23">
        <v>0</v>
      </c>
      <c r="AF530" s="23">
        <v>0</v>
      </c>
      <c r="AG530" s="23">
        <v>0</v>
      </c>
      <c r="AH530" s="23">
        <v>0</v>
      </c>
    </row>
    <row r="531" spans="1:34" ht="20.100000000000001" hidden="1" customHeight="1" x14ac:dyDescent="0.2">
      <c r="A531" s="21">
        <v>520</v>
      </c>
      <c r="B531" s="75"/>
      <c r="C531" s="73"/>
      <c r="D531" s="21">
        <v>210283</v>
      </c>
      <c r="E531" s="22" t="s">
        <v>1443</v>
      </c>
      <c r="F531" s="21" t="s">
        <v>1502</v>
      </c>
      <c r="G531" s="21" t="s">
        <v>48</v>
      </c>
      <c r="H531" s="23">
        <v>10.051424000000001</v>
      </c>
      <c r="I531" s="21">
        <v>122.77009</v>
      </c>
      <c r="J531" s="21">
        <v>122.70666799999999</v>
      </c>
      <c r="K531" s="21">
        <v>39.957773000000003</v>
      </c>
      <c r="L531" s="21">
        <v>39.926310999999998</v>
      </c>
      <c r="M531" s="19" t="s">
        <v>1340</v>
      </c>
      <c r="N531" s="21">
        <v>374.11645900000002</v>
      </c>
      <c r="O531" s="21">
        <v>28.332156999999999</v>
      </c>
      <c r="P531" s="21">
        <v>0</v>
      </c>
      <c r="Q531" s="31" t="s">
        <v>1502</v>
      </c>
      <c r="R531" s="21">
        <v>122.709987961011</v>
      </c>
      <c r="S531" s="21">
        <v>39.955426410209199</v>
      </c>
      <c r="T531" s="32" t="s">
        <v>1340</v>
      </c>
      <c r="U531" s="28">
        <f t="shared" si="48"/>
        <v>0.2455</v>
      </c>
      <c r="V531" s="17">
        <f t="shared" si="49"/>
        <v>2.442439996561681</v>
      </c>
      <c r="W531" s="23">
        <f t="shared" si="47"/>
        <v>0.2455</v>
      </c>
      <c r="X531" s="23">
        <v>0.14219999999999999</v>
      </c>
      <c r="Y531" s="23">
        <v>3.6299999999999999E-2</v>
      </c>
      <c r="Z531" s="23">
        <v>2.0500000000000001E-2</v>
      </c>
      <c r="AA531" s="23">
        <v>2.18E-2</v>
      </c>
      <c r="AB531" s="23">
        <v>2.47E-2</v>
      </c>
      <c r="AC531" s="23"/>
      <c r="AD531" s="23">
        <v>0</v>
      </c>
      <c r="AE531" s="23">
        <v>0</v>
      </c>
      <c r="AF531" s="23">
        <v>0</v>
      </c>
      <c r="AG531" s="23">
        <v>0</v>
      </c>
      <c r="AH531" s="23">
        <v>0</v>
      </c>
    </row>
    <row r="532" spans="1:34" ht="20.100000000000001" hidden="1" customHeight="1" x14ac:dyDescent="0.2">
      <c r="A532" s="21">
        <v>521</v>
      </c>
      <c r="B532" s="75"/>
      <c r="C532" s="73"/>
      <c r="D532" s="21">
        <v>210283</v>
      </c>
      <c r="E532" s="22" t="s">
        <v>1503</v>
      </c>
      <c r="F532" s="21" t="s">
        <v>1504</v>
      </c>
      <c r="G532" s="21" t="s">
        <v>48</v>
      </c>
      <c r="H532" s="23">
        <v>10.003997999999999</v>
      </c>
      <c r="I532" s="21">
        <v>122.889206</v>
      </c>
      <c r="J532" s="21">
        <v>122.842806</v>
      </c>
      <c r="K532" s="21">
        <v>40.182257</v>
      </c>
      <c r="L532" s="21">
        <v>40.132237000000003</v>
      </c>
      <c r="M532" s="19" t="s">
        <v>1505</v>
      </c>
      <c r="N532" s="21">
        <v>418.82770399999998</v>
      </c>
      <c r="O532" s="21">
        <v>21.705673999999998</v>
      </c>
      <c r="P532" s="21">
        <v>1.45E-4</v>
      </c>
      <c r="Q532" s="31" t="s">
        <v>1504</v>
      </c>
      <c r="R532" s="21">
        <v>122.88843988430899</v>
      </c>
      <c r="S532" s="21">
        <v>40.141543746384798</v>
      </c>
      <c r="T532" s="32" t="s">
        <v>1335</v>
      </c>
      <c r="U532" s="28">
        <f t="shared" si="48"/>
        <v>0.54800000000000004</v>
      </c>
      <c r="V532" s="17">
        <f t="shared" si="49"/>
        <v>5.4778099715733655</v>
      </c>
      <c r="W532" s="23">
        <f t="shared" si="47"/>
        <v>0.54800000000000004</v>
      </c>
      <c r="X532" s="23">
        <v>0.3896</v>
      </c>
      <c r="Y532" s="23">
        <v>6.2E-2</v>
      </c>
      <c r="Z532" s="23">
        <v>3.5200000000000002E-2</v>
      </c>
      <c r="AA532" s="23">
        <v>3.5000000000000003E-2</v>
      </c>
      <c r="AB532" s="23">
        <v>2.6200000000000001E-2</v>
      </c>
      <c r="AC532" s="23"/>
      <c r="AD532" s="23">
        <v>0</v>
      </c>
      <c r="AE532" s="23">
        <v>0</v>
      </c>
      <c r="AF532" s="23">
        <v>0</v>
      </c>
      <c r="AG532" s="23">
        <v>0</v>
      </c>
      <c r="AH532" s="23">
        <v>0</v>
      </c>
    </row>
    <row r="533" spans="1:34" ht="20.100000000000001" hidden="1" customHeight="1" x14ac:dyDescent="0.2">
      <c r="A533" s="21">
        <v>522</v>
      </c>
      <c r="B533" s="75"/>
      <c r="C533" s="73"/>
      <c r="D533" s="21">
        <v>210283</v>
      </c>
      <c r="E533" s="22" t="s">
        <v>1506</v>
      </c>
      <c r="F533" s="21" t="s">
        <v>1507</v>
      </c>
      <c r="G533" s="21" t="s">
        <v>48</v>
      </c>
      <c r="H533" s="23">
        <v>9.8312849999999994</v>
      </c>
      <c r="I533" s="21">
        <v>123.158541</v>
      </c>
      <c r="J533" s="21">
        <v>123.11146100000001</v>
      </c>
      <c r="K533" s="21">
        <v>39.929524999999998</v>
      </c>
      <c r="L533" s="21">
        <v>39.895698000000003</v>
      </c>
      <c r="M533" s="19" t="s">
        <v>1372</v>
      </c>
      <c r="N533" s="21">
        <v>61.993248999999999</v>
      </c>
      <c r="O533" s="21">
        <v>6.3676880000000002</v>
      </c>
      <c r="P533" s="21">
        <v>2.3000000000000001E-4</v>
      </c>
      <c r="Q533" s="31" t="s">
        <v>1507</v>
      </c>
      <c r="R533" s="21">
        <v>123.146470485065</v>
      </c>
      <c r="S533" s="21">
        <v>39.895698441223097</v>
      </c>
      <c r="T533" s="32" t="s">
        <v>1372</v>
      </c>
      <c r="U533" s="28">
        <f t="shared" si="48"/>
        <v>3.9758999999999998</v>
      </c>
      <c r="V533" s="17">
        <f t="shared" si="49"/>
        <v>40.441305485498589</v>
      </c>
      <c r="W533" s="23">
        <f t="shared" si="47"/>
        <v>3.9758999999999998</v>
      </c>
      <c r="X533" s="23">
        <v>2.8231999999999999</v>
      </c>
      <c r="Y533" s="23">
        <v>0.66290000000000004</v>
      </c>
      <c r="Z533" s="23">
        <v>0.33239999999999997</v>
      </c>
      <c r="AA533" s="23">
        <v>0.1348</v>
      </c>
      <c r="AB533" s="23">
        <v>2.2599999999999999E-2</v>
      </c>
      <c r="AC533" s="23"/>
      <c r="AD533" s="23">
        <v>0</v>
      </c>
      <c r="AE533" s="23">
        <v>0</v>
      </c>
      <c r="AF533" s="23">
        <v>0</v>
      </c>
      <c r="AG533" s="23">
        <v>0</v>
      </c>
      <c r="AH533" s="23">
        <v>0</v>
      </c>
    </row>
    <row r="534" spans="1:34" ht="20.100000000000001" hidden="1" customHeight="1" x14ac:dyDescent="0.2">
      <c r="A534" s="21">
        <v>523</v>
      </c>
      <c r="B534" s="75"/>
      <c r="C534" s="73"/>
      <c r="D534" s="21">
        <v>210283</v>
      </c>
      <c r="E534" s="22" t="s">
        <v>1508</v>
      </c>
      <c r="F534" s="21" t="s">
        <v>1509</v>
      </c>
      <c r="G534" s="21" t="s">
        <v>48</v>
      </c>
      <c r="H534" s="23">
        <v>9.7806619999999995</v>
      </c>
      <c r="I534" s="21">
        <v>122.739369</v>
      </c>
      <c r="J534" s="21">
        <v>122.684156</v>
      </c>
      <c r="K534" s="21">
        <v>39.592517999999998</v>
      </c>
      <c r="L534" s="21">
        <v>39.557673999999999</v>
      </c>
      <c r="M534" s="19" t="s">
        <v>1510</v>
      </c>
      <c r="N534" s="21">
        <v>26.31334</v>
      </c>
      <c r="O534" s="21">
        <v>2.5410879999999998</v>
      </c>
      <c r="P534" s="21">
        <v>1.023E-3</v>
      </c>
      <c r="Q534" s="31" t="s">
        <v>1509</v>
      </c>
      <c r="R534" s="21">
        <v>122.71289687387799</v>
      </c>
      <c r="S534" s="21">
        <v>39.558948945882001</v>
      </c>
      <c r="T534" s="32" t="s">
        <v>1300</v>
      </c>
      <c r="U534" s="28">
        <f t="shared" si="48"/>
        <v>5.4186000000000014</v>
      </c>
      <c r="V534" s="17">
        <f t="shared" si="49"/>
        <v>55.401157917531577</v>
      </c>
      <c r="W534" s="23">
        <f t="shared" si="47"/>
        <v>5.4186000000000014</v>
      </c>
      <c r="X534" s="23">
        <v>3.9058000000000002</v>
      </c>
      <c r="Y534" s="23">
        <v>1.139</v>
      </c>
      <c r="Z534" s="23">
        <v>0.32419999999999999</v>
      </c>
      <c r="AA534" s="23">
        <v>4.9399999999999999E-2</v>
      </c>
      <c r="AB534" s="23">
        <v>2.0000000000000001E-4</v>
      </c>
      <c r="AC534" s="23"/>
      <c r="AD534" s="23">
        <v>0</v>
      </c>
      <c r="AE534" s="23">
        <v>0</v>
      </c>
      <c r="AF534" s="23">
        <v>0</v>
      </c>
      <c r="AG534" s="23">
        <v>0</v>
      </c>
      <c r="AH534" s="23">
        <v>0</v>
      </c>
    </row>
    <row r="535" spans="1:34" ht="20.100000000000001" hidden="1" customHeight="1" x14ac:dyDescent="0.2">
      <c r="A535" s="21">
        <v>524</v>
      </c>
      <c r="B535" s="75"/>
      <c r="C535" s="73"/>
      <c r="D535" s="21">
        <v>210283</v>
      </c>
      <c r="E535" s="22" t="s">
        <v>1511</v>
      </c>
      <c r="F535" s="21" t="s">
        <v>1512</v>
      </c>
      <c r="G535" s="21" t="s">
        <v>48</v>
      </c>
      <c r="H535" s="23">
        <v>9.5744050000000005</v>
      </c>
      <c r="I535" s="21">
        <v>122.71525200000001</v>
      </c>
      <c r="J535" s="21">
        <v>122.641565</v>
      </c>
      <c r="K535" s="21">
        <v>39.937722999999998</v>
      </c>
      <c r="L535" s="21">
        <v>39.903623000000003</v>
      </c>
      <c r="M535" s="19" t="s">
        <v>1089</v>
      </c>
      <c r="N535" s="21">
        <v>268.329453</v>
      </c>
      <c r="O535" s="21">
        <v>24.878805</v>
      </c>
      <c r="P535" s="21">
        <v>0</v>
      </c>
      <c r="Q535" s="31" t="s">
        <v>1512</v>
      </c>
      <c r="R535" s="21">
        <v>122.64812460284099</v>
      </c>
      <c r="S535" s="21">
        <v>39.931518960796502</v>
      </c>
      <c r="T535" s="32" t="s">
        <v>1089</v>
      </c>
      <c r="U535" s="28">
        <f t="shared" si="48"/>
        <v>0.42979999999999996</v>
      </c>
      <c r="V535" s="17">
        <f t="shared" si="49"/>
        <v>4.4890518000857487</v>
      </c>
      <c r="W535" s="23">
        <f t="shared" si="47"/>
        <v>0.42979999999999996</v>
      </c>
      <c r="X535" s="23">
        <v>0.26529999999999998</v>
      </c>
      <c r="Y535" s="23">
        <v>5.2299999999999999E-2</v>
      </c>
      <c r="Z535" s="23">
        <v>2.98E-2</v>
      </c>
      <c r="AA535" s="23">
        <v>4.3099999999999999E-2</v>
      </c>
      <c r="AB535" s="23">
        <v>3.9300000000000002E-2</v>
      </c>
      <c r="AC535" s="23"/>
      <c r="AD535" s="23">
        <v>0</v>
      </c>
      <c r="AE535" s="23">
        <v>0</v>
      </c>
      <c r="AF535" s="23">
        <v>0</v>
      </c>
      <c r="AG535" s="23">
        <v>0</v>
      </c>
      <c r="AH535" s="23">
        <v>0</v>
      </c>
    </row>
    <row r="536" spans="1:34" ht="20.100000000000001" hidden="1" customHeight="1" x14ac:dyDescent="0.2">
      <c r="A536" s="21">
        <v>525</v>
      </c>
      <c r="B536" s="75"/>
      <c r="C536" s="73"/>
      <c r="D536" s="21">
        <v>210283</v>
      </c>
      <c r="E536" s="22" t="s">
        <v>1513</v>
      </c>
      <c r="F536" s="21" t="s">
        <v>1514</v>
      </c>
      <c r="G536" s="21" t="s">
        <v>48</v>
      </c>
      <c r="H536" s="23">
        <v>9.3566739999999999</v>
      </c>
      <c r="I536" s="21">
        <v>122.882746</v>
      </c>
      <c r="J536" s="21">
        <v>122.834543</v>
      </c>
      <c r="K536" s="21">
        <v>39.813659999999999</v>
      </c>
      <c r="L536" s="21">
        <v>39.771807000000003</v>
      </c>
      <c r="M536" s="19" t="s">
        <v>1355</v>
      </c>
      <c r="N536" s="21">
        <v>52.925671999999999</v>
      </c>
      <c r="O536" s="21">
        <v>4.2916639999999999</v>
      </c>
      <c r="P536" s="21">
        <v>0</v>
      </c>
      <c r="Q536" s="31" t="s">
        <v>1514</v>
      </c>
      <c r="R536" s="21">
        <v>122.881737910683</v>
      </c>
      <c r="S536" s="21">
        <v>39.790007604092501</v>
      </c>
      <c r="T536" s="32" t="s">
        <v>1355</v>
      </c>
      <c r="U536" s="28">
        <f t="shared" si="48"/>
        <v>3.0651000000000002</v>
      </c>
      <c r="V536" s="17">
        <f t="shared" si="49"/>
        <v>32.758435315797044</v>
      </c>
      <c r="W536" s="23">
        <f t="shared" si="47"/>
        <v>3.0651000000000002</v>
      </c>
      <c r="X536" s="23">
        <v>2.5918000000000001</v>
      </c>
      <c r="Y536" s="23">
        <v>0.38979999999999998</v>
      </c>
      <c r="Z536" s="23">
        <v>6.6199999999999995E-2</v>
      </c>
      <c r="AA536" s="23">
        <v>1.6E-2</v>
      </c>
      <c r="AB536" s="23">
        <v>1.2999999999999999E-3</v>
      </c>
      <c r="AC536" s="23"/>
      <c r="AD536" s="23">
        <v>0</v>
      </c>
      <c r="AE536" s="23">
        <v>0</v>
      </c>
      <c r="AF536" s="23">
        <v>0</v>
      </c>
      <c r="AG536" s="23">
        <v>0</v>
      </c>
      <c r="AH536" s="23">
        <v>0</v>
      </c>
    </row>
    <row r="537" spans="1:34" ht="20.100000000000001" hidden="1" customHeight="1" x14ac:dyDescent="0.2">
      <c r="A537" s="21">
        <v>526</v>
      </c>
      <c r="B537" s="75"/>
      <c r="C537" s="73"/>
      <c r="D537" s="21">
        <v>210283</v>
      </c>
      <c r="E537" s="22" t="s">
        <v>1515</v>
      </c>
      <c r="F537" s="21" t="s">
        <v>1516</v>
      </c>
      <c r="G537" s="21" t="s">
        <v>48</v>
      </c>
      <c r="H537" s="23">
        <v>5.4791879999999997</v>
      </c>
      <c r="I537" s="21">
        <v>123.44258600000001</v>
      </c>
      <c r="J537" s="21">
        <v>123.384623</v>
      </c>
      <c r="K537" s="21">
        <v>39.946621</v>
      </c>
      <c r="L537" s="21">
        <v>39.910279000000003</v>
      </c>
      <c r="M537" s="19" t="s">
        <v>1517</v>
      </c>
      <c r="N537" s="21">
        <v>30.710068</v>
      </c>
      <c r="O537" s="21">
        <v>3.6697229999999998</v>
      </c>
      <c r="P537" s="21">
        <v>3.5199999999999999E-4</v>
      </c>
      <c r="Q537" s="21"/>
      <c r="R537" s="21"/>
      <c r="S537" s="21"/>
      <c r="T537" s="22"/>
      <c r="U537" s="28">
        <f t="shared" si="48"/>
        <v>3.2436000000000003</v>
      </c>
      <c r="V537" s="17">
        <f t="shared" si="49"/>
        <v>59.198552778258396</v>
      </c>
      <c r="W537" s="23">
        <f t="shared" si="47"/>
        <v>3.2436000000000003</v>
      </c>
      <c r="X537" s="23">
        <v>2.6286</v>
      </c>
      <c r="Y537" s="23">
        <v>0.3896</v>
      </c>
      <c r="Z537" s="23">
        <v>0.16800000000000001</v>
      </c>
      <c r="AA537" s="23">
        <v>5.62E-2</v>
      </c>
      <c r="AB537" s="23">
        <v>1.1999999999999999E-3</v>
      </c>
      <c r="AC537" s="23"/>
      <c r="AD537" s="23">
        <v>0</v>
      </c>
      <c r="AE537" s="23">
        <v>0</v>
      </c>
      <c r="AF537" s="23">
        <v>0</v>
      </c>
      <c r="AG537" s="23">
        <v>0</v>
      </c>
      <c r="AH537" s="23">
        <v>0</v>
      </c>
    </row>
    <row r="538" spans="1:34" ht="20.100000000000001" hidden="1" customHeight="1" x14ac:dyDescent="0.2">
      <c r="A538" s="21">
        <v>527</v>
      </c>
      <c r="B538" s="75"/>
      <c r="C538" s="74"/>
      <c r="D538" s="21">
        <v>210283</v>
      </c>
      <c r="E538" s="22" t="s">
        <v>1518</v>
      </c>
      <c r="F538" s="21" t="s">
        <v>1519</v>
      </c>
      <c r="G538" s="21" t="s">
        <v>39</v>
      </c>
      <c r="H538" s="23">
        <v>4.8781730000000003</v>
      </c>
      <c r="I538" s="21">
        <v>123.46592699999999</v>
      </c>
      <c r="J538" s="21">
        <v>123.394947</v>
      </c>
      <c r="K538" s="21">
        <v>39.997467999999998</v>
      </c>
      <c r="L538" s="21">
        <v>39.903649999999999</v>
      </c>
      <c r="M538" s="19" t="s">
        <v>1275</v>
      </c>
      <c r="N538" s="21">
        <v>32.926765000000003</v>
      </c>
      <c r="O538" s="21">
        <v>4.396102</v>
      </c>
      <c r="P538" s="21">
        <v>7.6900000000000004E-4</v>
      </c>
      <c r="Q538" s="21"/>
      <c r="R538" s="21"/>
      <c r="S538" s="21"/>
      <c r="T538" s="22"/>
      <c r="U538" s="28">
        <f t="shared" si="48"/>
        <v>2.7342</v>
      </c>
      <c r="V538" s="17">
        <f t="shared" si="49"/>
        <v>56.049672695084816</v>
      </c>
      <c r="W538" s="23">
        <f t="shared" si="47"/>
        <v>2.7342</v>
      </c>
      <c r="X538" s="23">
        <v>1.8269</v>
      </c>
      <c r="Y538" s="23">
        <v>0.56869999999999998</v>
      </c>
      <c r="Z538" s="23">
        <v>0.24529999999999999</v>
      </c>
      <c r="AA538" s="23">
        <v>8.3199999999999996E-2</v>
      </c>
      <c r="AB538" s="23">
        <v>1.01E-2</v>
      </c>
      <c r="AC538" s="23"/>
      <c r="AD538" s="23">
        <v>0</v>
      </c>
      <c r="AE538" s="23">
        <v>0</v>
      </c>
      <c r="AF538" s="23">
        <v>0</v>
      </c>
      <c r="AG538" s="23">
        <v>0</v>
      </c>
      <c r="AH538" s="23">
        <v>0</v>
      </c>
    </row>
    <row r="539" spans="1:34" ht="20.100000000000001" hidden="1" customHeight="1" x14ac:dyDescent="0.2">
      <c r="A539" s="18"/>
      <c r="B539" s="75"/>
      <c r="C539" s="19" t="s">
        <v>627</v>
      </c>
      <c r="D539" s="14"/>
      <c r="E539" s="14"/>
      <c r="F539" s="16"/>
      <c r="G539" s="16"/>
      <c r="H539" s="17">
        <f>SUM(H203:H538)</f>
        <v>7211.9291329999905</v>
      </c>
      <c r="I539" s="24"/>
      <c r="J539" s="24"/>
      <c r="K539" s="24"/>
      <c r="L539" s="24"/>
      <c r="M539" s="15"/>
      <c r="N539" s="24"/>
      <c r="O539" s="24"/>
      <c r="P539" s="24"/>
      <c r="Q539" s="21"/>
      <c r="R539" s="21"/>
      <c r="S539" s="21"/>
      <c r="T539" s="22"/>
      <c r="U539" s="28">
        <f t="shared" ref="U539" si="50">W539+AC539</f>
        <v>2344.2495999999987</v>
      </c>
      <c r="V539" s="17">
        <f t="shared" ref="V539:V551" si="51">U539/H539*100</f>
        <v>32.505166880707364</v>
      </c>
      <c r="W539" s="23">
        <f t="shared" si="47"/>
        <v>2344.2495999999987</v>
      </c>
      <c r="X539" s="17">
        <f t="shared" ref="X539:AH539" si="52">SUM(X203:X538)</f>
        <v>1723.9094999999988</v>
      </c>
      <c r="Y539" s="17">
        <f t="shared" si="52"/>
        <v>333.50210000000004</v>
      </c>
      <c r="Z539" s="17">
        <f t="shared" si="52"/>
        <v>132.77630000000002</v>
      </c>
      <c r="AA539" s="17">
        <f t="shared" si="52"/>
        <v>119.39379999999997</v>
      </c>
      <c r="AB539" s="17">
        <f t="shared" si="52"/>
        <v>34.667900000000003</v>
      </c>
      <c r="AC539" s="23">
        <f t="shared" ref="AC539:AC564" si="53">AD539+AE539+AF539+AG539+AH539</f>
        <v>0</v>
      </c>
      <c r="AD539" s="17">
        <f t="shared" si="52"/>
        <v>0</v>
      </c>
      <c r="AE539" s="17">
        <f t="shared" si="52"/>
        <v>0</v>
      </c>
      <c r="AF539" s="17">
        <f t="shared" si="52"/>
        <v>0</v>
      </c>
      <c r="AG539" s="17">
        <f t="shared" si="52"/>
        <v>0</v>
      </c>
      <c r="AH539" s="17">
        <f t="shared" si="52"/>
        <v>0</v>
      </c>
    </row>
    <row r="540" spans="1:34" ht="20.100000000000001" hidden="1" customHeight="1" x14ac:dyDescent="0.2">
      <c r="A540" s="21">
        <v>528</v>
      </c>
      <c r="B540" s="75" t="s">
        <v>1520</v>
      </c>
      <c r="C540" s="72" t="s">
        <v>1521</v>
      </c>
      <c r="D540" s="21">
        <v>210302</v>
      </c>
      <c r="E540" s="22" t="s">
        <v>1522</v>
      </c>
      <c r="F540" s="21" t="s">
        <v>1523</v>
      </c>
      <c r="G540" s="21" t="s">
        <v>39</v>
      </c>
      <c r="H540" s="23">
        <v>32.854393000000002</v>
      </c>
      <c r="I540" s="21">
        <v>123.172634</v>
      </c>
      <c r="J540" s="21">
        <v>123.09401</v>
      </c>
      <c r="K540" s="21">
        <v>41.060243</v>
      </c>
      <c r="L540" s="21">
        <v>40.979880000000001</v>
      </c>
      <c r="M540" s="19" t="s">
        <v>1524</v>
      </c>
      <c r="N540" s="21">
        <v>253.49518499999999</v>
      </c>
      <c r="O540" s="21">
        <v>17.704011000000001</v>
      </c>
      <c r="P540" s="21">
        <v>2.0000000000000002E-5</v>
      </c>
      <c r="Q540" s="21" t="s">
        <v>1523</v>
      </c>
      <c r="R540" s="21">
        <v>123.133871693291</v>
      </c>
      <c r="S540" s="21">
        <v>41.054030957351799</v>
      </c>
      <c r="T540" s="22" t="s">
        <v>1524</v>
      </c>
      <c r="U540" s="28">
        <f t="shared" ref="U540:U563" si="54">W540+AC540</f>
        <v>2.4069000000000003</v>
      </c>
      <c r="V540" s="17">
        <f t="shared" ref="V540:V546" si="55">U540/H540*100</f>
        <v>7.3259609453140708</v>
      </c>
      <c r="W540" s="23">
        <f t="shared" si="47"/>
        <v>2.4069000000000003</v>
      </c>
      <c r="X540" s="23">
        <v>1.7333000000000001</v>
      </c>
      <c r="Y540" s="23">
        <v>0.32690000000000002</v>
      </c>
      <c r="Z540" s="23">
        <v>0.15279999999999999</v>
      </c>
      <c r="AA540" s="23">
        <v>0.13850000000000001</v>
      </c>
      <c r="AB540" s="23">
        <v>5.5399999999999998E-2</v>
      </c>
      <c r="AC540" s="23"/>
      <c r="AD540" s="23">
        <v>0</v>
      </c>
      <c r="AE540" s="23">
        <v>0</v>
      </c>
      <c r="AF540" s="23">
        <v>0</v>
      </c>
      <c r="AG540" s="23">
        <v>0</v>
      </c>
      <c r="AH540" s="23">
        <v>0</v>
      </c>
    </row>
    <row r="541" spans="1:34" ht="20.100000000000001" hidden="1" customHeight="1" x14ac:dyDescent="0.2">
      <c r="A541" s="21">
        <v>529</v>
      </c>
      <c r="B541" s="75"/>
      <c r="C541" s="73"/>
      <c r="D541" s="21">
        <v>210302</v>
      </c>
      <c r="E541" s="22" t="s">
        <v>1525</v>
      </c>
      <c r="F541" s="21" t="s">
        <v>1526</v>
      </c>
      <c r="G541" s="21" t="s">
        <v>39</v>
      </c>
      <c r="H541" s="23">
        <v>27.544003</v>
      </c>
      <c r="I541" s="21">
        <v>123.030681</v>
      </c>
      <c r="J541" s="21">
        <v>122.952679</v>
      </c>
      <c r="K541" s="21">
        <v>41.114933999999998</v>
      </c>
      <c r="L541" s="21">
        <v>41.051468</v>
      </c>
      <c r="M541" s="19" t="s">
        <v>1527</v>
      </c>
      <c r="N541" s="21">
        <v>61.893042999999999</v>
      </c>
      <c r="O541" s="21">
        <v>3.6663960000000002</v>
      </c>
      <c r="P541" s="21">
        <v>0</v>
      </c>
      <c r="Q541" s="21"/>
      <c r="R541" s="21"/>
      <c r="S541" s="21"/>
      <c r="T541" s="22"/>
      <c r="U541" s="28">
        <f t="shared" si="54"/>
        <v>5.1142999999999992</v>
      </c>
      <c r="V541" s="17">
        <f t="shared" si="55"/>
        <v>18.567744129275614</v>
      </c>
      <c r="W541" s="23">
        <f t="shared" si="47"/>
        <v>5.1142999999999992</v>
      </c>
      <c r="X541" s="23">
        <v>2.758</v>
      </c>
      <c r="Y541" s="23">
        <v>1.0233000000000001</v>
      </c>
      <c r="Z541" s="23">
        <v>0.28560000000000002</v>
      </c>
      <c r="AA541" s="23">
        <v>0.79630000000000001</v>
      </c>
      <c r="AB541" s="23">
        <v>0.25109999999999999</v>
      </c>
      <c r="AC541" s="23"/>
      <c r="AD541" s="23">
        <v>0</v>
      </c>
      <c r="AE541" s="23">
        <v>0</v>
      </c>
      <c r="AF541" s="23">
        <v>0</v>
      </c>
      <c r="AG541" s="23">
        <v>0</v>
      </c>
      <c r="AH541" s="23">
        <v>0</v>
      </c>
    </row>
    <row r="542" spans="1:34" ht="20.100000000000001" hidden="1" customHeight="1" x14ac:dyDescent="0.2">
      <c r="A542" s="21">
        <v>530</v>
      </c>
      <c r="B542" s="75"/>
      <c r="C542" s="73"/>
      <c r="D542" s="21">
        <v>210302</v>
      </c>
      <c r="E542" s="22" t="s">
        <v>1528</v>
      </c>
      <c r="F542" s="21" t="s">
        <v>1529</v>
      </c>
      <c r="G542" s="21" t="s">
        <v>39</v>
      </c>
      <c r="H542" s="23">
        <v>26.255326</v>
      </c>
      <c r="I542" s="21">
        <v>123.128426</v>
      </c>
      <c r="J542" s="21">
        <v>123.021883</v>
      </c>
      <c r="K542" s="21">
        <v>41.064366999999997</v>
      </c>
      <c r="L542" s="21">
        <v>40.976568</v>
      </c>
      <c r="M542" s="19" t="s">
        <v>1524</v>
      </c>
      <c r="N542" s="21">
        <v>241.26645300000001</v>
      </c>
      <c r="O542" s="21">
        <v>14.435522000000001</v>
      </c>
      <c r="P542" s="21">
        <v>4.8999999999999998E-5</v>
      </c>
      <c r="Q542" s="21" t="s">
        <v>1529</v>
      </c>
      <c r="R542" s="21">
        <v>123.046334427323</v>
      </c>
      <c r="S542" s="21">
        <v>41.060320956061503</v>
      </c>
      <c r="T542" s="22" t="s">
        <v>1524</v>
      </c>
      <c r="U542" s="28">
        <f t="shared" si="54"/>
        <v>4.7645999999999997</v>
      </c>
      <c r="V542" s="17">
        <f t="shared" si="55"/>
        <v>18.147175167430792</v>
      </c>
      <c r="W542" s="23">
        <f t="shared" si="47"/>
        <v>4.7645999999999997</v>
      </c>
      <c r="X542" s="23">
        <v>1.9503999999999999</v>
      </c>
      <c r="Y542" s="23">
        <v>1.8505</v>
      </c>
      <c r="Z542" s="23">
        <v>0.22850000000000001</v>
      </c>
      <c r="AA542" s="23">
        <v>0.69179999999999997</v>
      </c>
      <c r="AB542" s="23">
        <v>4.3400000000000001E-2</v>
      </c>
      <c r="AC542" s="23"/>
      <c r="AD542" s="23">
        <v>0</v>
      </c>
      <c r="AE542" s="23">
        <v>0</v>
      </c>
      <c r="AF542" s="23">
        <v>0</v>
      </c>
      <c r="AG542" s="23">
        <v>0</v>
      </c>
      <c r="AH542" s="23">
        <v>0</v>
      </c>
    </row>
    <row r="543" spans="1:34" ht="20.100000000000001" hidden="1" customHeight="1" x14ac:dyDescent="0.2">
      <c r="A543" s="21">
        <v>531</v>
      </c>
      <c r="B543" s="75"/>
      <c r="C543" s="74"/>
      <c r="D543" s="21">
        <v>210302</v>
      </c>
      <c r="E543" s="22" t="s">
        <v>1530</v>
      </c>
      <c r="F543" s="21" t="s">
        <v>1531</v>
      </c>
      <c r="G543" s="21" t="s">
        <v>48</v>
      </c>
      <c r="H543" s="23">
        <v>17.730316999999999</v>
      </c>
      <c r="I543" s="21">
        <v>123.20663999999999</v>
      </c>
      <c r="J543" s="21">
        <v>123.14292399999999</v>
      </c>
      <c r="K543" s="21">
        <v>41.039425000000001</v>
      </c>
      <c r="L543" s="21">
        <v>40.983662000000002</v>
      </c>
      <c r="M543" s="19" t="s">
        <v>1532</v>
      </c>
      <c r="N543" s="21">
        <v>250.986907</v>
      </c>
      <c r="O543" s="21">
        <v>15.916774</v>
      </c>
      <c r="P543" s="21">
        <v>1.08E-4</v>
      </c>
      <c r="Q543" s="21" t="s">
        <v>1531</v>
      </c>
      <c r="R543" s="21">
        <v>123.142923827212</v>
      </c>
      <c r="S543" s="21">
        <v>41.031205667255499</v>
      </c>
      <c r="T543" s="22" t="s">
        <v>1524</v>
      </c>
      <c r="U543" s="28">
        <f t="shared" si="54"/>
        <v>2.1703999999999999</v>
      </c>
      <c r="V543" s="17">
        <f t="shared" si="55"/>
        <v>12.241179895429957</v>
      </c>
      <c r="W543" s="23">
        <f t="shared" si="47"/>
        <v>2.1703999999999999</v>
      </c>
      <c r="X543" s="23">
        <v>1.6229</v>
      </c>
      <c r="Y543" s="23">
        <v>0.22869999999999999</v>
      </c>
      <c r="Z543" s="23">
        <v>0.1308</v>
      </c>
      <c r="AA543" s="23">
        <v>0.13189999999999999</v>
      </c>
      <c r="AB543" s="23">
        <v>5.6099999999999997E-2</v>
      </c>
      <c r="AC543" s="23"/>
      <c r="AD543" s="23">
        <v>0</v>
      </c>
      <c r="AE543" s="23">
        <v>0</v>
      </c>
      <c r="AF543" s="23">
        <v>0</v>
      </c>
      <c r="AG543" s="23">
        <v>0</v>
      </c>
      <c r="AH543" s="23">
        <v>0</v>
      </c>
    </row>
    <row r="544" spans="1:34" ht="20.100000000000001" hidden="1" customHeight="1" x14ac:dyDescent="0.2">
      <c r="A544" s="21">
        <v>532</v>
      </c>
      <c r="B544" s="75"/>
      <c r="C544" s="72" t="s">
        <v>57</v>
      </c>
      <c r="D544" s="21">
        <v>210303</v>
      </c>
      <c r="E544" s="22" t="s">
        <v>1533</v>
      </c>
      <c r="F544" s="21" t="s">
        <v>1534</v>
      </c>
      <c r="G544" s="21" t="s">
        <v>39</v>
      </c>
      <c r="H544" s="23">
        <v>22.073091999999999</v>
      </c>
      <c r="I544" s="21">
        <v>122.981977</v>
      </c>
      <c r="J544" s="21">
        <v>122.88294</v>
      </c>
      <c r="K544" s="21">
        <v>41.117626999999999</v>
      </c>
      <c r="L544" s="21">
        <v>41.068658999999997</v>
      </c>
      <c r="M544" s="19" t="s">
        <v>1535</v>
      </c>
      <c r="N544" s="21">
        <v>19.623293</v>
      </c>
      <c r="O544" s="21">
        <v>0.184418</v>
      </c>
      <c r="P544" s="21">
        <v>0</v>
      </c>
      <c r="Q544" s="21" t="s">
        <v>1534</v>
      </c>
      <c r="R544" s="21">
        <v>122.90808657435301</v>
      </c>
      <c r="S544" s="21">
        <v>41.112484276612101</v>
      </c>
      <c r="T544" s="22" t="s">
        <v>1536</v>
      </c>
      <c r="U544" s="28">
        <f t="shared" si="54"/>
        <v>1.3562000000000001</v>
      </c>
      <c r="V544" s="17">
        <f t="shared" si="55"/>
        <v>6.1441324124413565</v>
      </c>
      <c r="W544" s="23">
        <f t="shared" si="47"/>
        <v>1.3562000000000001</v>
      </c>
      <c r="X544" s="23">
        <v>0.73540000000000005</v>
      </c>
      <c r="Y544" s="23">
        <v>0.61819999999999997</v>
      </c>
      <c r="Z544" s="23">
        <v>2.3999999999999998E-3</v>
      </c>
      <c r="AA544" s="23">
        <v>2.0000000000000001E-4</v>
      </c>
      <c r="AB544" s="23">
        <v>0</v>
      </c>
      <c r="AC544" s="23"/>
      <c r="AD544" s="23">
        <v>0</v>
      </c>
      <c r="AE544" s="23">
        <v>0</v>
      </c>
      <c r="AF544" s="23">
        <v>0</v>
      </c>
      <c r="AG544" s="23">
        <v>0</v>
      </c>
      <c r="AH544" s="23">
        <v>0</v>
      </c>
    </row>
    <row r="545" spans="1:34" ht="20.100000000000001" hidden="1" customHeight="1" x14ac:dyDescent="0.2">
      <c r="A545" s="21">
        <v>533</v>
      </c>
      <c r="B545" s="75"/>
      <c r="C545" s="73"/>
      <c r="D545" s="21">
        <v>210303</v>
      </c>
      <c r="E545" s="22" t="s">
        <v>1537</v>
      </c>
      <c r="F545" s="21" t="s">
        <v>1538</v>
      </c>
      <c r="G545" s="21" t="s">
        <v>48</v>
      </c>
      <c r="H545" s="23">
        <v>6.3236689999999998</v>
      </c>
      <c r="I545" s="21">
        <v>122.89934700000001</v>
      </c>
      <c r="J545" s="21">
        <v>122.850298</v>
      </c>
      <c r="K545" s="21">
        <v>41.166021000000001</v>
      </c>
      <c r="L545" s="21">
        <v>41.139757000000003</v>
      </c>
      <c r="M545" s="19" t="s">
        <v>1539</v>
      </c>
      <c r="N545" s="21">
        <v>12.548137000000001</v>
      </c>
      <c r="O545" s="21">
        <v>7.0809999999999998E-2</v>
      </c>
      <c r="P545" s="21">
        <v>0</v>
      </c>
      <c r="Q545" s="21"/>
      <c r="R545" s="21"/>
      <c r="S545" s="21"/>
      <c r="T545" s="22"/>
      <c r="U545" s="28">
        <f t="shared" si="54"/>
        <v>0.64759999999999995</v>
      </c>
      <c r="V545" s="17">
        <f t="shared" si="55"/>
        <v>10.240890217372224</v>
      </c>
      <c r="W545" s="23">
        <f t="shared" si="47"/>
        <v>0.64759999999999995</v>
      </c>
      <c r="X545" s="23">
        <v>0.2097</v>
      </c>
      <c r="Y545" s="23">
        <v>0.43790000000000001</v>
      </c>
      <c r="Z545" s="23">
        <v>0</v>
      </c>
      <c r="AA545" s="23">
        <v>0</v>
      </c>
      <c r="AB545" s="23">
        <v>0</v>
      </c>
      <c r="AC545" s="23"/>
      <c r="AD545" s="23">
        <v>0</v>
      </c>
      <c r="AE545" s="23">
        <v>0</v>
      </c>
      <c r="AF545" s="23">
        <v>0</v>
      </c>
      <c r="AG545" s="23">
        <v>0</v>
      </c>
      <c r="AH545" s="23">
        <v>0</v>
      </c>
    </row>
    <row r="546" spans="1:34" ht="20.100000000000001" hidden="1" customHeight="1" x14ac:dyDescent="0.2">
      <c r="A546" s="21">
        <v>534</v>
      </c>
      <c r="B546" s="75"/>
      <c r="C546" s="74"/>
      <c r="D546" s="21">
        <v>210303</v>
      </c>
      <c r="E546" s="22" t="s">
        <v>1540</v>
      </c>
      <c r="F546" s="21" t="s">
        <v>1541</v>
      </c>
      <c r="G546" s="21" t="s">
        <v>39</v>
      </c>
      <c r="H546" s="23">
        <v>3.3099340000000002</v>
      </c>
      <c r="I546" s="21">
        <v>122.995214</v>
      </c>
      <c r="J546" s="21">
        <v>122.95667899999999</v>
      </c>
      <c r="K546" s="21">
        <v>41.200651000000001</v>
      </c>
      <c r="L546" s="21">
        <v>41.177629000000003</v>
      </c>
      <c r="M546" s="19" t="s">
        <v>1542</v>
      </c>
      <c r="N546" s="21">
        <v>17.888089999999998</v>
      </c>
      <c r="O546" s="21">
        <v>0.11992700000000001</v>
      </c>
      <c r="P546" s="21">
        <v>0</v>
      </c>
      <c r="Q546" s="21"/>
      <c r="R546" s="21"/>
      <c r="S546" s="21"/>
      <c r="T546" s="22"/>
      <c r="U546" s="28">
        <f t="shared" si="54"/>
        <v>0.72350000000000003</v>
      </c>
      <c r="V546" s="17">
        <f t="shared" si="55"/>
        <v>21.858441890382103</v>
      </c>
      <c r="W546" s="23">
        <f t="shared" si="47"/>
        <v>0.72350000000000003</v>
      </c>
      <c r="X546" s="23">
        <v>0.55449999999999999</v>
      </c>
      <c r="Y546" s="23">
        <v>0.16839999999999999</v>
      </c>
      <c r="Z546" s="23">
        <v>5.9999999999999995E-4</v>
      </c>
      <c r="AA546" s="23">
        <v>0</v>
      </c>
      <c r="AB546" s="23">
        <v>0</v>
      </c>
      <c r="AC546" s="23"/>
      <c r="AD546" s="23">
        <v>0</v>
      </c>
      <c r="AE546" s="23">
        <v>0</v>
      </c>
      <c r="AF546" s="23">
        <v>0</v>
      </c>
      <c r="AG546" s="23">
        <v>0</v>
      </c>
      <c r="AH546" s="23">
        <v>0</v>
      </c>
    </row>
    <row r="547" spans="1:34" ht="20.100000000000001" hidden="1" customHeight="1" x14ac:dyDescent="0.2">
      <c r="A547" s="21">
        <v>535</v>
      </c>
      <c r="B547" s="75"/>
      <c r="C547" s="72" t="s">
        <v>1543</v>
      </c>
      <c r="D547" s="21">
        <v>210304</v>
      </c>
      <c r="E547" s="22" t="s">
        <v>1544</v>
      </c>
      <c r="F547" s="21" t="s">
        <v>1545</v>
      </c>
      <c r="G547" s="21" t="s">
        <v>48</v>
      </c>
      <c r="H547" s="23">
        <v>31.619602</v>
      </c>
      <c r="I547" s="21">
        <v>123.229935</v>
      </c>
      <c r="J547" s="21">
        <v>123.105513</v>
      </c>
      <c r="K547" s="21">
        <v>41.096530999999999</v>
      </c>
      <c r="L547" s="21">
        <v>41.029421999999997</v>
      </c>
      <c r="M547" s="19" t="s">
        <v>1546</v>
      </c>
      <c r="N547" s="21">
        <v>192.63705999999999</v>
      </c>
      <c r="O547" s="21">
        <v>13.60937</v>
      </c>
      <c r="P547" s="21">
        <v>1E-4</v>
      </c>
      <c r="Q547" s="21" t="s">
        <v>1545</v>
      </c>
      <c r="R547" s="21">
        <v>123.10551292538899</v>
      </c>
      <c r="S547" s="21">
        <v>41.080901877453698</v>
      </c>
      <c r="T547" s="22" t="s">
        <v>1546</v>
      </c>
      <c r="U547" s="28">
        <f t="shared" si="54"/>
        <v>8.5499000000000009</v>
      </c>
      <c r="V547" s="17">
        <f t="shared" si="51"/>
        <v>27.039872291877682</v>
      </c>
      <c r="W547" s="23">
        <f t="shared" si="47"/>
        <v>8.5499000000000009</v>
      </c>
      <c r="X547" s="23">
        <v>3.2690000000000001</v>
      </c>
      <c r="Y547" s="23">
        <v>2.2422</v>
      </c>
      <c r="Z547" s="23">
        <v>0.65390000000000004</v>
      </c>
      <c r="AA547" s="23">
        <v>2.0909</v>
      </c>
      <c r="AB547" s="23">
        <v>0.29389999999999999</v>
      </c>
      <c r="AC547" s="23"/>
      <c r="AD547" s="23">
        <v>0</v>
      </c>
      <c r="AE547" s="23">
        <v>0</v>
      </c>
      <c r="AF547" s="23">
        <v>0</v>
      </c>
      <c r="AG547" s="23">
        <v>0</v>
      </c>
      <c r="AH547" s="23">
        <v>0</v>
      </c>
    </row>
    <row r="548" spans="1:34" ht="20.100000000000001" hidden="1" customHeight="1" x14ac:dyDescent="0.2">
      <c r="A548" s="21">
        <v>536</v>
      </c>
      <c r="B548" s="75"/>
      <c r="C548" s="73"/>
      <c r="D548" s="21">
        <v>210304</v>
      </c>
      <c r="E548" s="22" t="s">
        <v>1547</v>
      </c>
      <c r="F548" s="21" t="s">
        <v>1548</v>
      </c>
      <c r="G548" s="21" t="s">
        <v>48</v>
      </c>
      <c r="H548" s="23">
        <v>14.568500999999999</v>
      </c>
      <c r="I548" s="21">
        <v>123.198497</v>
      </c>
      <c r="J548" s="21">
        <v>123.12249799999999</v>
      </c>
      <c r="K548" s="21">
        <v>41.104759999999999</v>
      </c>
      <c r="L548" s="21">
        <v>41.072794000000002</v>
      </c>
      <c r="M548" s="19" t="s">
        <v>1549</v>
      </c>
      <c r="N548" s="21">
        <v>159.52903800000001</v>
      </c>
      <c r="O548" s="21">
        <v>11.245326</v>
      </c>
      <c r="P548" s="21">
        <v>1.5999999999999999E-5</v>
      </c>
      <c r="Q548" s="21" t="s">
        <v>1548</v>
      </c>
      <c r="R548" s="21">
        <v>123.127235162752</v>
      </c>
      <c r="S548" s="21">
        <v>41.1047604749835</v>
      </c>
      <c r="T548" s="22" t="s">
        <v>1550</v>
      </c>
      <c r="U548" s="28">
        <f t="shared" si="54"/>
        <v>7.7385000000000002</v>
      </c>
      <c r="V548" s="17">
        <f t="shared" si="51"/>
        <v>53.118024977312359</v>
      </c>
      <c r="W548" s="23">
        <f t="shared" si="47"/>
        <v>7.7385000000000002</v>
      </c>
      <c r="X548" s="23">
        <v>1.4841</v>
      </c>
      <c r="Y548" s="23">
        <v>1.6762999999999999</v>
      </c>
      <c r="Z548" s="23">
        <v>0.54079999999999995</v>
      </c>
      <c r="AA548" s="23">
        <v>3.9068000000000001</v>
      </c>
      <c r="AB548" s="23">
        <v>0.1305</v>
      </c>
      <c r="AC548" s="23"/>
      <c r="AD548" s="23">
        <v>0</v>
      </c>
      <c r="AE548" s="23">
        <v>0</v>
      </c>
      <c r="AF548" s="23">
        <v>0</v>
      </c>
      <c r="AG548" s="23">
        <v>0</v>
      </c>
      <c r="AH548" s="23">
        <v>0</v>
      </c>
    </row>
    <row r="549" spans="1:34" ht="20.100000000000001" hidden="1" customHeight="1" x14ac:dyDescent="0.2">
      <c r="A549" s="21">
        <v>537</v>
      </c>
      <c r="B549" s="75"/>
      <c r="C549" s="73"/>
      <c r="D549" s="21">
        <v>210304</v>
      </c>
      <c r="E549" s="22" t="s">
        <v>1551</v>
      </c>
      <c r="F549" s="21" t="s">
        <v>1552</v>
      </c>
      <c r="G549" s="21" t="s">
        <v>39</v>
      </c>
      <c r="H549" s="23">
        <v>13.599107999999999</v>
      </c>
      <c r="I549" s="21">
        <v>123.054903</v>
      </c>
      <c r="J549" s="21">
        <v>122.986654</v>
      </c>
      <c r="K549" s="21">
        <v>41.204948999999999</v>
      </c>
      <c r="L549" s="21">
        <v>41.163435</v>
      </c>
      <c r="M549" s="19" t="s">
        <v>1553</v>
      </c>
      <c r="N549" s="21">
        <v>25.610579999999999</v>
      </c>
      <c r="O549" s="21">
        <v>0.260633</v>
      </c>
      <c r="P549" s="21">
        <v>0</v>
      </c>
      <c r="Q549" s="21"/>
      <c r="R549" s="21"/>
      <c r="S549" s="21"/>
      <c r="T549" s="22"/>
      <c r="U549" s="28">
        <f t="shared" si="54"/>
        <v>1.7787999999999999</v>
      </c>
      <c r="V549" s="17">
        <f t="shared" si="51"/>
        <v>13.080269676511136</v>
      </c>
      <c r="W549" s="23">
        <f t="shared" si="47"/>
        <v>1.7787999999999999</v>
      </c>
      <c r="X549" s="23">
        <v>1.6438999999999999</v>
      </c>
      <c r="Y549" s="23">
        <v>0.1348</v>
      </c>
      <c r="Z549" s="23">
        <v>1E-4</v>
      </c>
      <c r="AA549" s="23">
        <v>0</v>
      </c>
      <c r="AB549" s="23">
        <v>0</v>
      </c>
      <c r="AC549" s="23"/>
      <c r="AD549" s="23">
        <v>0</v>
      </c>
      <c r="AE549" s="23">
        <v>0</v>
      </c>
      <c r="AF549" s="23">
        <v>0</v>
      </c>
      <c r="AG549" s="23">
        <v>0</v>
      </c>
      <c r="AH549" s="23">
        <v>0</v>
      </c>
    </row>
    <row r="550" spans="1:34" ht="20.100000000000001" hidden="1" customHeight="1" x14ac:dyDescent="0.2">
      <c r="A550" s="21">
        <v>538</v>
      </c>
      <c r="B550" s="75"/>
      <c r="C550" s="73"/>
      <c r="D550" s="21">
        <v>210304</v>
      </c>
      <c r="E550" s="22" t="s">
        <v>1554</v>
      </c>
      <c r="F550" s="21" t="s">
        <v>1555</v>
      </c>
      <c r="G550" s="21" t="s">
        <v>39</v>
      </c>
      <c r="H550" s="23">
        <v>11.78923</v>
      </c>
      <c r="I550" s="21">
        <v>123.11715599999999</v>
      </c>
      <c r="J550" s="21">
        <v>123.052228</v>
      </c>
      <c r="K550" s="21">
        <v>41.198777999999997</v>
      </c>
      <c r="L550" s="21">
        <v>41.151941999999998</v>
      </c>
      <c r="M550" s="19" t="s">
        <v>1556</v>
      </c>
      <c r="N550" s="21">
        <v>47.107785</v>
      </c>
      <c r="O550" s="21">
        <v>2.64879</v>
      </c>
      <c r="P550" s="21">
        <v>3.4E-5</v>
      </c>
      <c r="Q550" s="21"/>
      <c r="R550" s="21"/>
      <c r="S550" s="21"/>
      <c r="T550" s="22"/>
      <c r="U550" s="28">
        <f t="shared" si="54"/>
        <v>4.3109000000000002</v>
      </c>
      <c r="V550" s="17">
        <f t="shared" si="51"/>
        <v>36.566425457811917</v>
      </c>
      <c r="W550" s="23">
        <f t="shared" si="47"/>
        <v>4.3109000000000002</v>
      </c>
      <c r="X550" s="23">
        <v>3.2416999999999998</v>
      </c>
      <c r="Y550" s="23">
        <v>0.4022</v>
      </c>
      <c r="Z550" s="23">
        <v>8.7599999999999997E-2</v>
      </c>
      <c r="AA550" s="23">
        <v>0.56989999999999996</v>
      </c>
      <c r="AB550" s="23">
        <v>9.4999999999999998E-3</v>
      </c>
      <c r="AC550" s="23"/>
      <c r="AD550" s="23">
        <v>0</v>
      </c>
      <c r="AE550" s="23">
        <v>0</v>
      </c>
      <c r="AF550" s="23">
        <v>0</v>
      </c>
      <c r="AG550" s="23">
        <v>0</v>
      </c>
      <c r="AH550" s="23">
        <v>0</v>
      </c>
    </row>
    <row r="551" spans="1:34" ht="20.100000000000001" hidden="1" customHeight="1" x14ac:dyDescent="0.2">
      <c r="A551" s="21">
        <v>539</v>
      </c>
      <c r="B551" s="75"/>
      <c r="C551" s="74"/>
      <c r="D551" s="21">
        <v>210304</v>
      </c>
      <c r="E551" s="22" t="s">
        <v>1557</v>
      </c>
      <c r="F551" s="21" t="s">
        <v>1558</v>
      </c>
      <c r="G551" s="21" t="s">
        <v>48</v>
      </c>
      <c r="H551" s="23">
        <v>4.7312719999999997</v>
      </c>
      <c r="I551" s="21">
        <v>123.143829</v>
      </c>
      <c r="J551" s="21">
        <v>123.106543</v>
      </c>
      <c r="K551" s="21">
        <v>41.156303999999999</v>
      </c>
      <c r="L551" s="21">
        <v>41.126846999999998</v>
      </c>
      <c r="M551" s="19" t="s">
        <v>1550</v>
      </c>
      <c r="N551" s="21">
        <v>106.798671</v>
      </c>
      <c r="O551" s="21">
        <v>8.8928480000000008</v>
      </c>
      <c r="P551" s="21">
        <v>0</v>
      </c>
      <c r="Q551" s="21" t="s">
        <v>1558</v>
      </c>
      <c r="R551" s="21">
        <v>123.10654279521</v>
      </c>
      <c r="S551" s="21">
        <v>41.135407962283601</v>
      </c>
      <c r="T551" s="22" t="s">
        <v>1550</v>
      </c>
      <c r="U551" s="28">
        <f t="shared" si="54"/>
        <v>3.2093000000000003</v>
      </c>
      <c r="V551" s="17">
        <f t="shared" si="51"/>
        <v>67.831652883199283</v>
      </c>
      <c r="W551" s="23">
        <f t="shared" si="47"/>
        <v>3.2093000000000003</v>
      </c>
      <c r="X551" s="23">
        <v>0.8206</v>
      </c>
      <c r="Y551" s="23">
        <v>0.91</v>
      </c>
      <c r="Z551" s="23">
        <v>0.23100000000000001</v>
      </c>
      <c r="AA551" s="23">
        <v>1.2169000000000001</v>
      </c>
      <c r="AB551" s="23">
        <v>3.0800000000000001E-2</v>
      </c>
      <c r="AC551" s="23"/>
      <c r="AD551" s="23">
        <v>0</v>
      </c>
      <c r="AE551" s="23">
        <v>0</v>
      </c>
      <c r="AF551" s="23">
        <v>0</v>
      </c>
      <c r="AG551" s="23">
        <v>0</v>
      </c>
      <c r="AH551" s="23">
        <v>0</v>
      </c>
    </row>
    <row r="552" spans="1:34" ht="20.100000000000001" hidden="1" customHeight="1" x14ac:dyDescent="0.2">
      <c r="A552" s="21">
        <v>540</v>
      </c>
      <c r="B552" s="75"/>
      <c r="C552" s="72" t="s">
        <v>1559</v>
      </c>
      <c r="D552" s="21">
        <v>210311</v>
      </c>
      <c r="E552" s="22" t="s">
        <v>1560</v>
      </c>
      <c r="F552" s="21" t="s">
        <v>1561</v>
      </c>
      <c r="G552" s="21" t="s">
        <v>39</v>
      </c>
      <c r="H552" s="23">
        <v>51.079354000000002</v>
      </c>
      <c r="I552" s="21">
        <v>123.050236</v>
      </c>
      <c r="J552" s="21">
        <v>122.926159</v>
      </c>
      <c r="K552" s="21">
        <v>40.976706</v>
      </c>
      <c r="L552" s="21">
        <v>40.906587999999999</v>
      </c>
      <c r="M552" s="19" t="s">
        <v>1562</v>
      </c>
      <c r="N552" s="21">
        <v>168.359893</v>
      </c>
      <c r="O552" s="21">
        <v>12.130006</v>
      </c>
      <c r="P552" s="21">
        <v>1.2899999999999999E-4</v>
      </c>
      <c r="Q552" s="21" t="s">
        <v>1561</v>
      </c>
      <c r="R552" s="21">
        <v>122.93758689695601</v>
      </c>
      <c r="S552" s="21">
        <v>40.958677166664501</v>
      </c>
      <c r="T552" s="22" t="s">
        <v>1562</v>
      </c>
      <c r="U552" s="28">
        <f t="shared" si="54"/>
        <v>23.839099999999998</v>
      </c>
      <c r="V552" s="17">
        <f t="shared" ref="V552:V563" si="56">U552/H552*100</f>
        <v>46.670715530192489</v>
      </c>
      <c r="W552" s="23">
        <f t="shared" si="47"/>
        <v>23.839099999999998</v>
      </c>
      <c r="X552" s="23">
        <v>20.073799999999999</v>
      </c>
      <c r="Y552" s="23">
        <v>1.1345000000000001</v>
      </c>
      <c r="Z552" s="23">
        <v>0.37080000000000002</v>
      </c>
      <c r="AA552" s="23">
        <v>1.6081000000000001</v>
      </c>
      <c r="AB552" s="23">
        <v>0.65190000000000003</v>
      </c>
      <c r="AC552" s="23"/>
      <c r="AD552" s="23">
        <v>0</v>
      </c>
      <c r="AE552" s="23">
        <v>0</v>
      </c>
      <c r="AF552" s="23">
        <v>0</v>
      </c>
      <c r="AG552" s="23">
        <v>0</v>
      </c>
      <c r="AH552" s="23">
        <v>0</v>
      </c>
    </row>
    <row r="553" spans="1:34" ht="20.100000000000001" hidden="1" customHeight="1" x14ac:dyDescent="0.2">
      <c r="A553" s="21">
        <v>541</v>
      </c>
      <c r="B553" s="75"/>
      <c r="C553" s="73"/>
      <c r="D553" s="21">
        <v>210311</v>
      </c>
      <c r="E553" s="22" t="s">
        <v>1563</v>
      </c>
      <c r="F553" s="21" t="s">
        <v>1564</v>
      </c>
      <c r="G553" s="21" t="s">
        <v>39</v>
      </c>
      <c r="H553" s="23">
        <v>49.982424999999999</v>
      </c>
      <c r="I553" s="21">
        <v>123.09447900000001</v>
      </c>
      <c r="J553" s="21">
        <v>122.98077000000001</v>
      </c>
      <c r="K553" s="21">
        <v>41.019300000000001</v>
      </c>
      <c r="L553" s="21">
        <v>40.918734999999998</v>
      </c>
      <c r="M553" s="19" t="s">
        <v>1565</v>
      </c>
      <c r="N553" s="21">
        <v>249.47358299999999</v>
      </c>
      <c r="O553" s="21">
        <v>15.45687</v>
      </c>
      <c r="P553" s="21">
        <v>1.4799999999999999E-4</v>
      </c>
      <c r="Q553" s="21" t="s">
        <v>1564</v>
      </c>
      <c r="R553" s="21">
        <v>122.998199844901</v>
      </c>
      <c r="S553" s="21">
        <v>41.018594469517097</v>
      </c>
      <c r="T553" s="22" t="s">
        <v>1565</v>
      </c>
      <c r="U553" s="28">
        <f t="shared" si="54"/>
        <v>11.4442</v>
      </c>
      <c r="V553" s="17">
        <f t="shared" si="56"/>
        <v>22.89644810150768</v>
      </c>
      <c r="W553" s="23">
        <f t="shared" si="47"/>
        <v>11.4442</v>
      </c>
      <c r="X553" s="23">
        <v>10.1248</v>
      </c>
      <c r="Y553" s="23">
        <v>0.61709999999999998</v>
      </c>
      <c r="Z553" s="23">
        <v>0.27800000000000002</v>
      </c>
      <c r="AA553" s="23">
        <v>0.30580000000000002</v>
      </c>
      <c r="AB553" s="23">
        <v>0.11849999999999999</v>
      </c>
      <c r="AC553" s="23"/>
      <c r="AD553" s="23">
        <v>0</v>
      </c>
      <c r="AE553" s="23">
        <v>0</v>
      </c>
      <c r="AF553" s="23">
        <v>0</v>
      </c>
      <c r="AG553" s="23">
        <v>0</v>
      </c>
      <c r="AH553" s="23">
        <v>0</v>
      </c>
    </row>
    <row r="554" spans="1:34" ht="20.100000000000001" hidden="1" customHeight="1" x14ac:dyDescent="0.2">
      <c r="A554" s="21">
        <v>542</v>
      </c>
      <c r="B554" s="75"/>
      <c r="C554" s="73"/>
      <c r="D554" s="21">
        <v>210311</v>
      </c>
      <c r="E554" s="22" t="s">
        <v>1566</v>
      </c>
      <c r="F554" s="21" t="s">
        <v>1567</v>
      </c>
      <c r="G554" s="21" t="s">
        <v>39</v>
      </c>
      <c r="H554" s="23">
        <v>49.137383</v>
      </c>
      <c r="I554" s="21">
        <v>122.9071</v>
      </c>
      <c r="J554" s="21">
        <v>122.74701899999999</v>
      </c>
      <c r="K554" s="21">
        <v>41.014713999999998</v>
      </c>
      <c r="L554" s="21">
        <v>40.960506000000002</v>
      </c>
      <c r="M554" s="19" t="s">
        <v>1568</v>
      </c>
      <c r="N554" s="21">
        <v>39.036490000000001</v>
      </c>
      <c r="O554" s="21">
        <v>0.95703899999999997</v>
      </c>
      <c r="P554" s="21">
        <v>9.5000000000000005E-5</v>
      </c>
      <c r="Q554" s="21" t="s">
        <v>1567</v>
      </c>
      <c r="R554" s="21">
        <v>122.74801857783</v>
      </c>
      <c r="S554" s="21">
        <v>40.991056511507402</v>
      </c>
      <c r="T554" s="22" t="s">
        <v>1569</v>
      </c>
      <c r="U554" s="28">
        <f t="shared" si="54"/>
        <v>17.170000000000002</v>
      </c>
      <c r="V554" s="17">
        <f t="shared" si="56"/>
        <v>34.942845857297691</v>
      </c>
      <c r="W554" s="23">
        <f t="shared" si="47"/>
        <v>17.170000000000002</v>
      </c>
      <c r="X554" s="23">
        <v>15.626799999999999</v>
      </c>
      <c r="Y554" s="23">
        <v>0.78290000000000004</v>
      </c>
      <c r="Z554" s="23">
        <v>0.17369999999999999</v>
      </c>
      <c r="AA554" s="23">
        <v>0.51039999999999996</v>
      </c>
      <c r="AB554" s="23">
        <v>7.6200000000000004E-2</v>
      </c>
      <c r="AC554" s="23"/>
      <c r="AD554" s="23">
        <v>0</v>
      </c>
      <c r="AE554" s="23">
        <v>0</v>
      </c>
      <c r="AF554" s="23">
        <v>0</v>
      </c>
      <c r="AG554" s="23">
        <v>0</v>
      </c>
      <c r="AH554" s="23">
        <v>0</v>
      </c>
    </row>
    <row r="555" spans="1:34" ht="20.100000000000001" hidden="1" customHeight="1" x14ac:dyDescent="0.2">
      <c r="A555" s="21">
        <v>543</v>
      </c>
      <c r="B555" s="75"/>
      <c r="C555" s="73"/>
      <c r="D555" s="21">
        <v>210311</v>
      </c>
      <c r="E555" s="22" t="s">
        <v>1570</v>
      </c>
      <c r="F555" s="21" t="s">
        <v>1571</v>
      </c>
      <c r="G555" s="21" t="s">
        <v>39</v>
      </c>
      <c r="H555" s="23">
        <v>33.041536000000001</v>
      </c>
      <c r="I555" s="21">
        <v>122.955268</v>
      </c>
      <c r="J555" s="21">
        <v>122.83558600000001</v>
      </c>
      <c r="K555" s="21">
        <v>40.968223000000002</v>
      </c>
      <c r="L555" s="21">
        <v>40.908940999999999</v>
      </c>
      <c r="M555" s="19" t="s">
        <v>1572</v>
      </c>
      <c r="N555" s="21">
        <v>74.931413000000006</v>
      </c>
      <c r="O555" s="21">
        <v>3.7273230000000002</v>
      </c>
      <c r="P555" s="21">
        <v>5.6800000000000004E-4</v>
      </c>
      <c r="Q555" s="21"/>
      <c r="R555" s="21"/>
      <c r="S555" s="21"/>
      <c r="T555" s="22"/>
      <c r="U555" s="28">
        <f t="shared" si="54"/>
        <v>15.934200000000001</v>
      </c>
      <c r="V555" s="17">
        <f t="shared" si="56"/>
        <v>48.224755653005964</v>
      </c>
      <c r="W555" s="23">
        <f t="shared" si="47"/>
        <v>15.934200000000001</v>
      </c>
      <c r="X555" s="23">
        <v>13.4025</v>
      </c>
      <c r="Y555" s="23">
        <v>1.3878999999999999</v>
      </c>
      <c r="Z555" s="23">
        <v>0.34739999999999999</v>
      </c>
      <c r="AA555" s="23">
        <v>0.62960000000000005</v>
      </c>
      <c r="AB555" s="23">
        <v>0.1668</v>
      </c>
      <c r="AC555" s="23"/>
      <c r="AD555" s="23">
        <v>0</v>
      </c>
      <c r="AE555" s="23">
        <v>0</v>
      </c>
      <c r="AF555" s="23">
        <v>0</v>
      </c>
      <c r="AG555" s="23">
        <v>0</v>
      </c>
      <c r="AH555" s="23">
        <v>0</v>
      </c>
    </row>
    <row r="556" spans="1:34" ht="20.100000000000001" hidden="1" customHeight="1" x14ac:dyDescent="0.2">
      <c r="A556" s="21">
        <v>544</v>
      </c>
      <c r="B556" s="75"/>
      <c r="C556" s="73"/>
      <c r="D556" s="21">
        <v>210311</v>
      </c>
      <c r="E556" s="22" t="s">
        <v>1573</v>
      </c>
      <c r="F556" s="21" t="s">
        <v>1574</v>
      </c>
      <c r="G556" s="21" t="s">
        <v>48</v>
      </c>
      <c r="H556" s="23">
        <v>13.147399999999999</v>
      </c>
      <c r="I556" s="21">
        <v>123.083871</v>
      </c>
      <c r="J556" s="21">
        <v>123.02891</v>
      </c>
      <c r="K556" s="21">
        <v>41.042352000000001</v>
      </c>
      <c r="L556" s="21">
        <v>40.980638999999996</v>
      </c>
      <c r="M556" s="19" t="s">
        <v>1575</v>
      </c>
      <c r="N556" s="21">
        <v>186.93718899999999</v>
      </c>
      <c r="O556" s="21">
        <v>11.404942</v>
      </c>
      <c r="P556" s="21">
        <v>1.6799999999999999E-4</v>
      </c>
      <c r="Q556" s="21" t="s">
        <v>1574</v>
      </c>
      <c r="R556" s="21">
        <v>123.044539142899</v>
      </c>
      <c r="S556" s="21">
        <v>41.042351780761798</v>
      </c>
      <c r="T556" s="22" t="s">
        <v>1575</v>
      </c>
      <c r="U556" s="28">
        <f t="shared" si="54"/>
        <v>2.3172000000000001</v>
      </c>
      <c r="V556" s="17">
        <f t="shared" si="56"/>
        <v>17.624777522551991</v>
      </c>
      <c r="W556" s="23">
        <f t="shared" si="47"/>
        <v>2.3172000000000001</v>
      </c>
      <c r="X556" s="23">
        <v>2.0398999999999998</v>
      </c>
      <c r="Y556" s="23">
        <v>0.1842</v>
      </c>
      <c r="Z556" s="23">
        <v>4.2999999999999997E-2</v>
      </c>
      <c r="AA556" s="23">
        <v>3.8399999999999997E-2</v>
      </c>
      <c r="AB556" s="23">
        <v>1.17E-2</v>
      </c>
      <c r="AC556" s="23"/>
      <c r="AD556" s="23">
        <v>0</v>
      </c>
      <c r="AE556" s="23">
        <v>0</v>
      </c>
      <c r="AF556" s="23">
        <v>0</v>
      </c>
      <c r="AG556" s="23">
        <v>0</v>
      </c>
      <c r="AH556" s="23">
        <v>0</v>
      </c>
    </row>
    <row r="557" spans="1:34" ht="20.100000000000001" hidden="1" customHeight="1" x14ac:dyDescent="0.2">
      <c r="A557" s="21">
        <v>545</v>
      </c>
      <c r="B557" s="75"/>
      <c r="C557" s="73"/>
      <c r="D557" s="21">
        <v>210311</v>
      </c>
      <c r="E557" s="22" t="s">
        <v>1576</v>
      </c>
      <c r="F557" s="21" t="s">
        <v>1577</v>
      </c>
      <c r="G557" s="21" t="s">
        <v>48</v>
      </c>
      <c r="H557" s="23">
        <v>11.742556</v>
      </c>
      <c r="I557" s="21">
        <v>122.99562299999999</v>
      </c>
      <c r="J557" s="21">
        <v>122.927003</v>
      </c>
      <c r="K557" s="21">
        <v>41.010662000000004</v>
      </c>
      <c r="L557" s="21">
        <v>40.979475000000001</v>
      </c>
      <c r="M557" s="19" t="s">
        <v>1578</v>
      </c>
      <c r="N557" s="21">
        <v>95.414400999999998</v>
      </c>
      <c r="O557" s="21">
        <v>7.0361380000000002</v>
      </c>
      <c r="P557" s="21">
        <v>9.3999999999999994E-5</v>
      </c>
      <c r="Q557" s="21" t="s">
        <v>1577</v>
      </c>
      <c r="R557" s="21">
        <v>122.927714084374</v>
      </c>
      <c r="S557" s="21">
        <v>41.006939463625102</v>
      </c>
      <c r="T557" s="22" t="s">
        <v>1575</v>
      </c>
      <c r="U557" s="28">
        <f t="shared" si="54"/>
        <v>6.4107000000000003</v>
      </c>
      <c r="V557" s="17">
        <f t="shared" si="56"/>
        <v>54.593735810159217</v>
      </c>
      <c r="W557" s="23">
        <f t="shared" si="47"/>
        <v>6.4107000000000003</v>
      </c>
      <c r="X557" s="23">
        <v>2.5808</v>
      </c>
      <c r="Y557" s="23">
        <v>1.5432999999999999</v>
      </c>
      <c r="Z557" s="23">
        <v>0.3231</v>
      </c>
      <c r="AA557" s="23">
        <v>1.8486</v>
      </c>
      <c r="AB557" s="23">
        <v>0.1149</v>
      </c>
      <c r="AC557" s="23"/>
      <c r="AD557" s="23">
        <v>0</v>
      </c>
      <c r="AE557" s="23">
        <v>0</v>
      </c>
      <c r="AF557" s="23">
        <v>0</v>
      </c>
      <c r="AG557" s="23">
        <v>0</v>
      </c>
      <c r="AH557" s="23">
        <v>0</v>
      </c>
    </row>
    <row r="558" spans="1:34" ht="20.100000000000001" hidden="1" customHeight="1" x14ac:dyDescent="0.2">
      <c r="A558" s="21">
        <v>546</v>
      </c>
      <c r="B558" s="75"/>
      <c r="C558" s="73"/>
      <c r="D558" s="21">
        <v>210311</v>
      </c>
      <c r="E558" s="22" t="s">
        <v>1579</v>
      </c>
      <c r="F558" s="21" t="s">
        <v>1580</v>
      </c>
      <c r="G558" s="21" t="s">
        <v>39</v>
      </c>
      <c r="H558" s="23">
        <v>10.697768999999999</v>
      </c>
      <c r="I558" s="21">
        <v>123.09430999999999</v>
      </c>
      <c r="J558" s="21">
        <v>123.01494700000001</v>
      </c>
      <c r="K558" s="21">
        <v>41.059475999999997</v>
      </c>
      <c r="L558" s="21">
        <v>40.983550000000001</v>
      </c>
      <c r="M558" s="19" t="s">
        <v>1575</v>
      </c>
      <c r="N558" s="21">
        <v>166.10565600000001</v>
      </c>
      <c r="O558" s="21">
        <v>9.6296599999999994</v>
      </c>
      <c r="P558" s="21">
        <v>1.56E-4</v>
      </c>
      <c r="Q558" s="21"/>
      <c r="R558" s="21"/>
      <c r="S558" s="21"/>
      <c r="T558" s="22"/>
      <c r="U558" s="28">
        <f t="shared" si="54"/>
        <v>2.6173999999999999</v>
      </c>
      <c r="V558" s="17">
        <f t="shared" si="56"/>
        <v>24.466783681719058</v>
      </c>
      <c r="W558" s="23">
        <f t="shared" si="47"/>
        <v>2.6173999999999999</v>
      </c>
      <c r="X558" s="23">
        <v>1.8452</v>
      </c>
      <c r="Y558" s="23">
        <v>0.32300000000000001</v>
      </c>
      <c r="Z558" s="23">
        <v>0.155</v>
      </c>
      <c r="AA558" s="23">
        <v>0.26400000000000001</v>
      </c>
      <c r="AB558" s="23">
        <v>3.0200000000000001E-2</v>
      </c>
      <c r="AC558" s="23"/>
      <c r="AD558" s="23">
        <v>0</v>
      </c>
      <c r="AE558" s="23">
        <v>0</v>
      </c>
      <c r="AF558" s="23">
        <v>0</v>
      </c>
      <c r="AG558" s="23">
        <v>0</v>
      </c>
      <c r="AH558" s="23">
        <v>0</v>
      </c>
    </row>
    <row r="559" spans="1:34" ht="20.100000000000001" hidden="1" customHeight="1" x14ac:dyDescent="0.2">
      <c r="A559" s="21">
        <v>547</v>
      </c>
      <c r="B559" s="75"/>
      <c r="C559" s="73"/>
      <c r="D559" s="21">
        <v>210311</v>
      </c>
      <c r="E559" s="22" t="s">
        <v>699</v>
      </c>
      <c r="F559" s="21" t="s">
        <v>1581</v>
      </c>
      <c r="G559" s="21" t="s">
        <v>48</v>
      </c>
      <c r="H559" s="23">
        <v>10.134264</v>
      </c>
      <c r="I559" s="21">
        <v>122.92531</v>
      </c>
      <c r="J559" s="21">
        <v>122.880426</v>
      </c>
      <c r="K559" s="21">
        <v>41.030090999999999</v>
      </c>
      <c r="L559" s="21">
        <v>40.979540999999998</v>
      </c>
      <c r="M559" s="19" t="s">
        <v>1582</v>
      </c>
      <c r="N559" s="21">
        <v>50.608660999999998</v>
      </c>
      <c r="O559" s="21">
        <v>1.412849</v>
      </c>
      <c r="P559" s="21">
        <v>8.2999999999999998E-5</v>
      </c>
      <c r="Q559" s="21" t="s">
        <v>1581</v>
      </c>
      <c r="R559" s="21">
        <v>122.919314861514</v>
      </c>
      <c r="S559" s="21">
        <v>41.015237366397599</v>
      </c>
      <c r="T559" s="22" t="s">
        <v>1583</v>
      </c>
      <c r="U559" s="28">
        <f t="shared" si="54"/>
        <v>2.9161999999999999</v>
      </c>
      <c r="V559" s="17">
        <f t="shared" si="56"/>
        <v>28.775646657714855</v>
      </c>
      <c r="W559" s="23">
        <f t="shared" si="47"/>
        <v>2.9161999999999999</v>
      </c>
      <c r="X559" s="23">
        <v>2.5807000000000002</v>
      </c>
      <c r="Y559" s="23">
        <v>0.23139999999999999</v>
      </c>
      <c r="Z559" s="23">
        <v>5.6300000000000003E-2</v>
      </c>
      <c r="AA559" s="23">
        <v>4.3499999999999997E-2</v>
      </c>
      <c r="AB559" s="23">
        <v>4.3E-3</v>
      </c>
      <c r="AC559" s="23"/>
      <c r="AD559" s="23">
        <v>0</v>
      </c>
      <c r="AE559" s="23">
        <v>0</v>
      </c>
      <c r="AF559" s="23">
        <v>0</v>
      </c>
      <c r="AG559" s="23">
        <v>0</v>
      </c>
      <c r="AH559" s="23">
        <v>0</v>
      </c>
    </row>
    <row r="560" spans="1:34" ht="20.100000000000001" hidden="1" customHeight="1" x14ac:dyDescent="0.2">
      <c r="A560" s="21">
        <v>548</v>
      </c>
      <c r="B560" s="75"/>
      <c r="C560" s="73"/>
      <c r="D560" s="21">
        <v>210311</v>
      </c>
      <c r="E560" s="22" t="s">
        <v>1584</v>
      </c>
      <c r="F560" s="21" t="s">
        <v>1585</v>
      </c>
      <c r="G560" s="21" t="s">
        <v>48</v>
      </c>
      <c r="H560" s="23">
        <v>7.8732470000000001</v>
      </c>
      <c r="I560" s="21">
        <v>122.89992700000001</v>
      </c>
      <c r="J560" s="21">
        <v>122.86262499999999</v>
      </c>
      <c r="K560" s="21">
        <v>41.058112000000001</v>
      </c>
      <c r="L560" s="21">
        <v>41.017018999999998</v>
      </c>
      <c r="M560" s="19" t="s">
        <v>1586</v>
      </c>
      <c r="N560" s="21">
        <v>47.669409000000002</v>
      </c>
      <c r="O560" s="21">
        <v>2.454288</v>
      </c>
      <c r="P560" s="21">
        <v>2.5999999999999998E-5</v>
      </c>
      <c r="Q560" s="21"/>
      <c r="R560" s="21"/>
      <c r="S560" s="21"/>
      <c r="T560" s="22"/>
      <c r="U560" s="28">
        <f t="shared" si="54"/>
        <v>3.2583999999999995</v>
      </c>
      <c r="V560" s="17">
        <f t="shared" si="56"/>
        <v>41.385720529280988</v>
      </c>
      <c r="W560" s="23">
        <f t="shared" si="47"/>
        <v>3.2583999999999995</v>
      </c>
      <c r="X560" s="23">
        <v>2.8986999999999998</v>
      </c>
      <c r="Y560" s="23">
        <v>0.2833</v>
      </c>
      <c r="Z560" s="23">
        <v>3.4200000000000001E-2</v>
      </c>
      <c r="AA560" s="23">
        <v>3.9100000000000003E-2</v>
      </c>
      <c r="AB560" s="23">
        <v>3.0999999999999999E-3</v>
      </c>
      <c r="AC560" s="23"/>
      <c r="AD560" s="23">
        <v>0</v>
      </c>
      <c r="AE560" s="23">
        <v>0</v>
      </c>
      <c r="AF560" s="23">
        <v>0</v>
      </c>
      <c r="AG560" s="23">
        <v>0</v>
      </c>
      <c r="AH560" s="23">
        <v>0</v>
      </c>
    </row>
    <row r="561" spans="1:34" ht="20.100000000000001" hidden="1" customHeight="1" x14ac:dyDescent="0.2">
      <c r="A561" s="21">
        <v>549</v>
      </c>
      <c r="B561" s="75"/>
      <c r="C561" s="73"/>
      <c r="D561" s="21">
        <v>210311</v>
      </c>
      <c r="E561" s="22" t="s">
        <v>1587</v>
      </c>
      <c r="F561" s="21" t="s">
        <v>1588</v>
      </c>
      <c r="G561" s="21" t="s">
        <v>48</v>
      </c>
      <c r="H561" s="23">
        <v>7.7654680000000003</v>
      </c>
      <c r="I561" s="21">
        <v>122.839101</v>
      </c>
      <c r="J561" s="21">
        <v>122.783973</v>
      </c>
      <c r="K561" s="21">
        <v>40.977321000000003</v>
      </c>
      <c r="L561" s="21">
        <v>40.958697999999998</v>
      </c>
      <c r="M561" s="19" t="s">
        <v>1589</v>
      </c>
      <c r="N561" s="21">
        <v>34.386664000000003</v>
      </c>
      <c r="O561" s="21">
        <v>0.65040699999999996</v>
      </c>
      <c r="P561" s="21">
        <v>0</v>
      </c>
      <c r="Q561" s="21"/>
      <c r="R561" s="21"/>
      <c r="S561" s="21"/>
      <c r="T561" s="22"/>
      <c r="U561" s="28">
        <f t="shared" si="54"/>
        <v>4.1677999999999997</v>
      </c>
      <c r="V561" s="17">
        <f t="shared" si="56"/>
        <v>53.67094423671567</v>
      </c>
      <c r="W561" s="23">
        <f t="shared" si="47"/>
        <v>4.1677999999999997</v>
      </c>
      <c r="X561" s="23">
        <v>4.1662999999999997</v>
      </c>
      <c r="Y561" s="23">
        <v>1.2999999999999999E-3</v>
      </c>
      <c r="Z561" s="23">
        <v>2.0000000000000001E-4</v>
      </c>
      <c r="AA561" s="23">
        <v>0</v>
      </c>
      <c r="AB561" s="23">
        <v>0</v>
      </c>
      <c r="AC561" s="23"/>
      <c r="AD561" s="23">
        <v>0</v>
      </c>
      <c r="AE561" s="23">
        <v>0</v>
      </c>
      <c r="AF561" s="23">
        <v>0</v>
      </c>
      <c r="AG561" s="23">
        <v>0</v>
      </c>
      <c r="AH561" s="23">
        <v>0</v>
      </c>
    </row>
    <row r="562" spans="1:34" ht="20.100000000000001" hidden="1" customHeight="1" x14ac:dyDescent="0.2">
      <c r="A562" s="21">
        <v>550</v>
      </c>
      <c r="B562" s="75"/>
      <c r="C562" s="73"/>
      <c r="D562" s="21">
        <v>210311</v>
      </c>
      <c r="E562" s="22" t="s">
        <v>1590</v>
      </c>
      <c r="F562" s="21" t="s">
        <v>1591</v>
      </c>
      <c r="G562" s="21" t="s">
        <v>39</v>
      </c>
      <c r="H562" s="23">
        <v>6.100454</v>
      </c>
      <c r="I562" s="21">
        <v>122.886848</v>
      </c>
      <c r="J562" s="21">
        <v>122.83831600000001</v>
      </c>
      <c r="K562" s="21">
        <v>41.030788000000001</v>
      </c>
      <c r="L562" s="21">
        <v>41.006247000000002</v>
      </c>
      <c r="M562" s="19" t="s">
        <v>1583</v>
      </c>
      <c r="N562" s="21">
        <v>52.801532999999999</v>
      </c>
      <c r="O562" s="21">
        <v>2.636781</v>
      </c>
      <c r="P562" s="21">
        <v>2.3000000000000001E-4</v>
      </c>
      <c r="Q562" s="21"/>
      <c r="R562" s="21"/>
      <c r="S562" s="21"/>
      <c r="T562" s="22"/>
      <c r="U562" s="28">
        <f t="shared" si="54"/>
        <v>2.9092000000000002</v>
      </c>
      <c r="V562" s="17">
        <f t="shared" si="56"/>
        <v>47.688254021749863</v>
      </c>
      <c r="W562" s="23">
        <f t="shared" si="47"/>
        <v>2.9092000000000002</v>
      </c>
      <c r="X562" s="23">
        <v>2.1738</v>
      </c>
      <c r="Y562" s="23">
        <v>0.4037</v>
      </c>
      <c r="Z562" s="23">
        <v>0.13639999999999999</v>
      </c>
      <c r="AA562" s="23">
        <v>0.1434</v>
      </c>
      <c r="AB562" s="23">
        <v>5.1900000000000002E-2</v>
      </c>
      <c r="AC562" s="23"/>
      <c r="AD562" s="23">
        <v>0</v>
      </c>
      <c r="AE562" s="23">
        <v>0</v>
      </c>
      <c r="AF562" s="23">
        <v>0</v>
      </c>
      <c r="AG562" s="23">
        <v>0</v>
      </c>
      <c r="AH562" s="23">
        <v>0</v>
      </c>
    </row>
    <row r="563" spans="1:34" ht="20.100000000000001" hidden="1" customHeight="1" x14ac:dyDescent="0.2">
      <c r="A563" s="21">
        <v>551</v>
      </c>
      <c r="B563" s="75"/>
      <c r="C563" s="74"/>
      <c r="D563" s="21">
        <v>210311</v>
      </c>
      <c r="E563" s="22" t="s">
        <v>1592</v>
      </c>
      <c r="F563" s="21" t="s">
        <v>1593</v>
      </c>
      <c r="G563" s="21" t="s">
        <v>48</v>
      </c>
      <c r="H563" s="23">
        <v>2.573013</v>
      </c>
      <c r="I563" s="21">
        <v>122.83843899999999</v>
      </c>
      <c r="J563" s="21">
        <v>122.795293</v>
      </c>
      <c r="K563" s="21">
        <v>41.022329999999997</v>
      </c>
      <c r="L563" s="21">
        <v>41.007314999999998</v>
      </c>
      <c r="M563" s="19" t="s">
        <v>1589</v>
      </c>
      <c r="N563" s="21">
        <v>41.344532000000001</v>
      </c>
      <c r="O563" s="21">
        <v>1.845458</v>
      </c>
      <c r="P563" s="21">
        <v>2.6600000000000001E-4</v>
      </c>
      <c r="Q563" s="21"/>
      <c r="R563" s="21"/>
      <c r="S563" s="21"/>
      <c r="T563" s="22"/>
      <c r="U563" s="28">
        <f t="shared" si="54"/>
        <v>1.4230999999999998</v>
      </c>
      <c r="V563" s="17">
        <f t="shared" si="56"/>
        <v>55.30869840144608</v>
      </c>
      <c r="W563" s="23">
        <f t="shared" si="47"/>
        <v>1.4230999999999998</v>
      </c>
      <c r="X563" s="23">
        <v>1.3386</v>
      </c>
      <c r="Y563" s="23">
        <v>3.4000000000000002E-2</v>
      </c>
      <c r="Z563" s="23">
        <v>1.8499999999999999E-2</v>
      </c>
      <c r="AA563" s="23">
        <v>3.1199999999999999E-2</v>
      </c>
      <c r="AB563" s="23">
        <v>8.0000000000000004E-4</v>
      </c>
      <c r="AC563" s="23"/>
      <c r="AD563" s="23">
        <v>0</v>
      </c>
      <c r="AE563" s="23">
        <v>0</v>
      </c>
      <c r="AF563" s="23">
        <v>0</v>
      </c>
      <c r="AG563" s="23">
        <v>0</v>
      </c>
      <c r="AH563" s="23">
        <v>0</v>
      </c>
    </row>
    <row r="564" spans="1:34" ht="20.100000000000001" hidden="1" customHeight="1" x14ac:dyDescent="0.2">
      <c r="A564" s="18"/>
      <c r="B564" s="75"/>
      <c r="C564" s="19" t="s">
        <v>1594</v>
      </c>
      <c r="D564" s="14"/>
      <c r="E564" s="16">
        <v>0</v>
      </c>
      <c r="F564" s="16">
        <v>0</v>
      </c>
      <c r="G564" s="16"/>
      <c r="H564" s="20"/>
      <c r="I564" s="24"/>
      <c r="J564" s="24"/>
      <c r="K564" s="24"/>
      <c r="L564" s="24"/>
      <c r="M564" s="15"/>
      <c r="N564" s="24"/>
      <c r="O564" s="24"/>
      <c r="P564" s="24"/>
      <c r="Q564" s="21"/>
      <c r="R564" s="21"/>
      <c r="S564" s="21"/>
      <c r="T564" s="22"/>
      <c r="U564" s="28">
        <f t="shared" ref="U564" si="57">W564+AC564</f>
        <v>0</v>
      </c>
      <c r="V564" s="17"/>
      <c r="W564" s="23">
        <f t="shared" si="47"/>
        <v>0</v>
      </c>
      <c r="X564" s="20"/>
      <c r="Y564" s="20"/>
      <c r="Z564" s="20"/>
      <c r="AA564" s="20"/>
      <c r="AB564" s="20"/>
      <c r="AC564" s="23">
        <f t="shared" si="53"/>
        <v>0</v>
      </c>
      <c r="AD564" s="20"/>
      <c r="AE564" s="20"/>
      <c r="AF564" s="20"/>
      <c r="AG564" s="20"/>
      <c r="AH564" s="20"/>
    </row>
    <row r="565" spans="1:34" ht="20.100000000000001" hidden="1" customHeight="1" x14ac:dyDescent="0.2">
      <c r="A565" s="21">
        <v>552</v>
      </c>
      <c r="B565" s="75"/>
      <c r="C565" s="72" t="s">
        <v>1595</v>
      </c>
      <c r="D565" s="21">
        <v>210323</v>
      </c>
      <c r="E565" s="22" t="s">
        <v>1596</v>
      </c>
      <c r="F565" s="21" t="s">
        <v>1597</v>
      </c>
      <c r="G565" s="21" t="s">
        <v>39</v>
      </c>
      <c r="H565" s="23">
        <v>51.786886000000003</v>
      </c>
      <c r="I565" s="21">
        <v>123.27762300000001</v>
      </c>
      <c r="J565" s="21">
        <v>123.161608</v>
      </c>
      <c r="K565" s="21">
        <v>40.609267000000003</v>
      </c>
      <c r="L565" s="21">
        <v>40.527011000000002</v>
      </c>
      <c r="M565" s="19" t="s">
        <v>1598</v>
      </c>
      <c r="N565" s="21">
        <v>458.62399499999998</v>
      </c>
      <c r="O565" s="21">
        <v>19.567150999999999</v>
      </c>
      <c r="P565" s="21">
        <v>9.2999999999999997E-5</v>
      </c>
      <c r="Q565" s="21" t="s">
        <v>1597</v>
      </c>
      <c r="R565" s="21">
        <v>123.258773057279</v>
      </c>
      <c r="S565" s="21">
        <v>40.545474258402798</v>
      </c>
      <c r="T565" s="22" t="s">
        <v>1598</v>
      </c>
      <c r="U565" s="28">
        <f t="shared" ref="U565:U596" si="58">W565+AC565</f>
        <v>5.3654000000000002</v>
      </c>
      <c r="V565" s="17">
        <f t="shared" ref="V565:V596" si="59">U565/H565*100</f>
        <v>10.360537994116889</v>
      </c>
      <c r="W565" s="23">
        <f t="shared" si="47"/>
        <v>5.3654000000000002</v>
      </c>
      <c r="X565" s="23">
        <v>2.2332000000000001</v>
      </c>
      <c r="Y565" s="23">
        <v>0.79079999999999995</v>
      </c>
      <c r="Z565" s="23">
        <v>0.54369999999999996</v>
      </c>
      <c r="AA565" s="23">
        <v>1.2302</v>
      </c>
      <c r="AB565" s="23">
        <v>0.5675</v>
      </c>
      <c r="AC565" s="23"/>
      <c r="AD565" s="23">
        <v>0</v>
      </c>
      <c r="AE565" s="23">
        <v>0</v>
      </c>
      <c r="AF565" s="23">
        <v>0</v>
      </c>
      <c r="AG565" s="23">
        <v>0</v>
      </c>
      <c r="AH565" s="23">
        <v>0</v>
      </c>
    </row>
    <row r="566" spans="1:34" ht="20.100000000000001" hidden="1" customHeight="1" x14ac:dyDescent="0.2">
      <c r="A566" s="21">
        <v>553</v>
      </c>
      <c r="B566" s="75"/>
      <c r="C566" s="73"/>
      <c r="D566" s="21">
        <v>210323</v>
      </c>
      <c r="E566" s="22" t="s">
        <v>1599</v>
      </c>
      <c r="F566" s="21" t="s">
        <v>1600</v>
      </c>
      <c r="G566" s="21" t="s">
        <v>39</v>
      </c>
      <c r="H566" s="23">
        <v>50.757579999999997</v>
      </c>
      <c r="I566" s="21">
        <v>123.16189</v>
      </c>
      <c r="J566" s="21">
        <v>123.020172</v>
      </c>
      <c r="K566" s="21">
        <v>40.398685999999998</v>
      </c>
      <c r="L566" s="21">
        <v>40.324106999999998</v>
      </c>
      <c r="M566" s="19" t="s">
        <v>1601</v>
      </c>
      <c r="N566" s="21">
        <v>319.50974400000001</v>
      </c>
      <c r="O566" s="21">
        <v>19.028804999999998</v>
      </c>
      <c r="P566" s="21">
        <v>1.2799999999999999E-4</v>
      </c>
      <c r="Q566" s="21" t="s">
        <v>1600</v>
      </c>
      <c r="R566" s="21">
        <v>123.036158868782</v>
      </c>
      <c r="S566" s="21">
        <v>40.3781021332207</v>
      </c>
      <c r="T566" s="22" t="s">
        <v>1601</v>
      </c>
      <c r="U566" s="28">
        <f t="shared" si="58"/>
        <v>7.5183999999999989</v>
      </c>
      <c r="V566" s="17">
        <f t="shared" si="59"/>
        <v>14.812368911204985</v>
      </c>
      <c r="W566" s="23">
        <f t="shared" si="47"/>
        <v>7.5183999999999989</v>
      </c>
      <c r="X566" s="23">
        <v>3.9445999999999999</v>
      </c>
      <c r="Y566" s="23">
        <v>1.0762</v>
      </c>
      <c r="Z566" s="23">
        <v>0.8226</v>
      </c>
      <c r="AA566" s="23">
        <v>1.3122</v>
      </c>
      <c r="AB566" s="23">
        <v>0.36280000000000001</v>
      </c>
      <c r="AC566" s="23"/>
      <c r="AD566" s="23">
        <v>0</v>
      </c>
      <c r="AE566" s="23">
        <v>0</v>
      </c>
      <c r="AF566" s="23">
        <v>0</v>
      </c>
      <c r="AG566" s="23">
        <v>0</v>
      </c>
      <c r="AH566" s="23">
        <v>0</v>
      </c>
    </row>
    <row r="567" spans="1:34" ht="20.100000000000001" hidden="1" customHeight="1" x14ac:dyDescent="0.2">
      <c r="A567" s="21">
        <v>554</v>
      </c>
      <c r="B567" s="75"/>
      <c r="C567" s="73"/>
      <c r="D567" s="21">
        <v>210323</v>
      </c>
      <c r="E567" s="22" t="s">
        <v>1602</v>
      </c>
      <c r="F567" s="21" t="s">
        <v>1603</v>
      </c>
      <c r="G567" s="21" t="s">
        <v>39</v>
      </c>
      <c r="H567" s="23">
        <v>50.683826000000003</v>
      </c>
      <c r="I567" s="21">
        <v>123.394938</v>
      </c>
      <c r="J567" s="21">
        <v>123.269158</v>
      </c>
      <c r="K567" s="21">
        <v>40.480289999999997</v>
      </c>
      <c r="L567" s="21">
        <v>40.399178999999997</v>
      </c>
      <c r="M567" s="19" t="s">
        <v>1604</v>
      </c>
      <c r="N567" s="21">
        <v>289.63633499999997</v>
      </c>
      <c r="O567" s="21">
        <v>17.983014000000001</v>
      </c>
      <c r="P567" s="21">
        <v>2.3E-5</v>
      </c>
      <c r="Q567" s="21" t="s">
        <v>1603</v>
      </c>
      <c r="R567" s="21">
        <v>123.378530068022</v>
      </c>
      <c r="S567" s="21">
        <v>40.409596524527601</v>
      </c>
      <c r="T567" s="22" t="s">
        <v>1604</v>
      </c>
      <c r="U567" s="28">
        <f t="shared" si="58"/>
        <v>6.9552999999999994</v>
      </c>
      <c r="V567" s="17">
        <f t="shared" si="59"/>
        <v>13.722918234310091</v>
      </c>
      <c r="W567" s="23">
        <f t="shared" si="47"/>
        <v>6.9552999999999994</v>
      </c>
      <c r="X567" s="23">
        <v>2.8353999999999999</v>
      </c>
      <c r="Y567" s="23">
        <v>0.97350000000000003</v>
      </c>
      <c r="Z567" s="23">
        <v>0.69699999999999995</v>
      </c>
      <c r="AA567" s="23">
        <v>1.4838</v>
      </c>
      <c r="AB567" s="23">
        <v>0.96560000000000001</v>
      </c>
      <c r="AC567" s="23"/>
      <c r="AD567" s="23">
        <v>0</v>
      </c>
      <c r="AE567" s="23">
        <v>0</v>
      </c>
      <c r="AF567" s="23">
        <v>0</v>
      </c>
      <c r="AG567" s="23">
        <v>0</v>
      </c>
      <c r="AH567" s="23">
        <v>0</v>
      </c>
    </row>
    <row r="568" spans="1:34" ht="20.100000000000001" hidden="1" customHeight="1" x14ac:dyDescent="0.2">
      <c r="A568" s="21">
        <v>555</v>
      </c>
      <c r="B568" s="75"/>
      <c r="C568" s="73"/>
      <c r="D568" s="21">
        <v>210323</v>
      </c>
      <c r="E568" s="22" t="s">
        <v>1605</v>
      </c>
      <c r="F568" s="21" t="s">
        <v>1606</v>
      </c>
      <c r="G568" s="21" t="s">
        <v>39</v>
      </c>
      <c r="H568" s="23">
        <v>50.663153999999999</v>
      </c>
      <c r="I568" s="21">
        <v>123.17303099999999</v>
      </c>
      <c r="J568" s="21">
        <v>123.090998</v>
      </c>
      <c r="K568" s="21">
        <v>40.610723</v>
      </c>
      <c r="L568" s="21">
        <v>40.495401000000001</v>
      </c>
      <c r="M568" s="19" t="s">
        <v>1607</v>
      </c>
      <c r="N568" s="21">
        <v>451.430094</v>
      </c>
      <c r="O568" s="21">
        <v>18.448262</v>
      </c>
      <c r="P568" s="21">
        <v>1E-4</v>
      </c>
      <c r="Q568" s="21" t="s">
        <v>1606</v>
      </c>
      <c r="R568" s="21">
        <v>123.159224790116</v>
      </c>
      <c r="S568" s="21">
        <v>40.496340615936198</v>
      </c>
      <c r="T568" s="22" t="s">
        <v>1607</v>
      </c>
      <c r="U568" s="28">
        <f t="shared" si="58"/>
        <v>6.4435000000000002</v>
      </c>
      <c r="V568" s="17">
        <f t="shared" si="59"/>
        <v>12.718315957983982</v>
      </c>
      <c r="W568" s="23">
        <f t="shared" si="47"/>
        <v>6.4435000000000002</v>
      </c>
      <c r="X568" s="23">
        <v>3.6514000000000002</v>
      </c>
      <c r="Y568" s="23">
        <v>0.81110000000000004</v>
      </c>
      <c r="Z568" s="23">
        <v>0.4874</v>
      </c>
      <c r="AA568" s="23">
        <v>1.0149999999999999</v>
      </c>
      <c r="AB568" s="23">
        <v>0.47860000000000003</v>
      </c>
      <c r="AC568" s="23"/>
      <c r="AD568" s="23">
        <v>0</v>
      </c>
      <c r="AE568" s="23">
        <v>0</v>
      </c>
      <c r="AF568" s="23">
        <v>0</v>
      </c>
      <c r="AG568" s="23">
        <v>0</v>
      </c>
      <c r="AH568" s="23">
        <v>0</v>
      </c>
    </row>
    <row r="569" spans="1:34" ht="20.100000000000001" hidden="1" customHeight="1" x14ac:dyDescent="0.2">
      <c r="A569" s="21">
        <v>556</v>
      </c>
      <c r="B569" s="75"/>
      <c r="C569" s="73"/>
      <c r="D569" s="21">
        <v>210323</v>
      </c>
      <c r="E569" s="22" t="s">
        <v>1608</v>
      </c>
      <c r="F569" s="21" t="s">
        <v>1609</v>
      </c>
      <c r="G569" s="21" t="s">
        <v>39</v>
      </c>
      <c r="H569" s="23">
        <v>50.389620999999998</v>
      </c>
      <c r="I569" s="21">
        <v>123.206012</v>
      </c>
      <c r="J569" s="21">
        <v>123.059727</v>
      </c>
      <c r="K569" s="21">
        <v>40.287218000000003</v>
      </c>
      <c r="L569" s="21">
        <v>40.208548999999998</v>
      </c>
      <c r="M569" s="19" t="s">
        <v>1610</v>
      </c>
      <c r="N569" s="21">
        <v>281.72245500000002</v>
      </c>
      <c r="O569" s="21">
        <v>16.524601000000001</v>
      </c>
      <c r="P569" s="21">
        <v>9.7E-5</v>
      </c>
      <c r="Q569" s="21" t="s">
        <v>1609</v>
      </c>
      <c r="R569" s="21">
        <v>123.1937553666</v>
      </c>
      <c r="S569" s="21">
        <v>40.217201560543998</v>
      </c>
      <c r="T569" s="22" t="s">
        <v>1610</v>
      </c>
      <c r="U569" s="28">
        <f t="shared" si="58"/>
        <v>7.4069999999999991</v>
      </c>
      <c r="V569" s="17">
        <f t="shared" si="59"/>
        <v>14.699455667666165</v>
      </c>
      <c r="W569" s="23">
        <f t="shared" si="47"/>
        <v>7.4069999999999991</v>
      </c>
      <c r="X569" s="23">
        <v>3.2839</v>
      </c>
      <c r="Y569" s="23">
        <v>1.3229</v>
      </c>
      <c r="Z569" s="23">
        <v>1.0165</v>
      </c>
      <c r="AA569" s="23">
        <v>1.2638</v>
      </c>
      <c r="AB569" s="23">
        <v>0.51990000000000003</v>
      </c>
      <c r="AC569" s="23"/>
      <c r="AD569" s="23">
        <v>0</v>
      </c>
      <c r="AE569" s="23">
        <v>0</v>
      </c>
      <c r="AF569" s="23">
        <v>0</v>
      </c>
      <c r="AG569" s="23">
        <v>0</v>
      </c>
      <c r="AH569" s="23">
        <v>0</v>
      </c>
    </row>
    <row r="570" spans="1:34" ht="20.100000000000001" hidden="1" customHeight="1" x14ac:dyDescent="0.2">
      <c r="A570" s="21">
        <v>557</v>
      </c>
      <c r="B570" s="75"/>
      <c r="C570" s="73"/>
      <c r="D570" s="21">
        <v>210323</v>
      </c>
      <c r="E570" s="22" t="s">
        <v>1611</v>
      </c>
      <c r="F570" s="21" t="s">
        <v>1612</v>
      </c>
      <c r="G570" s="21" t="s">
        <v>48</v>
      </c>
      <c r="H570" s="23">
        <v>49.672499999999999</v>
      </c>
      <c r="I570" s="21">
        <v>123.666078</v>
      </c>
      <c r="J570" s="21">
        <v>123.543235</v>
      </c>
      <c r="K570" s="21">
        <v>40.565658999999997</v>
      </c>
      <c r="L570" s="21">
        <v>40.451186</v>
      </c>
      <c r="M570" s="19" t="s">
        <v>1613</v>
      </c>
      <c r="N570" s="21">
        <v>268.269452</v>
      </c>
      <c r="O570" s="21">
        <v>15.372495000000001</v>
      </c>
      <c r="P570" s="21">
        <v>1.5699999999999999E-4</v>
      </c>
      <c r="Q570" s="21" t="s">
        <v>1612</v>
      </c>
      <c r="R570" s="21">
        <v>123.543235598037</v>
      </c>
      <c r="S570" s="21">
        <v>40.453284729356199</v>
      </c>
      <c r="T570" s="22" t="s">
        <v>1613</v>
      </c>
      <c r="U570" s="28">
        <f t="shared" si="58"/>
        <v>8.7903000000000002</v>
      </c>
      <c r="V570" s="17">
        <f t="shared" si="59"/>
        <v>17.696512154612716</v>
      </c>
      <c r="W570" s="23">
        <f t="shared" si="47"/>
        <v>8.7903000000000002</v>
      </c>
      <c r="X570" s="23">
        <v>3.7088000000000001</v>
      </c>
      <c r="Y570" s="23">
        <v>1.4187000000000001</v>
      </c>
      <c r="Z570" s="23">
        <v>1.0071000000000001</v>
      </c>
      <c r="AA570" s="23">
        <v>1.611</v>
      </c>
      <c r="AB570" s="23">
        <v>1.0447</v>
      </c>
      <c r="AC570" s="23"/>
      <c r="AD570" s="23">
        <v>0</v>
      </c>
      <c r="AE570" s="23">
        <v>0</v>
      </c>
      <c r="AF570" s="23">
        <v>0</v>
      </c>
      <c r="AG570" s="23">
        <v>0</v>
      </c>
      <c r="AH570" s="23">
        <v>0</v>
      </c>
    </row>
    <row r="571" spans="1:34" ht="20.100000000000001" hidden="1" customHeight="1" x14ac:dyDescent="0.2">
      <c r="A571" s="21">
        <v>558</v>
      </c>
      <c r="B571" s="75"/>
      <c r="C571" s="73"/>
      <c r="D571" s="21">
        <v>210323</v>
      </c>
      <c r="E571" s="22" t="s">
        <v>1614</v>
      </c>
      <c r="F571" s="21" t="s">
        <v>1615</v>
      </c>
      <c r="G571" s="21" t="s">
        <v>48</v>
      </c>
      <c r="H571" s="23">
        <v>48.183131000000003</v>
      </c>
      <c r="I571" s="21">
        <v>123.21966500000001</v>
      </c>
      <c r="J571" s="21">
        <v>123.096104</v>
      </c>
      <c r="K571" s="21">
        <v>40.122988999999997</v>
      </c>
      <c r="L571" s="21">
        <v>40.059846999999998</v>
      </c>
      <c r="M571" s="19" t="s">
        <v>1442</v>
      </c>
      <c r="N571" s="21">
        <v>184.86219</v>
      </c>
      <c r="O571" s="21">
        <v>9.6226059999999993</v>
      </c>
      <c r="P571" s="21">
        <v>2.9500000000000001E-4</v>
      </c>
      <c r="Q571" s="21" t="s">
        <v>1615</v>
      </c>
      <c r="R571" s="21">
        <v>123.09610382878</v>
      </c>
      <c r="S571" s="21">
        <v>40.082104679599098</v>
      </c>
      <c r="T571" s="22" t="s">
        <v>1442</v>
      </c>
      <c r="U571" s="28">
        <f t="shared" si="58"/>
        <v>11.0749</v>
      </c>
      <c r="V571" s="17">
        <f t="shared" si="59"/>
        <v>22.985015232820796</v>
      </c>
      <c r="W571" s="23">
        <f t="shared" si="47"/>
        <v>11.0749</v>
      </c>
      <c r="X571" s="23">
        <v>7.4196</v>
      </c>
      <c r="Y571" s="23">
        <v>1.6084000000000001</v>
      </c>
      <c r="Z571" s="23">
        <v>0.90810000000000002</v>
      </c>
      <c r="AA571" s="23">
        <v>0.86060000000000003</v>
      </c>
      <c r="AB571" s="23">
        <v>0.2782</v>
      </c>
      <c r="AC571" s="23"/>
      <c r="AD571" s="23">
        <v>0</v>
      </c>
      <c r="AE571" s="23">
        <v>0</v>
      </c>
      <c r="AF571" s="23">
        <v>0</v>
      </c>
      <c r="AG571" s="23">
        <v>0</v>
      </c>
      <c r="AH571" s="23">
        <v>0</v>
      </c>
    </row>
    <row r="572" spans="1:34" ht="20.100000000000001" hidden="1" customHeight="1" x14ac:dyDescent="0.2">
      <c r="A572" s="21">
        <v>559</v>
      </c>
      <c r="B572" s="75"/>
      <c r="C572" s="73"/>
      <c r="D572" s="21">
        <v>210323</v>
      </c>
      <c r="E572" s="22" t="s">
        <v>376</v>
      </c>
      <c r="F572" s="21" t="s">
        <v>1616</v>
      </c>
      <c r="G572" s="21" t="s">
        <v>48</v>
      </c>
      <c r="H572" s="23">
        <v>47.008916999999997</v>
      </c>
      <c r="I572" s="21">
        <v>123.23732099999999</v>
      </c>
      <c r="J572" s="21">
        <v>123.111778</v>
      </c>
      <c r="K572" s="21">
        <v>40.175265000000003</v>
      </c>
      <c r="L572" s="21">
        <v>40.099145</v>
      </c>
      <c r="M572" s="19" t="s">
        <v>1617</v>
      </c>
      <c r="N572" s="21">
        <v>236.184945</v>
      </c>
      <c r="O572" s="21">
        <v>12.907261</v>
      </c>
      <c r="P572" s="21">
        <v>4.06E-4</v>
      </c>
      <c r="Q572" s="21" t="s">
        <v>1616</v>
      </c>
      <c r="R572" s="21">
        <v>123.123104778762</v>
      </c>
      <c r="S572" s="21">
        <v>40.130015155061201</v>
      </c>
      <c r="T572" s="22" t="s">
        <v>1617</v>
      </c>
      <c r="U572" s="28">
        <f t="shared" si="58"/>
        <v>9.5779000000000014</v>
      </c>
      <c r="V572" s="17">
        <f t="shared" si="59"/>
        <v>20.374645091270665</v>
      </c>
      <c r="W572" s="23">
        <f t="shared" si="47"/>
        <v>9.5779000000000014</v>
      </c>
      <c r="X572" s="23">
        <v>6.1802000000000001</v>
      </c>
      <c r="Y572" s="23">
        <v>1.5545</v>
      </c>
      <c r="Z572" s="23">
        <v>0.81540000000000001</v>
      </c>
      <c r="AA572" s="23">
        <v>0.78400000000000003</v>
      </c>
      <c r="AB572" s="23">
        <v>0.24379999999999999</v>
      </c>
      <c r="AC572" s="23"/>
      <c r="AD572" s="23">
        <v>0</v>
      </c>
      <c r="AE572" s="23">
        <v>0</v>
      </c>
      <c r="AF572" s="23">
        <v>0</v>
      </c>
      <c r="AG572" s="23">
        <v>0</v>
      </c>
      <c r="AH572" s="23">
        <v>0</v>
      </c>
    </row>
    <row r="573" spans="1:34" ht="20.100000000000001" hidden="1" customHeight="1" x14ac:dyDescent="0.2">
      <c r="A573" s="21">
        <v>560</v>
      </c>
      <c r="B573" s="75"/>
      <c r="C573" s="73"/>
      <c r="D573" s="21">
        <v>210323</v>
      </c>
      <c r="E573" s="22" t="s">
        <v>1618</v>
      </c>
      <c r="F573" s="21" t="s">
        <v>1619</v>
      </c>
      <c r="G573" s="21" t="s">
        <v>48</v>
      </c>
      <c r="H573" s="23">
        <v>44.190766000000004</v>
      </c>
      <c r="I573" s="21">
        <v>123.377647</v>
      </c>
      <c r="J573" s="21">
        <v>123.27291099999999</v>
      </c>
      <c r="K573" s="21">
        <v>40.226903999999998</v>
      </c>
      <c r="L573" s="21">
        <v>40.123409000000002</v>
      </c>
      <c r="M573" s="19" t="s">
        <v>1620</v>
      </c>
      <c r="N573" s="21">
        <v>165.570909</v>
      </c>
      <c r="O573" s="21">
        <v>13.563183</v>
      </c>
      <c r="P573" s="21">
        <v>1.22E-4</v>
      </c>
      <c r="Q573" s="21" t="s">
        <v>1619</v>
      </c>
      <c r="R573" s="21">
        <v>123.370440564071</v>
      </c>
      <c r="S573" s="21">
        <v>40.226903937494598</v>
      </c>
      <c r="T573" s="22" t="s">
        <v>1620</v>
      </c>
      <c r="U573" s="28">
        <f t="shared" si="58"/>
        <v>9.4155000000000015</v>
      </c>
      <c r="V573" s="17">
        <f t="shared" si="59"/>
        <v>21.306487423187008</v>
      </c>
      <c r="W573" s="23">
        <f t="shared" si="47"/>
        <v>9.4155000000000015</v>
      </c>
      <c r="X573" s="23">
        <v>5.6483999999999996</v>
      </c>
      <c r="Y573" s="23">
        <v>1.7862</v>
      </c>
      <c r="Z573" s="23">
        <v>0.92200000000000004</v>
      </c>
      <c r="AA573" s="23">
        <v>0.73219999999999996</v>
      </c>
      <c r="AB573" s="23">
        <v>0.32669999999999999</v>
      </c>
      <c r="AC573" s="23"/>
      <c r="AD573" s="23">
        <v>0</v>
      </c>
      <c r="AE573" s="23">
        <v>0</v>
      </c>
      <c r="AF573" s="23">
        <v>0</v>
      </c>
      <c r="AG573" s="23">
        <v>0</v>
      </c>
      <c r="AH573" s="23">
        <v>0</v>
      </c>
    </row>
    <row r="574" spans="1:34" ht="20.100000000000001" hidden="1" customHeight="1" x14ac:dyDescent="0.2">
      <c r="A574" s="21">
        <v>561</v>
      </c>
      <c r="B574" s="75"/>
      <c r="C574" s="73"/>
      <c r="D574" s="21">
        <v>210323</v>
      </c>
      <c r="E574" s="22" t="s">
        <v>1621</v>
      </c>
      <c r="F574" s="21" t="s">
        <v>1622</v>
      </c>
      <c r="G574" s="21" t="s">
        <v>48</v>
      </c>
      <c r="H574" s="23">
        <v>43.823571999999999</v>
      </c>
      <c r="I574" s="21">
        <v>123.665385</v>
      </c>
      <c r="J574" s="21">
        <v>123.550875</v>
      </c>
      <c r="K574" s="21">
        <v>40.453642000000002</v>
      </c>
      <c r="L574" s="21">
        <v>40.361862000000002</v>
      </c>
      <c r="M574" s="19" t="s">
        <v>1623</v>
      </c>
      <c r="N574" s="21">
        <v>297.51141799999999</v>
      </c>
      <c r="O574" s="21">
        <v>19.042517</v>
      </c>
      <c r="P574" s="21">
        <v>0</v>
      </c>
      <c r="Q574" s="21" t="s">
        <v>1622</v>
      </c>
      <c r="R574" s="21">
        <v>123.583634692963</v>
      </c>
      <c r="S574" s="21">
        <v>40.364290172890101</v>
      </c>
      <c r="T574" s="22" t="s">
        <v>1623</v>
      </c>
      <c r="U574" s="28">
        <f t="shared" si="58"/>
        <v>3.6934</v>
      </c>
      <c r="V574" s="17">
        <f t="shared" si="59"/>
        <v>8.427884427129765</v>
      </c>
      <c r="W574" s="23">
        <f t="shared" si="47"/>
        <v>3.6934</v>
      </c>
      <c r="X574" s="23">
        <v>2.2643</v>
      </c>
      <c r="Y574" s="23">
        <v>0.48359999999999997</v>
      </c>
      <c r="Z574" s="23">
        <v>0.26140000000000002</v>
      </c>
      <c r="AA574" s="23">
        <v>0.43980000000000002</v>
      </c>
      <c r="AB574" s="23">
        <v>0.24429999999999999</v>
      </c>
      <c r="AC574" s="23"/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</row>
    <row r="575" spans="1:34" ht="20.100000000000001" hidden="1" customHeight="1" x14ac:dyDescent="0.2">
      <c r="A575" s="21">
        <v>562</v>
      </c>
      <c r="B575" s="75"/>
      <c r="C575" s="73"/>
      <c r="D575" s="21">
        <v>210323</v>
      </c>
      <c r="E575" s="22" t="s">
        <v>1624</v>
      </c>
      <c r="F575" s="21" t="s">
        <v>1625</v>
      </c>
      <c r="G575" s="21" t="s">
        <v>39</v>
      </c>
      <c r="H575" s="23">
        <v>42.728814999999997</v>
      </c>
      <c r="I575" s="21">
        <v>122.946564</v>
      </c>
      <c r="J575" s="21">
        <v>122.867807</v>
      </c>
      <c r="K575" s="21">
        <v>40.316198999999997</v>
      </c>
      <c r="L575" s="21">
        <v>40.222817999999997</v>
      </c>
      <c r="M575" s="19" t="s">
        <v>1626</v>
      </c>
      <c r="N575" s="21">
        <v>468.20601699999997</v>
      </c>
      <c r="O575" s="21">
        <v>22.422201000000001</v>
      </c>
      <c r="P575" s="21">
        <v>8.7000000000000001E-5</v>
      </c>
      <c r="Q575" s="21" t="s">
        <v>1625</v>
      </c>
      <c r="R575" s="21">
        <v>122.939222514338</v>
      </c>
      <c r="S575" s="21">
        <v>40.290879483124002</v>
      </c>
      <c r="T575" s="22" t="s">
        <v>1626</v>
      </c>
      <c r="U575" s="28">
        <f t="shared" si="58"/>
        <v>4.3051999999999992</v>
      </c>
      <c r="V575" s="17">
        <f t="shared" si="59"/>
        <v>10.075636312404169</v>
      </c>
      <c r="W575" s="23">
        <f t="shared" si="47"/>
        <v>4.3051999999999992</v>
      </c>
      <c r="X575" s="23">
        <v>1.8331</v>
      </c>
      <c r="Y575" s="23">
        <v>0.63400000000000001</v>
      </c>
      <c r="Z575" s="23">
        <v>0.51490000000000002</v>
      </c>
      <c r="AA575" s="23">
        <v>0.81540000000000001</v>
      </c>
      <c r="AB575" s="23">
        <v>0.50780000000000003</v>
      </c>
      <c r="AC575" s="23"/>
      <c r="AD575" s="23">
        <v>0</v>
      </c>
      <c r="AE575" s="23">
        <v>0</v>
      </c>
      <c r="AF575" s="23">
        <v>0</v>
      </c>
      <c r="AG575" s="23">
        <v>0</v>
      </c>
      <c r="AH575" s="23">
        <v>0</v>
      </c>
    </row>
    <row r="576" spans="1:34" ht="20.100000000000001" hidden="1" customHeight="1" x14ac:dyDescent="0.2">
      <c r="A576" s="21">
        <v>563</v>
      </c>
      <c r="B576" s="75"/>
      <c r="C576" s="73"/>
      <c r="D576" s="21">
        <v>210323</v>
      </c>
      <c r="E576" s="22" t="s">
        <v>1627</v>
      </c>
      <c r="F576" s="21" t="s">
        <v>1628</v>
      </c>
      <c r="G576" s="21" t="s">
        <v>39</v>
      </c>
      <c r="H576" s="23">
        <v>42.632235999999999</v>
      </c>
      <c r="I576" s="21">
        <v>123.73585</v>
      </c>
      <c r="J576" s="21">
        <v>123.611285</v>
      </c>
      <c r="K576" s="21">
        <v>40.537334000000001</v>
      </c>
      <c r="L576" s="21">
        <v>40.451196000000003</v>
      </c>
      <c r="M576" s="19" t="s">
        <v>1613</v>
      </c>
      <c r="N576" s="21">
        <v>377.32911000000001</v>
      </c>
      <c r="O576" s="21">
        <v>19.378163000000001</v>
      </c>
      <c r="P576" s="21">
        <v>3.9999999999999998E-6</v>
      </c>
      <c r="Q576" s="21" t="s">
        <v>1628</v>
      </c>
      <c r="R576" s="21">
        <v>123.613557481345</v>
      </c>
      <c r="S576" s="21">
        <v>40.4811396059321</v>
      </c>
      <c r="T576" s="22" t="s">
        <v>1613</v>
      </c>
      <c r="U576" s="28">
        <f t="shared" si="58"/>
        <v>4.4553000000000003</v>
      </c>
      <c r="V576" s="17">
        <f t="shared" si="59"/>
        <v>10.450542636328059</v>
      </c>
      <c r="W576" s="23">
        <f t="shared" si="47"/>
        <v>4.4553000000000003</v>
      </c>
      <c r="X576" s="23">
        <v>2.3361000000000001</v>
      </c>
      <c r="Y576" s="23">
        <v>0.5796</v>
      </c>
      <c r="Z576" s="23">
        <v>0.3775</v>
      </c>
      <c r="AA576" s="23">
        <v>0.65700000000000003</v>
      </c>
      <c r="AB576" s="23">
        <v>0.50509999999999999</v>
      </c>
      <c r="AC576" s="23"/>
      <c r="AD576" s="23">
        <v>0</v>
      </c>
      <c r="AE576" s="23">
        <v>0</v>
      </c>
      <c r="AF576" s="23">
        <v>0</v>
      </c>
      <c r="AG576" s="23">
        <v>0</v>
      </c>
      <c r="AH576" s="23">
        <v>0</v>
      </c>
    </row>
    <row r="577" spans="1:34" ht="20.100000000000001" hidden="1" customHeight="1" x14ac:dyDescent="0.2">
      <c r="A577" s="21">
        <v>564</v>
      </c>
      <c r="B577" s="75"/>
      <c r="C577" s="73"/>
      <c r="D577" s="21">
        <v>210323</v>
      </c>
      <c r="E577" s="22" t="s">
        <v>1629</v>
      </c>
      <c r="F577" s="21" t="s">
        <v>1630</v>
      </c>
      <c r="G577" s="21" t="s">
        <v>48</v>
      </c>
      <c r="H577" s="23">
        <v>41.014940000000003</v>
      </c>
      <c r="I577" s="21">
        <v>123.690166</v>
      </c>
      <c r="J577" s="21">
        <v>123.587552</v>
      </c>
      <c r="K577" s="21">
        <v>40.693779999999997</v>
      </c>
      <c r="L577" s="21">
        <v>40.613715999999997</v>
      </c>
      <c r="M577" s="19" t="s">
        <v>1631</v>
      </c>
      <c r="N577" s="21">
        <v>400.70800100000002</v>
      </c>
      <c r="O577" s="21">
        <v>20.289096000000001</v>
      </c>
      <c r="P577" s="21">
        <v>1.9000000000000001E-5</v>
      </c>
      <c r="Q577" s="21" t="s">
        <v>1630</v>
      </c>
      <c r="R577" s="21">
        <v>123.652958189571</v>
      </c>
      <c r="S577" s="21">
        <v>40.6137161340449</v>
      </c>
      <c r="T577" s="22" t="s">
        <v>1631</v>
      </c>
      <c r="U577" s="28">
        <f t="shared" si="58"/>
        <v>3.1254</v>
      </c>
      <c r="V577" s="17">
        <f t="shared" si="59"/>
        <v>7.6201501209071614</v>
      </c>
      <c r="W577" s="23">
        <f t="shared" si="47"/>
        <v>3.1254</v>
      </c>
      <c r="X577" s="23">
        <v>1.498</v>
      </c>
      <c r="Y577" s="23">
        <v>0.49480000000000002</v>
      </c>
      <c r="Z577" s="23">
        <v>0.35089999999999999</v>
      </c>
      <c r="AA577" s="23">
        <v>0.44140000000000001</v>
      </c>
      <c r="AB577" s="23">
        <v>0.34029999999999999</v>
      </c>
      <c r="AC577" s="23"/>
      <c r="AD577" s="23">
        <v>0</v>
      </c>
      <c r="AE577" s="23">
        <v>0</v>
      </c>
      <c r="AF577" s="23">
        <v>0</v>
      </c>
      <c r="AG577" s="23">
        <v>0</v>
      </c>
      <c r="AH577" s="23">
        <v>0</v>
      </c>
    </row>
    <row r="578" spans="1:34" ht="20.100000000000001" hidden="1" customHeight="1" x14ac:dyDescent="0.2">
      <c r="A578" s="21">
        <v>565</v>
      </c>
      <c r="B578" s="75"/>
      <c r="C578" s="73"/>
      <c r="D578" s="21">
        <v>210323</v>
      </c>
      <c r="E578" s="22" t="s">
        <v>1632</v>
      </c>
      <c r="F578" s="21" t="s">
        <v>1633</v>
      </c>
      <c r="G578" s="21" t="s">
        <v>39</v>
      </c>
      <c r="H578" s="23">
        <v>40.789617</v>
      </c>
      <c r="I578" s="21">
        <v>123.763279</v>
      </c>
      <c r="J578" s="21">
        <v>123.68698500000001</v>
      </c>
      <c r="K578" s="21">
        <v>40.506646000000003</v>
      </c>
      <c r="L578" s="21">
        <v>40.413746000000003</v>
      </c>
      <c r="M578" s="19" t="s">
        <v>1623</v>
      </c>
      <c r="N578" s="21">
        <v>390.26829800000002</v>
      </c>
      <c r="O578" s="21">
        <v>20.723229</v>
      </c>
      <c r="P578" s="21">
        <v>4.0000000000000003E-5</v>
      </c>
      <c r="Q578" s="21" t="s">
        <v>1633</v>
      </c>
      <c r="R578" s="21">
        <v>123.68702530156099</v>
      </c>
      <c r="S578" s="21">
        <v>40.426683635230802</v>
      </c>
      <c r="T578" s="22" t="s">
        <v>1623</v>
      </c>
      <c r="U578" s="28">
        <f t="shared" si="58"/>
        <v>4.2473999999999998</v>
      </c>
      <c r="V578" s="17">
        <f t="shared" si="59"/>
        <v>10.412944058778487</v>
      </c>
      <c r="W578" s="23">
        <f t="shared" si="47"/>
        <v>4.2473999999999998</v>
      </c>
      <c r="X578" s="23">
        <v>1.7946</v>
      </c>
      <c r="Y578" s="23">
        <v>0.69889999999999997</v>
      </c>
      <c r="Z578" s="23">
        <v>0.42049999999999998</v>
      </c>
      <c r="AA578" s="23">
        <v>1.024</v>
      </c>
      <c r="AB578" s="23">
        <v>0.30940000000000001</v>
      </c>
      <c r="AC578" s="23"/>
      <c r="AD578" s="23">
        <v>0</v>
      </c>
      <c r="AE578" s="23">
        <v>0</v>
      </c>
      <c r="AF578" s="23">
        <v>0</v>
      </c>
      <c r="AG578" s="23">
        <v>0</v>
      </c>
      <c r="AH578" s="23">
        <v>0</v>
      </c>
    </row>
    <row r="579" spans="1:34" ht="20.100000000000001" hidden="1" customHeight="1" x14ac:dyDescent="0.2">
      <c r="A579" s="21">
        <v>566</v>
      </c>
      <c r="B579" s="75"/>
      <c r="C579" s="73"/>
      <c r="D579" s="21">
        <v>210323</v>
      </c>
      <c r="E579" s="22" t="s">
        <v>1634</v>
      </c>
      <c r="F579" s="21" t="s">
        <v>1635</v>
      </c>
      <c r="G579" s="21" t="s">
        <v>39</v>
      </c>
      <c r="H579" s="23">
        <v>40.490796000000003</v>
      </c>
      <c r="I579" s="21">
        <v>123.41136299999999</v>
      </c>
      <c r="J579" s="21">
        <v>123.261357</v>
      </c>
      <c r="K579" s="21">
        <v>40.053320999999997</v>
      </c>
      <c r="L579" s="21">
        <v>40.000044000000003</v>
      </c>
      <c r="M579" s="19" t="s">
        <v>1636</v>
      </c>
      <c r="N579" s="21">
        <v>208.230424</v>
      </c>
      <c r="O579" s="21">
        <v>11.69542</v>
      </c>
      <c r="P579" s="21">
        <v>4.1100000000000002E-4</v>
      </c>
      <c r="Q579" s="21" t="s">
        <v>1635</v>
      </c>
      <c r="R579" s="21">
        <v>123.39250167575</v>
      </c>
      <c r="S579" s="21">
        <v>40.039723544460998</v>
      </c>
      <c r="T579" s="22" t="s">
        <v>1636</v>
      </c>
      <c r="U579" s="28">
        <f t="shared" si="58"/>
        <v>6.7637999999999998</v>
      </c>
      <c r="V579" s="17">
        <f t="shared" si="59"/>
        <v>16.704537001445956</v>
      </c>
      <c r="W579" s="23">
        <f t="shared" si="47"/>
        <v>6.7637999999999998</v>
      </c>
      <c r="X579" s="23">
        <v>4.6254999999999997</v>
      </c>
      <c r="Y579" s="23">
        <v>1.1396999999999999</v>
      </c>
      <c r="Z579" s="23">
        <v>0.54310000000000003</v>
      </c>
      <c r="AA579" s="23">
        <v>0.34839999999999999</v>
      </c>
      <c r="AB579" s="23">
        <v>0.1071</v>
      </c>
      <c r="AC579" s="23"/>
      <c r="AD579" s="23">
        <v>0</v>
      </c>
      <c r="AE579" s="23">
        <v>0</v>
      </c>
      <c r="AF579" s="23">
        <v>0</v>
      </c>
      <c r="AG579" s="23">
        <v>0</v>
      </c>
      <c r="AH579" s="23">
        <v>0</v>
      </c>
    </row>
    <row r="580" spans="1:34" ht="20.100000000000001" hidden="1" customHeight="1" x14ac:dyDescent="0.2">
      <c r="A580" s="21">
        <v>567</v>
      </c>
      <c r="B580" s="75"/>
      <c r="C580" s="73"/>
      <c r="D580" s="21">
        <v>210323</v>
      </c>
      <c r="E580" s="22" t="s">
        <v>1637</v>
      </c>
      <c r="F580" s="21" t="s">
        <v>1638</v>
      </c>
      <c r="G580" s="21" t="s">
        <v>39</v>
      </c>
      <c r="H580" s="23">
        <v>39.616838999999999</v>
      </c>
      <c r="I580" s="21">
        <v>123.487402</v>
      </c>
      <c r="J580" s="21">
        <v>123.40527899999999</v>
      </c>
      <c r="K580" s="21">
        <v>40.811964000000003</v>
      </c>
      <c r="L580" s="21">
        <v>40.725906000000002</v>
      </c>
      <c r="M580" s="19" t="s">
        <v>1639</v>
      </c>
      <c r="N580" s="21">
        <v>472.242347</v>
      </c>
      <c r="O580" s="21">
        <v>21.457249000000001</v>
      </c>
      <c r="P580" s="21">
        <v>8.2000000000000001E-5</v>
      </c>
      <c r="Q580" s="21" t="s">
        <v>1638</v>
      </c>
      <c r="R580" s="21">
        <v>123.41159265205501</v>
      </c>
      <c r="S580" s="21">
        <v>40.734925011613399</v>
      </c>
      <c r="T580" s="22" t="s">
        <v>1639</v>
      </c>
      <c r="U580" s="28">
        <f t="shared" si="58"/>
        <v>2.9513000000000003</v>
      </c>
      <c r="V580" s="17">
        <f t="shared" si="59"/>
        <v>7.4496100004344115</v>
      </c>
      <c r="W580" s="23">
        <f t="shared" si="47"/>
        <v>2.9513000000000003</v>
      </c>
      <c r="X580" s="23">
        <v>0.99970000000000003</v>
      </c>
      <c r="Y580" s="23">
        <v>0.49680000000000002</v>
      </c>
      <c r="Z580" s="23">
        <v>0.37990000000000002</v>
      </c>
      <c r="AA580" s="23">
        <v>0.61150000000000004</v>
      </c>
      <c r="AB580" s="23">
        <v>0.46339999999999998</v>
      </c>
      <c r="AC580" s="23"/>
      <c r="AD580" s="23">
        <v>0</v>
      </c>
      <c r="AE580" s="23">
        <v>0</v>
      </c>
      <c r="AF580" s="23">
        <v>0</v>
      </c>
      <c r="AG580" s="23">
        <v>0</v>
      </c>
      <c r="AH580" s="23">
        <v>0</v>
      </c>
    </row>
    <row r="581" spans="1:34" ht="20.100000000000001" hidden="1" customHeight="1" x14ac:dyDescent="0.2">
      <c r="A581" s="21">
        <v>568</v>
      </c>
      <c r="B581" s="75"/>
      <c r="C581" s="73"/>
      <c r="D581" s="21">
        <v>210323</v>
      </c>
      <c r="E581" s="22" t="s">
        <v>1640</v>
      </c>
      <c r="F581" s="21" t="s">
        <v>1641</v>
      </c>
      <c r="G581" s="21" t="s">
        <v>39</v>
      </c>
      <c r="H581" s="23">
        <v>37.616557</v>
      </c>
      <c r="I581" s="21">
        <v>123.313041</v>
      </c>
      <c r="J581" s="21">
        <v>123.224502</v>
      </c>
      <c r="K581" s="21">
        <v>40.219498000000002</v>
      </c>
      <c r="L581" s="21">
        <v>40.117474999999999</v>
      </c>
      <c r="M581" s="19" t="s">
        <v>1642</v>
      </c>
      <c r="N581" s="21">
        <v>192.363541</v>
      </c>
      <c r="O581" s="21">
        <v>12.254626999999999</v>
      </c>
      <c r="P581" s="21">
        <v>2.72E-4</v>
      </c>
      <c r="Q581" s="21" t="s">
        <v>1641</v>
      </c>
      <c r="R581" s="21">
        <v>123.274764522483</v>
      </c>
      <c r="S581" s="21">
        <v>40.209196942037799</v>
      </c>
      <c r="T581" s="22" t="s">
        <v>1643</v>
      </c>
      <c r="U581" s="28">
        <f t="shared" si="58"/>
        <v>7.2889999999999997</v>
      </c>
      <c r="V581" s="17">
        <f t="shared" si="59"/>
        <v>19.377105671845509</v>
      </c>
      <c r="W581" s="23">
        <f t="shared" si="47"/>
        <v>7.2889999999999997</v>
      </c>
      <c r="X581" s="23">
        <v>4.7328000000000001</v>
      </c>
      <c r="Y581" s="23">
        <v>1.1850000000000001</v>
      </c>
      <c r="Z581" s="23">
        <v>0.65229999999999999</v>
      </c>
      <c r="AA581" s="23">
        <v>0.60670000000000002</v>
      </c>
      <c r="AB581" s="23">
        <v>0.11219999999999999</v>
      </c>
      <c r="AC581" s="23"/>
      <c r="AD581" s="23">
        <v>0</v>
      </c>
      <c r="AE581" s="23">
        <v>0</v>
      </c>
      <c r="AF581" s="23">
        <v>0</v>
      </c>
      <c r="AG581" s="23">
        <v>0</v>
      </c>
      <c r="AH581" s="23">
        <v>0</v>
      </c>
    </row>
    <row r="582" spans="1:34" ht="20.100000000000001" hidden="1" customHeight="1" x14ac:dyDescent="0.2">
      <c r="A582" s="21">
        <v>569</v>
      </c>
      <c r="B582" s="75"/>
      <c r="C582" s="73"/>
      <c r="D582" s="21">
        <v>210323</v>
      </c>
      <c r="E582" s="22" t="s">
        <v>1644</v>
      </c>
      <c r="F582" s="21" t="s">
        <v>1645</v>
      </c>
      <c r="G582" s="21" t="s">
        <v>48</v>
      </c>
      <c r="H582" s="23">
        <v>36.917110000000001</v>
      </c>
      <c r="I582" s="21">
        <v>123.435439</v>
      </c>
      <c r="J582" s="21">
        <v>123.28838399999999</v>
      </c>
      <c r="K582" s="21">
        <v>40.577100999999999</v>
      </c>
      <c r="L582" s="21">
        <v>40.516379999999998</v>
      </c>
      <c r="M582" s="19" t="s">
        <v>1646</v>
      </c>
      <c r="N582" s="21">
        <v>276.94562500000001</v>
      </c>
      <c r="O582" s="21">
        <v>18.115469000000001</v>
      </c>
      <c r="P582" s="21">
        <v>6.9999999999999994E-5</v>
      </c>
      <c r="Q582" s="21" t="s">
        <v>1645</v>
      </c>
      <c r="R582" s="21">
        <v>123.435141275112</v>
      </c>
      <c r="S582" s="21">
        <v>40.562308887521297</v>
      </c>
      <c r="T582" s="22" t="s">
        <v>1647</v>
      </c>
      <c r="U582" s="28">
        <f t="shared" si="58"/>
        <v>6.1259000000000006</v>
      </c>
      <c r="V582" s="17">
        <f t="shared" si="59"/>
        <v>16.593660771387579</v>
      </c>
      <c r="W582" s="23">
        <f t="shared" si="47"/>
        <v>6.1259000000000006</v>
      </c>
      <c r="X582" s="23">
        <v>2.992</v>
      </c>
      <c r="Y582" s="23">
        <v>0.66379999999999995</v>
      </c>
      <c r="Z582" s="23">
        <v>0.57050000000000001</v>
      </c>
      <c r="AA582" s="23">
        <v>1.2271000000000001</v>
      </c>
      <c r="AB582" s="23">
        <v>0.67249999999999999</v>
      </c>
      <c r="AC582" s="23"/>
      <c r="AD582" s="23">
        <v>0</v>
      </c>
      <c r="AE582" s="23">
        <v>0</v>
      </c>
      <c r="AF582" s="23">
        <v>0</v>
      </c>
      <c r="AG582" s="23">
        <v>0</v>
      </c>
      <c r="AH582" s="23">
        <v>0</v>
      </c>
    </row>
    <row r="583" spans="1:34" ht="20.100000000000001" hidden="1" customHeight="1" x14ac:dyDescent="0.2">
      <c r="A583" s="21">
        <v>570</v>
      </c>
      <c r="B583" s="75"/>
      <c r="C583" s="73"/>
      <c r="D583" s="21">
        <v>210323</v>
      </c>
      <c r="E583" s="22" t="s">
        <v>1648</v>
      </c>
      <c r="F583" s="21" t="s">
        <v>1649</v>
      </c>
      <c r="G583" s="21" t="s">
        <v>48</v>
      </c>
      <c r="H583" s="23">
        <v>36.192422000000001</v>
      </c>
      <c r="I583" s="21">
        <v>123.382043</v>
      </c>
      <c r="J583" s="21">
        <v>123.271113</v>
      </c>
      <c r="K583" s="21">
        <v>40.623331</v>
      </c>
      <c r="L583" s="21">
        <v>40.565393</v>
      </c>
      <c r="M583" s="19" t="s">
        <v>1646</v>
      </c>
      <c r="N583" s="21">
        <v>287.35722900000002</v>
      </c>
      <c r="O583" s="21">
        <v>17.234297000000002</v>
      </c>
      <c r="P583" s="21">
        <v>2.23E-4</v>
      </c>
      <c r="Q583" s="21" t="s">
        <v>1649</v>
      </c>
      <c r="R583" s="21">
        <v>123.38204258195</v>
      </c>
      <c r="S583" s="21">
        <v>40.600853667055603</v>
      </c>
      <c r="T583" s="22" t="s">
        <v>1646</v>
      </c>
      <c r="U583" s="28">
        <f t="shared" si="58"/>
        <v>7.3933</v>
      </c>
      <c r="V583" s="17">
        <f t="shared" si="59"/>
        <v>20.427756948678372</v>
      </c>
      <c r="W583" s="23">
        <f t="shared" si="47"/>
        <v>7.3933</v>
      </c>
      <c r="X583" s="23">
        <v>2.6331000000000002</v>
      </c>
      <c r="Y583" s="23">
        <v>1.0598000000000001</v>
      </c>
      <c r="Z583" s="23">
        <v>0.89159999999999995</v>
      </c>
      <c r="AA583" s="23">
        <v>1.7090000000000001</v>
      </c>
      <c r="AB583" s="23">
        <v>1.0998000000000001</v>
      </c>
      <c r="AC583" s="23"/>
      <c r="AD583" s="23">
        <v>0</v>
      </c>
      <c r="AE583" s="23">
        <v>0</v>
      </c>
      <c r="AF583" s="23">
        <v>0</v>
      </c>
      <c r="AG583" s="23">
        <v>0</v>
      </c>
      <c r="AH583" s="23">
        <v>0</v>
      </c>
    </row>
    <row r="584" spans="1:34" ht="20.100000000000001" hidden="1" customHeight="1" x14ac:dyDescent="0.2">
      <c r="A584" s="21">
        <v>571</v>
      </c>
      <c r="B584" s="75"/>
      <c r="C584" s="73"/>
      <c r="D584" s="21">
        <v>210323</v>
      </c>
      <c r="E584" s="22" t="s">
        <v>1650</v>
      </c>
      <c r="F584" s="21" t="s">
        <v>1651</v>
      </c>
      <c r="G584" s="21" t="s">
        <v>39</v>
      </c>
      <c r="H584" s="23">
        <v>35.074432999999999</v>
      </c>
      <c r="I584" s="21">
        <v>123.16415499999999</v>
      </c>
      <c r="J584" s="21">
        <v>123.03545200000001</v>
      </c>
      <c r="K584" s="21">
        <v>40.484470999999999</v>
      </c>
      <c r="L584" s="21">
        <v>40.394742000000001</v>
      </c>
      <c r="M584" s="19" t="s">
        <v>1601</v>
      </c>
      <c r="N584" s="21">
        <v>372.43570299999999</v>
      </c>
      <c r="O584" s="21">
        <v>20.117875000000002</v>
      </c>
      <c r="P584" s="21">
        <v>4.6E-5</v>
      </c>
      <c r="Q584" s="21" t="s">
        <v>1651</v>
      </c>
      <c r="R584" s="21">
        <v>123.144172120627</v>
      </c>
      <c r="S584" s="21">
        <v>40.397859263292297</v>
      </c>
      <c r="T584" s="22" t="s">
        <v>1601</v>
      </c>
      <c r="U584" s="28">
        <f t="shared" si="58"/>
        <v>4.0654000000000003</v>
      </c>
      <c r="V584" s="17">
        <f t="shared" si="59"/>
        <v>11.590778958565062</v>
      </c>
      <c r="W584" s="23">
        <f t="shared" si="47"/>
        <v>4.0654000000000003</v>
      </c>
      <c r="X584" s="23">
        <v>1.788</v>
      </c>
      <c r="Y584" s="23">
        <v>0.50900000000000001</v>
      </c>
      <c r="Z584" s="23">
        <v>0.37490000000000001</v>
      </c>
      <c r="AA584" s="23">
        <v>0.82310000000000005</v>
      </c>
      <c r="AB584" s="23">
        <v>0.57040000000000002</v>
      </c>
      <c r="AC584" s="23"/>
      <c r="AD584" s="23">
        <v>0</v>
      </c>
      <c r="AE584" s="23">
        <v>0</v>
      </c>
      <c r="AF584" s="23">
        <v>0</v>
      </c>
      <c r="AG584" s="23">
        <v>0</v>
      </c>
      <c r="AH584" s="23">
        <v>0</v>
      </c>
    </row>
    <row r="585" spans="1:34" ht="20.100000000000001" hidden="1" customHeight="1" x14ac:dyDescent="0.2">
      <c r="A585" s="21">
        <v>572</v>
      </c>
      <c r="B585" s="75"/>
      <c r="C585" s="73"/>
      <c r="D585" s="21">
        <v>210323</v>
      </c>
      <c r="E585" s="22" t="s">
        <v>1652</v>
      </c>
      <c r="F585" s="21" t="s">
        <v>1653</v>
      </c>
      <c r="G585" s="21" t="s">
        <v>39</v>
      </c>
      <c r="H585" s="23">
        <v>34.782218</v>
      </c>
      <c r="I585" s="21">
        <v>123.049716</v>
      </c>
      <c r="J585" s="21">
        <v>122.928678</v>
      </c>
      <c r="K585" s="21">
        <v>40.252341999999999</v>
      </c>
      <c r="L585" s="21">
        <v>40.198093</v>
      </c>
      <c r="M585" s="19" t="s">
        <v>1610</v>
      </c>
      <c r="N585" s="21">
        <v>436.45124099999998</v>
      </c>
      <c r="O585" s="21">
        <v>22.044834999999999</v>
      </c>
      <c r="P585" s="21">
        <v>4.0000000000000003E-5</v>
      </c>
      <c r="Q585" s="21" t="s">
        <v>1653</v>
      </c>
      <c r="R585" s="21">
        <v>123.04189608371399</v>
      </c>
      <c r="S585" s="21">
        <v>40.220874370133401</v>
      </c>
      <c r="T585" s="22" t="s">
        <v>1610</v>
      </c>
      <c r="U585" s="28">
        <f t="shared" si="58"/>
        <v>2.0092000000000003</v>
      </c>
      <c r="V585" s="17">
        <f t="shared" si="59"/>
        <v>5.7765148847034435</v>
      </c>
      <c r="W585" s="23">
        <f t="shared" ref="W585:W648" si="60">X585+Y585+Z585+AA585+AB585</f>
        <v>2.0092000000000003</v>
      </c>
      <c r="X585" s="23">
        <v>0.72060000000000002</v>
      </c>
      <c r="Y585" s="23">
        <v>0.3417</v>
      </c>
      <c r="Z585" s="23">
        <v>0.29049999999999998</v>
      </c>
      <c r="AA585" s="23">
        <v>0.43030000000000002</v>
      </c>
      <c r="AB585" s="23">
        <v>0.2261</v>
      </c>
      <c r="AC585" s="23"/>
      <c r="AD585" s="23">
        <v>0</v>
      </c>
      <c r="AE585" s="23">
        <v>0</v>
      </c>
      <c r="AF585" s="23">
        <v>0</v>
      </c>
      <c r="AG585" s="23">
        <v>0</v>
      </c>
      <c r="AH585" s="23">
        <v>0</v>
      </c>
    </row>
    <row r="586" spans="1:34" ht="20.100000000000001" hidden="1" customHeight="1" x14ac:dyDescent="0.2">
      <c r="A586" s="21">
        <v>573</v>
      </c>
      <c r="B586" s="75"/>
      <c r="C586" s="73"/>
      <c r="D586" s="21">
        <v>210323</v>
      </c>
      <c r="E586" s="22" t="s">
        <v>1654</v>
      </c>
      <c r="F586" s="21" t="s">
        <v>1655</v>
      </c>
      <c r="G586" s="21" t="s">
        <v>39</v>
      </c>
      <c r="H586" s="23">
        <v>34.694775999999997</v>
      </c>
      <c r="I586" s="21">
        <v>123.086265</v>
      </c>
      <c r="J586" s="21">
        <v>122.971007</v>
      </c>
      <c r="K586" s="21">
        <v>40.206201999999998</v>
      </c>
      <c r="L586" s="21">
        <v>40.145076000000003</v>
      </c>
      <c r="M586" s="19" t="s">
        <v>1656</v>
      </c>
      <c r="N586" s="21">
        <v>412.89573200000001</v>
      </c>
      <c r="O586" s="21">
        <v>22.041923000000001</v>
      </c>
      <c r="P586" s="21">
        <v>9.0000000000000002E-6</v>
      </c>
      <c r="Q586" s="21" t="s">
        <v>1655</v>
      </c>
      <c r="R586" s="21">
        <v>123.058775922148</v>
      </c>
      <c r="S586" s="21">
        <v>40.1469293511567</v>
      </c>
      <c r="T586" s="22" t="s">
        <v>1617</v>
      </c>
      <c r="U586" s="28">
        <f t="shared" si="58"/>
        <v>1.8371999999999999</v>
      </c>
      <c r="V586" s="17">
        <f t="shared" si="59"/>
        <v>5.2953216933869234</v>
      </c>
      <c r="W586" s="23">
        <f t="shared" si="60"/>
        <v>1.8371999999999999</v>
      </c>
      <c r="X586" s="23">
        <v>1.4573</v>
      </c>
      <c r="Y586" s="23">
        <v>0.19520000000000001</v>
      </c>
      <c r="Z586" s="23">
        <v>9.0700000000000003E-2</v>
      </c>
      <c r="AA586" s="23">
        <v>7.6899999999999996E-2</v>
      </c>
      <c r="AB586" s="23">
        <v>1.7100000000000001E-2</v>
      </c>
      <c r="AC586" s="23"/>
      <c r="AD586" s="23">
        <v>0</v>
      </c>
      <c r="AE586" s="23">
        <v>0</v>
      </c>
      <c r="AF586" s="23">
        <v>0</v>
      </c>
      <c r="AG586" s="23">
        <v>0</v>
      </c>
      <c r="AH586" s="23">
        <v>0</v>
      </c>
    </row>
    <row r="587" spans="1:34" ht="20.100000000000001" hidden="1" customHeight="1" x14ac:dyDescent="0.2">
      <c r="A587" s="21">
        <v>574</v>
      </c>
      <c r="B587" s="75"/>
      <c r="C587" s="73"/>
      <c r="D587" s="21">
        <v>210323</v>
      </c>
      <c r="E587" s="22" t="s">
        <v>1657</v>
      </c>
      <c r="F587" s="21" t="s">
        <v>1658</v>
      </c>
      <c r="G587" s="21" t="s">
        <v>39</v>
      </c>
      <c r="H587" s="23">
        <v>34.478822999999998</v>
      </c>
      <c r="I587" s="21">
        <v>123.31291400000001</v>
      </c>
      <c r="J587" s="21">
        <v>123.1964</v>
      </c>
      <c r="K587" s="21">
        <v>40.090809</v>
      </c>
      <c r="L587" s="21">
        <v>40.033479999999997</v>
      </c>
      <c r="M587" s="19" t="s">
        <v>1620</v>
      </c>
      <c r="N587" s="21">
        <v>277.28997800000002</v>
      </c>
      <c r="O587" s="21">
        <v>15.655924000000001</v>
      </c>
      <c r="P587" s="21">
        <v>3.6600000000000001E-4</v>
      </c>
      <c r="Q587" s="21" t="s">
        <v>1658</v>
      </c>
      <c r="R587" s="21">
        <v>123.29593074287899</v>
      </c>
      <c r="S587" s="21">
        <v>40.088204231925602</v>
      </c>
      <c r="T587" s="22" t="s">
        <v>1620</v>
      </c>
      <c r="U587" s="28">
        <f t="shared" si="58"/>
        <v>4.0173999999999994</v>
      </c>
      <c r="V587" s="17">
        <f t="shared" si="59"/>
        <v>11.651789853731374</v>
      </c>
      <c r="W587" s="23">
        <f t="shared" si="60"/>
        <v>4.0173999999999994</v>
      </c>
      <c r="X587" s="23">
        <v>2.1598999999999999</v>
      </c>
      <c r="Y587" s="23">
        <v>0.70430000000000004</v>
      </c>
      <c r="Z587" s="23">
        <v>0.45929999999999999</v>
      </c>
      <c r="AA587" s="23">
        <v>0.46750000000000003</v>
      </c>
      <c r="AB587" s="23">
        <v>0.22639999999999999</v>
      </c>
      <c r="AC587" s="23"/>
      <c r="AD587" s="23">
        <v>0</v>
      </c>
      <c r="AE587" s="23">
        <v>0</v>
      </c>
      <c r="AF587" s="23">
        <v>0</v>
      </c>
      <c r="AG587" s="23">
        <v>0</v>
      </c>
      <c r="AH587" s="23">
        <v>0</v>
      </c>
    </row>
    <row r="588" spans="1:34" ht="20.100000000000001" hidden="1" customHeight="1" x14ac:dyDescent="0.2">
      <c r="A588" s="21">
        <v>575</v>
      </c>
      <c r="B588" s="75"/>
      <c r="C588" s="73"/>
      <c r="D588" s="21">
        <v>210323</v>
      </c>
      <c r="E588" s="22" t="s">
        <v>1659</v>
      </c>
      <c r="F588" s="21" t="s">
        <v>1660</v>
      </c>
      <c r="G588" s="21" t="s">
        <v>39</v>
      </c>
      <c r="H588" s="23">
        <v>33.484493000000001</v>
      </c>
      <c r="I588" s="21">
        <v>123.73374099999999</v>
      </c>
      <c r="J588" s="21">
        <v>123.65412999999999</v>
      </c>
      <c r="K588" s="21">
        <v>40.628452000000003</v>
      </c>
      <c r="L588" s="21">
        <v>40.527813000000002</v>
      </c>
      <c r="M588" s="19" t="s">
        <v>1631</v>
      </c>
      <c r="N588" s="21">
        <v>408.40265199999999</v>
      </c>
      <c r="O588" s="21">
        <v>18.809774000000001</v>
      </c>
      <c r="P588" s="21">
        <v>1.4E-5</v>
      </c>
      <c r="Q588" s="21" t="s">
        <v>1660</v>
      </c>
      <c r="R588" s="21">
        <v>123.664395515225</v>
      </c>
      <c r="S588" s="21">
        <v>40.614297741371303</v>
      </c>
      <c r="T588" s="22" t="s">
        <v>1631</v>
      </c>
      <c r="U588" s="28">
        <f t="shared" si="58"/>
        <v>2.9994999999999998</v>
      </c>
      <c r="V588" s="17">
        <f t="shared" si="59"/>
        <v>8.9578779048558381</v>
      </c>
      <c r="W588" s="23">
        <f t="shared" si="60"/>
        <v>2.9994999999999998</v>
      </c>
      <c r="X588" s="23">
        <v>1.3839999999999999</v>
      </c>
      <c r="Y588" s="23">
        <v>0.39279999999999998</v>
      </c>
      <c r="Z588" s="23">
        <v>0.30149999999999999</v>
      </c>
      <c r="AA588" s="23">
        <v>0.59609999999999996</v>
      </c>
      <c r="AB588" s="23">
        <v>0.3251</v>
      </c>
      <c r="AC588" s="23"/>
      <c r="AD588" s="23">
        <v>0</v>
      </c>
      <c r="AE588" s="23">
        <v>0</v>
      </c>
      <c r="AF588" s="23">
        <v>0</v>
      </c>
      <c r="AG588" s="23">
        <v>0</v>
      </c>
      <c r="AH588" s="23">
        <v>0</v>
      </c>
    </row>
    <row r="589" spans="1:34" ht="20.100000000000001" hidden="1" customHeight="1" x14ac:dyDescent="0.2">
      <c r="A589" s="21">
        <v>576</v>
      </c>
      <c r="B589" s="75"/>
      <c r="C589" s="73"/>
      <c r="D589" s="21">
        <v>210323</v>
      </c>
      <c r="E589" s="22" t="s">
        <v>1661</v>
      </c>
      <c r="F589" s="21" t="s">
        <v>1662</v>
      </c>
      <c r="G589" s="21" t="s">
        <v>39</v>
      </c>
      <c r="H589" s="23">
        <v>33.460124999999998</v>
      </c>
      <c r="I589" s="21">
        <v>123.080505</v>
      </c>
      <c r="J589" s="21">
        <v>122.987825</v>
      </c>
      <c r="K589" s="21">
        <v>40.490555000000001</v>
      </c>
      <c r="L589" s="21">
        <v>40.397334999999998</v>
      </c>
      <c r="M589" s="19" t="s">
        <v>1601</v>
      </c>
      <c r="N589" s="21">
        <v>420.68714699999998</v>
      </c>
      <c r="O589" s="21">
        <v>19.655987</v>
      </c>
      <c r="P589" s="21">
        <v>5.3999999999999998E-5</v>
      </c>
      <c r="Q589" s="21" t="s">
        <v>1662</v>
      </c>
      <c r="R589" s="21">
        <v>123.073175466465</v>
      </c>
      <c r="S589" s="21">
        <v>40.421627301203102</v>
      </c>
      <c r="T589" s="22" t="s">
        <v>1601</v>
      </c>
      <c r="U589" s="28">
        <f t="shared" si="58"/>
        <v>4.7972000000000001</v>
      </c>
      <c r="V589" s="17">
        <f t="shared" si="59"/>
        <v>14.337065387532174</v>
      </c>
      <c r="W589" s="23">
        <f t="shared" si="60"/>
        <v>4.7972000000000001</v>
      </c>
      <c r="X589" s="23">
        <v>2.3565999999999998</v>
      </c>
      <c r="Y589" s="23">
        <v>0.50249999999999995</v>
      </c>
      <c r="Z589" s="23">
        <v>0.3513</v>
      </c>
      <c r="AA589" s="23">
        <v>1.2063999999999999</v>
      </c>
      <c r="AB589" s="23">
        <v>0.38040000000000002</v>
      </c>
      <c r="AC589" s="23"/>
      <c r="AD589" s="23">
        <v>0</v>
      </c>
      <c r="AE589" s="23">
        <v>0</v>
      </c>
      <c r="AF589" s="23">
        <v>0</v>
      </c>
      <c r="AG589" s="23">
        <v>0</v>
      </c>
      <c r="AH589" s="23">
        <v>0</v>
      </c>
    </row>
    <row r="590" spans="1:34" ht="20.100000000000001" hidden="1" customHeight="1" x14ac:dyDescent="0.2">
      <c r="A590" s="21">
        <v>577</v>
      </c>
      <c r="B590" s="75"/>
      <c r="C590" s="73"/>
      <c r="D590" s="21">
        <v>210323</v>
      </c>
      <c r="E590" s="22" t="s">
        <v>1663</v>
      </c>
      <c r="F590" s="21" t="s">
        <v>1664</v>
      </c>
      <c r="G590" s="21" t="s">
        <v>39</v>
      </c>
      <c r="H590" s="23">
        <v>32.69361</v>
      </c>
      <c r="I590" s="21">
        <v>123.71064699999999</v>
      </c>
      <c r="J590" s="21">
        <v>123.590861</v>
      </c>
      <c r="K590" s="21">
        <v>40.343423999999999</v>
      </c>
      <c r="L590" s="21">
        <v>40.289748000000003</v>
      </c>
      <c r="M590" s="19" t="s">
        <v>1623</v>
      </c>
      <c r="N590" s="21">
        <v>211.116559</v>
      </c>
      <c r="O590" s="21">
        <v>15.726846999999999</v>
      </c>
      <c r="P590" s="21">
        <v>7.2000000000000002E-5</v>
      </c>
      <c r="Q590" s="21" t="s">
        <v>1664</v>
      </c>
      <c r="R590" s="21">
        <v>123.591508687036</v>
      </c>
      <c r="S590" s="21">
        <v>40.290861007039403</v>
      </c>
      <c r="T590" s="22" t="s">
        <v>1623</v>
      </c>
      <c r="U590" s="28">
        <f t="shared" si="58"/>
        <v>3.3864000000000001</v>
      </c>
      <c r="V590" s="17">
        <f t="shared" si="59"/>
        <v>10.357987386525991</v>
      </c>
      <c r="W590" s="23">
        <f t="shared" si="60"/>
        <v>3.3864000000000001</v>
      </c>
      <c r="X590" s="23">
        <v>2.1793</v>
      </c>
      <c r="Y590" s="23">
        <v>0.47189999999999999</v>
      </c>
      <c r="Z590" s="23">
        <v>0.28220000000000001</v>
      </c>
      <c r="AA590" s="23">
        <v>0.28360000000000002</v>
      </c>
      <c r="AB590" s="23">
        <v>0.1694</v>
      </c>
      <c r="AC590" s="23"/>
      <c r="AD590" s="23">
        <v>0</v>
      </c>
      <c r="AE590" s="23">
        <v>0</v>
      </c>
      <c r="AF590" s="23">
        <v>0</v>
      </c>
      <c r="AG590" s="23">
        <v>0</v>
      </c>
      <c r="AH590" s="23">
        <v>0</v>
      </c>
    </row>
    <row r="591" spans="1:34" ht="20.100000000000001" hidden="1" customHeight="1" x14ac:dyDescent="0.2">
      <c r="A591" s="21">
        <v>578</v>
      </c>
      <c r="B591" s="75"/>
      <c r="C591" s="73"/>
      <c r="D591" s="21">
        <v>210323</v>
      </c>
      <c r="E591" s="22" t="s">
        <v>1665</v>
      </c>
      <c r="F591" s="21" t="s">
        <v>1666</v>
      </c>
      <c r="G591" s="21" t="s">
        <v>39</v>
      </c>
      <c r="H591" s="23">
        <v>32.387920000000001</v>
      </c>
      <c r="I591" s="21">
        <v>123.355287</v>
      </c>
      <c r="J591" s="21">
        <v>123.2534</v>
      </c>
      <c r="K591" s="21">
        <v>40.766393000000001</v>
      </c>
      <c r="L591" s="21">
        <v>40.698408000000001</v>
      </c>
      <c r="M591" s="19" t="s">
        <v>1639</v>
      </c>
      <c r="N591" s="21">
        <v>402.49201099999999</v>
      </c>
      <c r="O591" s="21">
        <v>18.899405999999999</v>
      </c>
      <c r="P591" s="21">
        <v>7.8999999999999996E-5</v>
      </c>
      <c r="Q591" s="21" t="s">
        <v>1666</v>
      </c>
      <c r="R591" s="21">
        <v>123.355286802766</v>
      </c>
      <c r="S591" s="21">
        <v>40.7016457082389</v>
      </c>
      <c r="T591" s="22" t="s">
        <v>1639</v>
      </c>
      <c r="U591" s="28">
        <f t="shared" si="58"/>
        <v>4.3601999999999999</v>
      </c>
      <c r="V591" s="17">
        <f t="shared" si="59"/>
        <v>13.462426731942031</v>
      </c>
      <c r="W591" s="23">
        <f t="shared" si="60"/>
        <v>4.3601999999999999</v>
      </c>
      <c r="X591" s="23">
        <v>2.2814999999999999</v>
      </c>
      <c r="Y591" s="23">
        <v>0.51390000000000002</v>
      </c>
      <c r="Z591" s="23">
        <v>0.35420000000000001</v>
      </c>
      <c r="AA591" s="23">
        <v>0.70550000000000002</v>
      </c>
      <c r="AB591" s="23">
        <v>0.50509999999999999</v>
      </c>
      <c r="AC591" s="23"/>
      <c r="AD591" s="23">
        <v>0</v>
      </c>
      <c r="AE591" s="23">
        <v>0</v>
      </c>
      <c r="AF591" s="23">
        <v>0</v>
      </c>
      <c r="AG591" s="23">
        <v>0</v>
      </c>
      <c r="AH591" s="23">
        <v>0</v>
      </c>
    </row>
    <row r="592" spans="1:34" ht="20.100000000000001" hidden="1" customHeight="1" x14ac:dyDescent="0.2">
      <c r="A592" s="21">
        <v>579</v>
      </c>
      <c r="B592" s="75"/>
      <c r="C592" s="73"/>
      <c r="D592" s="21">
        <v>210323</v>
      </c>
      <c r="E592" s="22" t="s">
        <v>1667</v>
      </c>
      <c r="F592" s="21" t="s">
        <v>1668</v>
      </c>
      <c r="G592" s="21" t="s">
        <v>48</v>
      </c>
      <c r="H592" s="23">
        <v>31.257123</v>
      </c>
      <c r="I592" s="21">
        <v>123.401162</v>
      </c>
      <c r="J592" s="21">
        <v>123.311605</v>
      </c>
      <c r="K592" s="21">
        <v>40.165605999999997</v>
      </c>
      <c r="L592" s="21">
        <v>40.081423999999998</v>
      </c>
      <c r="M592" s="19" t="s">
        <v>1636</v>
      </c>
      <c r="N592" s="21">
        <v>179.289624</v>
      </c>
      <c r="O592" s="21">
        <v>13.189116</v>
      </c>
      <c r="P592" s="21">
        <v>1.4899999999999999E-4</v>
      </c>
      <c r="Q592" s="21" t="s">
        <v>1668</v>
      </c>
      <c r="R592" s="21">
        <v>123.386498206071</v>
      </c>
      <c r="S592" s="21">
        <v>40.086300932350497</v>
      </c>
      <c r="T592" s="22" t="s">
        <v>1636</v>
      </c>
      <c r="U592" s="28">
        <f t="shared" si="58"/>
        <v>5.1101999999999999</v>
      </c>
      <c r="V592" s="17">
        <f t="shared" si="59"/>
        <v>16.348913494053818</v>
      </c>
      <c r="W592" s="23">
        <f t="shared" si="60"/>
        <v>5.1101999999999999</v>
      </c>
      <c r="X592" s="23">
        <v>3.0819999999999999</v>
      </c>
      <c r="Y592" s="23">
        <v>0.86570000000000003</v>
      </c>
      <c r="Z592" s="23">
        <v>0.52510000000000001</v>
      </c>
      <c r="AA592" s="23">
        <v>0.47060000000000002</v>
      </c>
      <c r="AB592" s="23">
        <v>0.1668</v>
      </c>
      <c r="AC592" s="23"/>
      <c r="AD592" s="23">
        <v>0</v>
      </c>
      <c r="AE592" s="23">
        <v>0</v>
      </c>
      <c r="AF592" s="23">
        <v>0</v>
      </c>
      <c r="AG592" s="23">
        <v>0</v>
      </c>
      <c r="AH592" s="23">
        <v>0</v>
      </c>
    </row>
    <row r="593" spans="1:34" ht="20.100000000000001" hidden="1" customHeight="1" x14ac:dyDescent="0.2">
      <c r="A593" s="21">
        <v>580</v>
      </c>
      <c r="B593" s="75"/>
      <c r="C593" s="73"/>
      <c r="D593" s="21">
        <v>210323</v>
      </c>
      <c r="E593" s="22" t="s">
        <v>1669</v>
      </c>
      <c r="F593" s="21" t="s">
        <v>1670</v>
      </c>
      <c r="G593" s="21" t="s">
        <v>48</v>
      </c>
      <c r="H593" s="23">
        <v>30.816034999999999</v>
      </c>
      <c r="I593" s="21">
        <v>123.279595</v>
      </c>
      <c r="J593" s="21">
        <v>123.172758</v>
      </c>
      <c r="K593" s="21">
        <v>40.733257000000002</v>
      </c>
      <c r="L593" s="21">
        <v>40.670667999999999</v>
      </c>
      <c r="M593" s="19" t="s">
        <v>1671</v>
      </c>
      <c r="N593" s="21">
        <v>450.472103</v>
      </c>
      <c r="O593" s="21">
        <v>18.557195</v>
      </c>
      <c r="P593" s="21">
        <v>2.2499999999999999E-4</v>
      </c>
      <c r="Q593" s="21" t="s">
        <v>1670</v>
      </c>
      <c r="R593" s="21">
        <v>123.27889226873801</v>
      </c>
      <c r="S593" s="21">
        <v>40.670667986364101</v>
      </c>
      <c r="T593" s="22" t="s">
        <v>1671</v>
      </c>
      <c r="U593" s="28">
        <f t="shared" si="58"/>
        <v>4.9840999999999998</v>
      </c>
      <c r="V593" s="17">
        <f t="shared" si="59"/>
        <v>16.173722544123535</v>
      </c>
      <c r="W593" s="23">
        <f t="shared" si="60"/>
        <v>4.9840999999999998</v>
      </c>
      <c r="X593" s="23">
        <v>2.1444999999999999</v>
      </c>
      <c r="Y593" s="23">
        <v>0.56230000000000002</v>
      </c>
      <c r="Z593" s="23">
        <v>0.47260000000000002</v>
      </c>
      <c r="AA593" s="23">
        <v>1.1000000000000001</v>
      </c>
      <c r="AB593" s="23">
        <v>0.70469999999999999</v>
      </c>
      <c r="AC593" s="23"/>
      <c r="AD593" s="23">
        <v>0</v>
      </c>
      <c r="AE593" s="23">
        <v>0</v>
      </c>
      <c r="AF593" s="23">
        <v>0</v>
      </c>
      <c r="AG593" s="23">
        <v>0</v>
      </c>
      <c r="AH593" s="23">
        <v>0</v>
      </c>
    </row>
    <row r="594" spans="1:34" ht="20.100000000000001" hidden="1" customHeight="1" x14ac:dyDescent="0.2">
      <c r="A594" s="21">
        <v>581</v>
      </c>
      <c r="B594" s="75"/>
      <c r="C594" s="73"/>
      <c r="D594" s="21">
        <v>210323</v>
      </c>
      <c r="E594" s="22" t="s">
        <v>1672</v>
      </c>
      <c r="F594" s="21" t="s">
        <v>1673</v>
      </c>
      <c r="G594" s="21" t="s">
        <v>39</v>
      </c>
      <c r="H594" s="23">
        <v>30.238875</v>
      </c>
      <c r="I594" s="21">
        <v>122.98039799999999</v>
      </c>
      <c r="J594" s="21">
        <v>122.888216</v>
      </c>
      <c r="K594" s="21">
        <v>40.225062999999999</v>
      </c>
      <c r="L594" s="21">
        <v>40.164462999999998</v>
      </c>
      <c r="M594" s="19" t="s">
        <v>1617</v>
      </c>
      <c r="N594" s="21">
        <v>448.01260600000001</v>
      </c>
      <c r="O594" s="21">
        <v>17.657959000000002</v>
      </c>
      <c r="P594" s="21">
        <v>1.17E-4</v>
      </c>
      <c r="Q594" s="21"/>
      <c r="R594" s="21"/>
      <c r="S594" s="21"/>
      <c r="T594" s="22"/>
      <c r="U594" s="28">
        <f t="shared" si="58"/>
        <v>4.4903999999999993</v>
      </c>
      <c r="V594" s="17">
        <f t="shared" si="59"/>
        <v>14.849758795590112</v>
      </c>
      <c r="W594" s="23">
        <f t="shared" si="60"/>
        <v>4.4903999999999993</v>
      </c>
      <c r="X594" s="23">
        <v>2.6806999999999999</v>
      </c>
      <c r="Y594" s="23">
        <v>0.73729999999999996</v>
      </c>
      <c r="Z594" s="23">
        <v>0.4204</v>
      </c>
      <c r="AA594" s="23">
        <v>0.43740000000000001</v>
      </c>
      <c r="AB594" s="23">
        <v>0.21460000000000001</v>
      </c>
      <c r="AC594" s="23"/>
      <c r="AD594" s="23">
        <v>0</v>
      </c>
      <c r="AE594" s="23">
        <v>0</v>
      </c>
      <c r="AF594" s="23">
        <v>0</v>
      </c>
      <c r="AG594" s="23">
        <v>0</v>
      </c>
      <c r="AH594" s="23">
        <v>0</v>
      </c>
    </row>
    <row r="595" spans="1:34" ht="20.100000000000001" hidden="1" customHeight="1" x14ac:dyDescent="0.2">
      <c r="A595" s="21">
        <v>582</v>
      </c>
      <c r="B595" s="75"/>
      <c r="C595" s="73"/>
      <c r="D595" s="21">
        <v>210323</v>
      </c>
      <c r="E595" s="22" t="s">
        <v>1674</v>
      </c>
      <c r="F595" s="21" t="s">
        <v>1675</v>
      </c>
      <c r="G595" s="21" t="s">
        <v>48</v>
      </c>
      <c r="H595" s="23">
        <v>29.24137</v>
      </c>
      <c r="I595" s="21">
        <v>123.46149</v>
      </c>
      <c r="J595" s="21">
        <v>123.35562400000001</v>
      </c>
      <c r="K595" s="21">
        <v>40.548250000000003</v>
      </c>
      <c r="L595" s="21">
        <v>40.496735999999999</v>
      </c>
      <c r="M595" s="19" t="s">
        <v>1647</v>
      </c>
      <c r="N595" s="21">
        <v>213.229849</v>
      </c>
      <c r="O595" s="21">
        <v>16.60679</v>
      </c>
      <c r="P595" s="21">
        <v>1.22E-4</v>
      </c>
      <c r="Q595" s="21" t="s">
        <v>1675</v>
      </c>
      <c r="R595" s="21">
        <v>123.46148981358201</v>
      </c>
      <c r="S595" s="21">
        <v>40.500077088393503</v>
      </c>
      <c r="T595" s="22" t="s">
        <v>1647</v>
      </c>
      <c r="U595" s="28">
        <f t="shared" si="58"/>
        <v>4.9266000000000005</v>
      </c>
      <c r="V595" s="17">
        <f t="shared" si="59"/>
        <v>16.848047817185037</v>
      </c>
      <c r="W595" s="23">
        <f t="shared" si="60"/>
        <v>4.9266000000000005</v>
      </c>
      <c r="X595" s="23">
        <v>2.6596000000000002</v>
      </c>
      <c r="Y595" s="23">
        <v>0.57040000000000002</v>
      </c>
      <c r="Z595" s="23">
        <v>0.44030000000000002</v>
      </c>
      <c r="AA595" s="23">
        <v>0.69140000000000001</v>
      </c>
      <c r="AB595" s="23">
        <v>0.56489999999999996</v>
      </c>
      <c r="AC595" s="23"/>
      <c r="AD595" s="23">
        <v>0</v>
      </c>
      <c r="AE595" s="23">
        <v>0</v>
      </c>
      <c r="AF595" s="23">
        <v>0</v>
      </c>
      <c r="AG595" s="23">
        <v>0</v>
      </c>
      <c r="AH595" s="23">
        <v>0</v>
      </c>
    </row>
    <row r="596" spans="1:34" ht="20.100000000000001" hidden="1" customHeight="1" x14ac:dyDescent="0.2">
      <c r="A596" s="21">
        <v>583</v>
      </c>
      <c r="B596" s="75"/>
      <c r="C596" s="73"/>
      <c r="D596" s="21">
        <v>210323</v>
      </c>
      <c r="E596" s="22" t="s">
        <v>1676</v>
      </c>
      <c r="F596" s="21" t="s">
        <v>1677</v>
      </c>
      <c r="G596" s="21" t="s">
        <v>39</v>
      </c>
      <c r="H596" s="23">
        <v>29.064363</v>
      </c>
      <c r="I596" s="21">
        <v>123.55376699999999</v>
      </c>
      <c r="J596" s="21">
        <v>123.482299</v>
      </c>
      <c r="K596" s="21">
        <v>40.823886999999999</v>
      </c>
      <c r="L596" s="21">
        <v>40.751486</v>
      </c>
      <c r="M596" s="19" t="s">
        <v>1678</v>
      </c>
      <c r="N596" s="21">
        <v>487.45836700000001</v>
      </c>
      <c r="O596" s="21">
        <v>19.985567</v>
      </c>
      <c r="P596" s="21">
        <v>9.1000000000000003E-5</v>
      </c>
      <c r="Q596" s="21" t="s">
        <v>1677</v>
      </c>
      <c r="R596" s="21">
        <v>123.523428381748</v>
      </c>
      <c r="S596" s="21">
        <v>40.7514863086517</v>
      </c>
      <c r="T596" s="22" t="s">
        <v>1678</v>
      </c>
      <c r="U596" s="28">
        <f t="shared" si="58"/>
        <v>2.7830999999999997</v>
      </c>
      <c r="V596" s="17">
        <f t="shared" si="59"/>
        <v>9.5756442348315005</v>
      </c>
      <c r="W596" s="23">
        <f t="shared" si="60"/>
        <v>2.7830999999999997</v>
      </c>
      <c r="X596" s="23">
        <v>1.3624000000000001</v>
      </c>
      <c r="Y596" s="23">
        <v>0.45150000000000001</v>
      </c>
      <c r="Z596" s="23">
        <v>0.2742</v>
      </c>
      <c r="AA596" s="23">
        <v>0.4612</v>
      </c>
      <c r="AB596" s="23">
        <v>0.23380000000000001</v>
      </c>
      <c r="AC596" s="23"/>
      <c r="AD596" s="23">
        <v>0</v>
      </c>
      <c r="AE596" s="23">
        <v>0</v>
      </c>
      <c r="AF596" s="23">
        <v>0</v>
      </c>
      <c r="AG596" s="23">
        <v>0</v>
      </c>
      <c r="AH596" s="23">
        <v>0</v>
      </c>
    </row>
    <row r="597" spans="1:34" ht="20.100000000000001" hidden="1" customHeight="1" x14ac:dyDescent="0.2">
      <c r="A597" s="21">
        <v>584</v>
      </c>
      <c r="B597" s="75"/>
      <c r="C597" s="73"/>
      <c r="D597" s="21">
        <v>210323</v>
      </c>
      <c r="E597" s="22" t="s">
        <v>1679</v>
      </c>
      <c r="F597" s="21" t="s">
        <v>1680</v>
      </c>
      <c r="G597" s="21" t="s">
        <v>48</v>
      </c>
      <c r="H597" s="23">
        <v>27.732709</v>
      </c>
      <c r="I597" s="21">
        <v>123.310879</v>
      </c>
      <c r="J597" s="21">
        <v>123.210083</v>
      </c>
      <c r="K597" s="21">
        <v>40.655518000000001</v>
      </c>
      <c r="L597" s="21">
        <v>40.58802</v>
      </c>
      <c r="M597" s="19" t="s">
        <v>1671</v>
      </c>
      <c r="N597" s="21">
        <v>376.22146500000002</v>
      </c>
      <c r="O597" s="21">
        <v>18.18674</v>
      </c>
      <c r="P597" s="21">
        <v>1.9799999999999999E-4</v>
      </c>
      <c r="Q597" s="21" t="s">
        <v>1680</v>
      </c>
      <c r="R597" s="21">
        <v>123.310878990707</v>
      </c>
      <c r="S597" s="21">
        <v>40.645782851598398</v>
      </c>
      <c r="T597" s="22" t="s">
        <v>1639</v>
      </c>
      <c r="U597" s="28">
        <f t="shared" ref="U597:U628" si="61">W597+AC597</f>
        <v>5.3926999999999996</v>
      </c>
      <c r="V597" s="17">
        <f t="shared" ref="V597:V628" si="62">U597/H597*100</f>
        <v>19.445269483049778</v>
      </c>
      <c r="W597" s="23">
        <f t="shared" si="60"/>
        <v>5.3926999999999996</v>
      </c>
      <c r="X597" s="23">
        <v>2.2681</v>
      </c>
      <c r="Y597" s="23">
        <v>0.61809999999999998</v>
      </c>
      <c r="Z597" s="23">
        <v>0.50860000000000005</v>
      </c>
      <c r="AA597" s="23">
        <v>1.1594</v>
      </c>
      <c r="AB597" s="23">
        <v>0.83850000000000002</v>
      </c>
      <c r="AC597" s="23"/>
      <c r="AD597" s="23">
        <v>0</v>
      </c>
      <c r="AE597" s="23">
        <v>0</v>
      </c>
      <c r="AF597" s="23">
        <v>0</v>
      </c>
      <c r="AG597" s="23">
        <v>0</v>
      </c>
      <c r="AH597" s="23">
        <v>0</v>
      </c>
    </row>
    <row r="598" spans="1:34" ht="20.100000000000001" hidden="1" customHeight="1" x14ac:dyDescent="0.2">
      <c r="A598" s="21">
        <v>585</v>
      </c>
      <c r="B598" s="75"/>
      <c r="C598" s="73"/>
      <c r="D598" s="21">
        <v>210323</v>
      </c>
      <c r="E598" s="22" t="s">
        <v>1681</v>
      </c>
      <c r="F598" s="21" t="s">
        <v>1682</v>
      </c>
      <c r="G598" s="21" t="s">
        <v>48</v>
      </c>
      <c r="H598" s="23">
        <v>27.472377999999999</v>
      </c>
      <c r="I598" s="21">
        <v>123.368475</v>
      </c>
      <c r="J598" s="21">
        <v>123.277236</v>
      </c>
      <c r="K598" s="21">
        <v>40.366089000000002</v>
      </c>
      <c r="L598" s="21">
        <v>40.297843999999998</v>
      </c>
      <c r="M598" s="19" t="s">
        <v>1683</v>
      </c>
      <c r="N598" s="21">
        <v>185.43887599999999</v>
      </c>
      <c r="O598" s="21">
        <v>12.698921</v>
      </c>
      <c r="P598" s="21">
        <v>2.24E-4</v>
      </c>
      <c r="Q598" s="21" t="s">
        <v>1682</v>
      </c>
      <c r="R598" s="21">
        <v>123.28450117103</v>
      </c>
      <c r="S598" s="21">
        <v>40.297843698960897</v>
      </c>
      <c r="T598" s="22" t="s">
        <v>1684</v>
      </c>
      <c r="U598" s="28">
        <f t="shared" si="61"/>
        <v>6.7744</v>
      </c>
      <c r="V598" s="17">
        <f t="shared" si="62"/>
        <v>24.658950164416055</v>
      </c>
      <c r="W598" s="23">
        <f t="shared" si="60"/>
        <v>6.7744</v>
      </c>
      <c r="X598" s="23">
        <v>3.82</v>
      </c>
      <c r="Y598" s="23">
        <v>1.0843</v>
      </c>
      <c r="Z598" s="23">
        <v>0.66310000000000002</v>
      </c>
      <c r="AA598" s="23">
        <v>0.77759999999999996</v>
      </c>
      <c r="AB598" s="23">
        <v>0.4294</v>
      </c>
      <c r="AC598" s="23"/>
      <c r="AD598" s="23">
        <v>0</v>
      </c>
      <c r="AE598" s="23">
        <v>0</v>
      </c>
      <c r="AF598" s="23">
        <v>0</v>
      </c>
      <c r="AG598" s="23">
        <v>0</v>
      </c>
      <c r="AH598" s="23">
        <v>0</v>
      </c>
    </row>
    <row r="599" spans="1:34" ht="20.100000000000001" hidden="1" customHeight="1" x14ac:dyDescent="0.2">
      <c r="A599" s="21">
        <v>586</v>
      </c>
      <c r="B599" s="75"/>
      <c r="C599" s="73"/>
      <c r="D599" s="21">
        <v>210323</v>
      </c>
      <c r="E599" s="22" t="s">
        <v>1685</v>
      </c>
      <c r="F599" s="21" t="s">
        <v>1686</v>
      </c>
      <c r="G599" s="21" t="s">
        <v>48</v>
      </c>
      <c r="H599" s="23">
        <v>27.43366</v>
      </c>
      <c r="I599" s="21">
        <v>123.527157</v>
      </c>
      <c r="J599" s="21">
        <v>123.437865</v>
      </c>
      <c r="K599" s="21">
        <v>40.316761999999997</v>
      </c>
      <c r="L599" s="21">
        <v>40.249493000000001</v>
      </c>
      <c r="M599" s="19" t="s">
        <v>1687</v>
      </c>
      <c r="N599" s="21">
        <v>162.66267999999999</v>
      </c>
      <c r="O599" s="21">
        <v>18.243627</v>
      </c>
      <c r="P599" s="21">
        <v>6.3E-5</v>
      </c>
      <c r="Q599" s="21" t="s">
        <v>1686</v>
      </c>
      <c r="R599" s="21">
        <v>123.52715721121901</v>
      </c>
      <c r="S599" s="21">
        <v>40.280398868901003</v>
      </c>
      <c r="T599" s="22" t="s">
        <v>1623</v>
      </c>
      <c r="U599" s="28">
        <f t="shared" si="61"/>
        <v>3.3049000000000004</v>
      </c>
      <c r="V599" s="17">
        <f t="shared" si="62"/>
        <v>12.046879636184164</v>
      </c>
      <c r="W599" s="23">
        <f t="shared" si="60"/>
        <v>3.3049000000000004</v>
      </c>
      <c r="X599" s="23">
        <v>1.4875</v>
      </c>
      <c r="Y599" s="23">
        <v>0.62160000000000004</v>
      </c>
      <c r="Z599" s="23">
        <v>0.40660000000000002</v>
      </c>
      <c r="AA599" s="23">
        <v>0.47270000000000001</v>
      </c>
      <c r="AB599" s="23">
        <v>0.3165</v>
      </c>
      <c r="AC599" s="23"/>
      <c r="AD599" s="23">
        <v>0</v>
      </c>
      <c r="AE599" s="23">
        <v>0</v>
      </c>
      <c r="AF599" s="23">
        <v>0</v>
      </c>
      <c r="AG599" s="23">
        <v>0</v>
      </c>
      <c r="AH599" s="23">
        <v>0</v>
      </c>
    </row>
    <row r="600" spans="1:34" ht="20.100000000000001" hidden="1" customHeight="1" x14ac:dyDescent="0.2">
      <c r="A600" s="21">
        <v>587</v>
      </c>
      <c r="B600" s="75"/>
      <c r="C600" s="73"/>
      <c r="D600" s="21">
        <v>210323</v>
      </c>
      <c r="E600" s="22" t="s">
        <v>1688</v>
      </c>
      <c r="F600" s="21" t="s">
        <v>1689</v>
      </c>
      <c r="G600" s="21" t="s">
        <v>48</v>
      </c>
      <c r="H600" s="23">
        <v>27.421192000000001</v>
      </c>
      <c r="I600" s="21">
        <v>123.75867700000001</v>
      </c>
      <c r="J600" s="21">
        <v>123.643902</v>
      </c>
      <c r="K600" s="21">
        <v>40.411642000000001</v>
      </c>
      <c r="L600" s="21">
        <v>40.355530000000002</v>
      </c>
      <c r="M600" s="19" t="s">
        <v>1623</v>
      </c>
      <c r="N600" s="21">
        <v>353.35822100000001</v>
      </c>
      <c r="O600" s="21">
        <v>20.333749999999998</v>
      </c>
      <c r="P600" s="21">
        <v>0</v>
      </c>
      <c r="Q600" s="21" t="s">
        <v>1689</v>
      </c>
      <c r="R600" s="21">
        <v>123.643902122946</v>
      </c>
      <c r="S600" s="21">
        <v>40.381713770599099</v>
      </c>
      <c r="T600" s="22" t="s">
        <v>1623</v>
      </c>
      <c r="U600" s="28">
        <f t="shared" si="61"/>
        <v>1.7027000000000001</v>
      </c>
      <c r="V600" s="17">
        <f t="shared" si="62"/>
        <v>6.2094310123352772</v>
      </c>
      <c r="W600" s="23">
        <f t="shared" si="60"/>
        <v>1.7027000000000001</v>
      </c>
      <c r="X600" s="23">
        <v>0.94810000000000005</v>
      </c>
      <c r="Y600" s="23">
        <v>0.2495</v>
      </c>
      <c r="Z600" s="23">
        <v>0.1482</v>
      </c>
      <c r="AA600" s="23">
        <v>0.23730000000000001</v>
      </c>
      <c r="AB600" s="23">
        <v>0.1196</v>
      </c>
      <c r="AC600" s="23"/>
      <c r="AD600" s="23">
        <v>0</v>
      </c>
      <c r="AE600" s="23">
        <v>0</v>
      </c>
      <c r="AF600" s="23">
        <v>0</v>
      </c>
      <c r="AG600" s="23">
        <v>0</v>
      </c>
      <c r="AH600" s="23">
        <v>0</v>
      </c>
    </row>
    <row r="601" spans="1:34" ht="20.100000000000001" hidden="1" customHeight="1" x14ac:dyDescent="0.2">
      <c r="A601" s="21">
        <v>588</v>
      </c>
      <c r="B601" s="75"/>
      <c r="C601" s="73"/>
      <c r="D601" s="21">
        <v>210323</v>
      </c>
      <c r="E601" s="22" t="s">
        <v>1690</v>
      </c>
      <c r="F601" s="21" t="s">
        <v>1691</v>
      </c>
      <c r="G601" s="21" t="s">
        <v>48</v>
      </c>
      <c r="H601" s="23">
        <v>26.877908000000001</v>
      </c>
      <c r="I601" s="21">
        <v>123.39286199999999</v>
      </c>
      <c r="J601" s="21">
        <v>123.32468900000001</v>
      </c>
      <c r="K601" s="21">
        <v>40.320709000000001</v>
      </c>
      <c r="L601" s="21">
        <v>40.234769</v>
      </c>
      <c r="M601" s="19" t="s">
        <v>1687</v>
      </c>
      <c r="N601" s="21">
        <v>161.76570599999999</v>
      </c>
      <c r="O601" s="21">
        <v>14.857844</v>
      </c>
      <c r="P601" s="21">
        <v>7.7999999999999999E-5</v>
      </c>
      <c r="Q601" s="21" t="s">
        <v>1691</v>
      </c>
      <c r="R601" s="21">
        <v>123.38539531377801</v>
      </c>
      <c r="S601" s="21">
        <v>40.236558566679797</v>
      </c>
      <c r="T601" s="22" t="s">
        <v>1620</v>
      </c>
      <c r="U601" s="28">
        <f t="shared" si="61"/>
        <v>5.9355999999999991</v>
      </c>
      <c r="V601" s="17">
        <f t="shared" si="62"/>
        <v>22.083563944039092</v>
      </c>
      <c r="W601" s="23">
        <f t="shared" si="60"/>
        <v>5.9355999999999991</v>
      </c>
      <c r="X601" s="23">
        <v>3.4136000000000002</v>
      </c>
      <c r="Y601" s="23">
        <v>0.81899999999999995</v>
      </c>
      <c r="Z601" s="23">
        <v>0.55210000000000004</v>
      </c>
      <c r="AA601" s="23">
        <v>0.70940000000000003</v>
      </c>
      <c r="AB601" s="23">
        <v>0.4415</v>
      </c>
      <c r="AC601" s="23"/>
      <c r="AD601" s="23">
        <v>0</v>
      </c>
      <c r="AE601" s="23">
        <v>0</v>
      </c>
      <c r="AF601" s="23">
        <v>0</v>
      </c>
      <c r="AG601" s="23">
        <v>0</v>
      </c>
      <c r="AH601" s="23">
        <v>0</v>
      </c>
    </row>
    <row r="602" spans="1:34" ht="20.100000000000001" hidden="1" customHeight="1" x14ac:dyDescent="0.2">
      <c r="A602" s="21">
        <v>589</v>
      </c>
      <c r="B602" s="75"/>
      <c r="C602" s="73"/>
      <c r="D602" s="21">
        <v>210323</v>
      </c>
      <c r="E602" s="22" t="s">
        <v>1692</v>
      </c>
      <c r="F602" s="21" t="s">
        <v>1693</v>
      </c>
      <c r="G602" s="21" t="s">
        <v>48</v>
      </c>
      <c r="H602" s="23">
        <v>26.678408999999998</v>
      </c>
      <c r="I602" s="21">
        <v>123.74274800000001</v>
      </c>
      <c r="J602" s="21">
        <v>123.673222</v>
      </c>
      <c r="K602" s="21">
        <v>40.663423000000002</v>
      </c>
      <c r="L602" s="21">
        <v>40.594549000000001</v>
      </c>
      <c r="M602" s="19" t="s">
        <v>1631</v>
      </c>
      <c r="N602" s="21">
        <v>369.58038699999997</v>
      </c>
      <c r="O602" s="21">
        <v>19.969306</v>
      </c>
      <c r="P602" s="21">
        <v>6.9999999999999999E-6</v>
      </c>
      <c r="Q602" s="21" t="s">
        <v>1693</v>
      </c>
      <c r="R602" s="21">
        <v>123.673258452939</v>
      </c>
      <c r="S602" s="21">
        <v>40.615260317817402</v>
      </c>
      <c r="T602" s="22" t="s">
        <v>1631</v>
      </c>
      <c r="U602" s="28">
        <f t="shared" si="61"/>
        <v>2.3774000000000002</v>
      </c>
      <c r="V602" s="17">
        <f t="shared" si="62"/>
        <v>8.9113260089835205</v>
      </c>
      <c r="W602" s="23">
        <f t="shared" si="60"/>
        <v>2.3774000000000002</v>
      </c>
      <c r="X602" s="23">
        <v>1.0193000000000001</v>
      </c>
      <c r="Y602" s="23">
        <v>0.35439999999999999</v>
      </c>
      <c r="Z602" s="23">
        <v>0.2374</v>
      </c>
      <c r="AA602" s="23">
        <v>0.44040000000000001</v>
      </c>
      <c r="AB602" s="23">
        <v>0.32590000000000002</v>
      </c>
      <c r="AC602" s="23"/>
      <c r="AD602" s="23">
        <v>0</v>
      </c>
      <c r="AE602" s="23">
        <v>0</v>
      </c>
      <c r="AF602" s="23">
        <v>0</v>
      </c>
      <c r="AG602" s="23">
        <v>0</v>
      </c>
      <c r="AH602" s="23">
        <v>0</v>
      </c>
    </row>
    <row r="603" spans="1:34" ht="20.100000000000001" hidden="1" customHeight="1" x14ac:dyDescent="0.2">
      <c r="A603" s="21">
        <v>590</v>
      </c>
      <c r="B603" s="75"/>
      <c r="C603" s="73"/>
      <c r="D603" s="21">
        <v>210323</v>
      </c>
      <c r="E603" s="22" t="s">
        <v>1694</v>
      </c>
      <c r="F603" s="21" t="s">
        <v>1695</v>
      </c>
      <c r="G603" s="21" t="s">
        <v>48</v>
      </c>
      <c r="H603" s="23">
        <v>25.582647000000001</v>
      </c>
      <c r="I603" s="21">
        <v>123.510876</v>
      </c>
      <c r="J603" s="21">
        <v>123.413774</v>
      </c>
      <c r="K603" s="21">
        <v>40.692563</v>
      </c>
      <c r="L603" s="21">
        <v>40.642184999999998</v>
      </c>
      <c r="M603" s="19" t="s">
        <v>1678</v>
      </c>
      <c r="N603" s="21">
        <v>381.818241</v>
      </c>
      <c r="O603" s="21">
        <v>20.55735</v>
      </c>
      <c r="P603" s="21">
        <v>1.3300000000000001E-4</v>
      </c>
      <c r="Q603" s="21" t="s">
        <v>1695</v>
      </c>
      <c r="R603" s="21">
        <v>123.510876031275</v>
      </c>
      <c r="S603" s="21">
        <v>40.667322146173198</v>
      </c>
      <c r="T603" s="22" t="s">
        <v>1678</v>
      </c>
      <c r="U603" s="28">
        <f t="shared" si="61"/>
        <v>2.6661000000000001</v>
      </c>
      <c r="V603" s="17">
        <f t="shared" si="62"/>
        <v>10.421517366830727</v>
      </c>
      <c r="W603" s="23">
        <f t="shared" si="60"/>
        <v>2.6661000000000001</v>
      </c>
      <c r="X603" s="23">
        <v>1.038</v>
      </c>
      <c r="Y603" s="23">
        <v>0.35399999999999998</v>
      </c>
      <c r="Z603" s="23">
        <v>0.29659999999999997</v>
      </c>
      <c r="AA603" s="23">
        <v>0.46229999999999999</v>
      </c>
      <c r="AB603" s="23">
        <v>0.51519999999999999</v>
      </c>
      <c r="AC603" s="23"/>
      <c r="AD603" s="23">
        <v>0</v>
      </c>
      <c r="AE603" s="23">
        <v>0</v>
      </c>
      <c r="AF603" s="23">
        <v>0</v>
      </c>
      <c r="AG603" s="23">
        <v>0</v>
      </c>
      <c r="AH603" s="23">
        <v>0</v>
      </c>
    </row>
    <row r="604" spans="1:34" ht="20.100000000000001" hidden="1" customHeight="1" x14ac:dyDescent="0.2">
      <c r="A604" s="21">
        <v>591</v>
      </c>
      <c r="B604" s="75"/>
      <c r="C604" s="73"/>
      <c r="D604" s="21">
        <v>210323</v>
      </c>
      <c r="E604" s="22" t="s">
        <v>1696</v>
      </c>
      <c r="F604" s="21" t="s">
        <v>1697</v>
      </c>
      <c r="G604" s="21" t="s">
        <v>39</v>
      </c>
      <c r="H604" s="23">
        <v>25.409610000000001</v>
      </c>
      <c r="I604" s="21">
        <v>123.17815299999999</v>
      </c>
      <c r="J604" s="21">
        <v>123.128767</v>
      </c>
      <c r="K604" s="21">
        <v>40.723244000000001</v>
      </c>
      <c r="L604" s="21">
        <v>40.64528</v>
      </c>
      <c r="M604" s="19" t="s">
        <v>1671</v>
      </c>
      <c r="N604" s="21">
        <v>540.72354900000005</v>
      </c>
      <c r="O604" s="21">
        <v>18.519064</v>
      </c>
      <c r="P604" s="21">
        <v>9.2E-5</v>
      </c>
      <c r="Q604" s="21" t="s">
        <v>1697</v>
      </c>
      <c r="R604" s="21">
        <v>123.176943407981</v>
      </c>
      <c r="S604" s="21">
        <v>40.654889588939398</v>
      </c>
      <c r="T604" s="22" t="s">
        <v>1671</v>
      </c>
      <c r="U604" s="28">
        <f t="shared" si="61"/>
        <v>2.383</v>
      </c>
      <c r="V604" s="17">
        <f t="shared" si="62"/>
        <v>9.3783415015027778</v>
      </c>
      <c r="W604" s="23">
        <f t="shared" si="60"/>
        <v>2.383</v>
      </c>
      <c r="X604" s="23">
        <v>0.99809999999999999</v>
      </c>
      <c r="Y604" s="23">
        <v>0.37669999999999998</v>
      </c>
      <c r="Z604" s="23">
        <v>0.33489999999999998</v>
      </c>
      <c r="AA604" s="23">
        <v>0.43759999999999999</v>
      </c>
      <c r="AB604" s="23">
        <v>0.23569999999999999</v>
      </c>
      <c r="AC604" s="23"/>
      <c r="AD604" s="23">
        <v>0</v>
      </c>
      <c r="AE604" s="23">
        <v>0</v>
      </c>
      <c r="AF604" s="23">
        <v>0</v>
      </c>
      <c r="AG604" s="23">
        <v>0</v>
      </c>
      <c r="AH604" s="23">
        <v>0</v>
      </c>
    </row>
    <row r="605" spans="1:34" ht="20.100000000000001" hidden="1" customHeight="1" x14ac:dyDescent="0.2">
      <c r="A605" s="21">
        <v>592</v>
      </c>
      <c r="B605" s="75"/>
      <c r="C605" s="73"/>
      <c r="D605" s="21">
        <v>210323</v>
      </c>
      <c r="E605" s="22" t="s">
        <v>1698</v>
      </c>
      <c r="F605" s="21" t="s">
        <v>1699</v>
      </c>
      <c r="G605" s="21" t="s">
        <v>39</v>
      </c>
      <c r="H605" s="23">
        <v>24.989258</v>
      </c>
      <c r="I605" s="21">
        <v>123.133517</v>
      </c>
      <c r="J605" s="21">
        <v>123.02728399999999</v>
      </c>
      <c r="K605" s="21">
        <v>40.561000999999997</v>
      </c>
      <c r="L605" s="21">
        <v>40.496344000000001</v>
      </c>
      <c r="M605" s="19" t="s">
        <v>1607</v>
      </c>
      <c r="N605" s="21">
        <v>366.765151</v>
      </c>
      <c r="O605" s="21">
        <v>15.849049000000001</v>
      </c>
      <c r="P605" s="21">
        <v>3.3300000000000002E-4</v>
      </c>
      <c r="Q605" s="21" t="s">
        <v>1699</v>
      </c>
      <c r="R605" s="21">
        <v>123.126449068895</v>
      </c>
      <c r="S605" s="21">
        <v>40.497359648164903</v>
      </c>
      <c r="T605" s="22" t="s">
        <v>1607</v>
      </c>
      <c r="U605" s="28">
        <f t="shared" si="61"/>
        <v>6.2840999999999996</v>
      </c>
      <c r="V605" s="17">
        <f t="shared" si="62"/>
        <v>25.147205251152315</v>
      </c>
      <c r="W605" s="23">
        <f t="shared" si="60"/>
        <v>6.2840999999999996</v>
      </c>
      <c r="X605" s="23">
        <v>2.7536999999999998</v>
      </c>
      <c r="Y605" s="23">
        <v>1.0158</v>
      </c>
      <c r="Z605" s="23">
        <v>0.45700000000000002</v>
      </c>
      <c r="AA605" s="23">
        <v>1.9136</v>
      </c>
      <c r="AB605" s="23">
        <v>0.14399999999999999</v>
      </c>
      <c r="AC605" s="23"/>
      <c r="AD605" s="23">
        <v>0</v>
      </c>
      <c r="AE605" s="23">
        <v>0</v>
      </c>
      <c r="AF605" s="23">
        <v>0</v>
      </c>
      <c r="AG605" s="23">
        <v>0</v>
      </c>
      <c r="AH605" s="23">
        <v>0</v>
      </c>
    </row>
    <row r="606" spans="1:34" ht="20.100000000000001" hidden="1" customHeight="1" x14ac:dyDescent="0.2">
      <c r="A606" s="21">
        <v>593</v>
      </c>
      <c r="B606" s="75"/>
      <c r="C606" s="73"/>
      <c r="D606" s="21">
        <v>210323</v>
      </c>
      <c r="E606" s="22" t="s">
        <v>1700</v>
      </c>
      <c r="F606" s="21" t="s">
        <v>1701</v>
      </c>
      <c r="G606" s="21" t="s">
        <v>48</v>
      </c>
      <c r="H606" s="23">
        <v>24.470675</v>
      </c>
      <c r="I606" s="21">
        <v>123.518196</v>
      </c>
      <c r="J606" s="21">
        <v>123.451415</v>
      </c>
      <c r="K606" s="21">
        <v>40.246025000000003</v>
      </c>
      <c r="L606" s="21">
        <v>40.167881000000001</v>
      </c>
      <c r="M606" s="19" t="s">
        <v>1702</v>
      </c>
      <c r="N606" s="21">
        <v>89.361333000000002</v>
      </c>
      <c r="O606" s="21">
        <v>11.433471000000001</v>
      </c>
      <c r="P606" s="21">
        <v>4.7699999999999999E-4</v>
      </c>
      <c r="Q606" s="21" t="s">
        <v>1701</v>
      </c>
      <c r="R606" s="21">
        <v>123.513665619718</v>
      </c>
      <c r="S606" s="21">
        <v>40.168340408103603</v>
      </c>
      <c r="T606" s="22" t="s">
        <v>1702</v>
      </c>
      <c r="U606" s="28">
        <f t="shared" si="61"/>
        <v>5.7894000000000005</v>
      </c>
      <c r="V606" s="17">
        <f t="shared" si="62"/>
        <v>23.658521883846689</v>
      </c>
      <c r="W606" s="23">
        <f t="shared" si="60"/>
        <v>5.7894000000000005</v>
      </c>
      <c r="X606" s="23">
        <v>3.6956000000000002</v>
      </c>
      <c r="Y606" s="23">
        <v>0.98040000000000005</v>
      </c>
      <c r="Z606" s="23">
        <v>0.5212</v>
      </c>
      <c r="AA606" s="23">
        <v>0.40260000000000001</v>
      </c>
      <c r="AB606" s="23">
        <v>0.18959999999999999</v>
      </c>
      <c r="AC606" s="23"/>
      <c r="AD606" s="23">
        <v>0</v>
      </c>
      <c r="AE606" s="23">
        <v>0</v>
      </c>
      <c r="AF606" s="23">
        <v>0</v>
      </c>
      <c r="AG606" s="23">
        <v>0</v>
      </c>
      <c r="AH606" s="23">
        <v>0</v>
      </c>
    </row>
    <row r="607" spans="1:34" ht="20.100000000000001" hidden="1" customHeight="1" x14ac:dyDescent="0.2">
      <c r="A607" s="21">
        <v>594</v>
      </c>
      <c r="B607" s="75"/>
      <c r="C607" s="73"/>
      <c r="D607" s="21">
        <v>210323</v>
      </c>
      <c r="E607" s="22" t="s">
        <v>1703</v>
      </c>
      <c r="F607" s="21" t="s">
        <v>1704</v>
      </c>
      <c r="G607" s="21" t="s">
        <v>48</v>
      </c>
      <c r="H607" s="23">
        <v>23.419315000000001</v>
      </c>
      <c r="I607" s="21">
        <v>123.22548500000001</v>
      </c>
      <c r="J607" s="21">
        <v>123.14798999999999</v>
      </c>
      <c r="K607" s="21">
        <v>40.451650000000001</v>
      </c>
      <c r="L607" s="21">
        <v>40.398322</v>
      </c>
      <c r="M607" s="19" t="s">
        <v>1607</v>
      </c>
      <c r="N607" s="21">
        <v>263.84871299999998</v>
      </c>
      <c r="O607" s="21">
        <v>16.547671999999999</v>
      </c>
      <c r="P607" s="21">
        <v>1.21E-4</v>
      </c>
      <c r="Q607" s="21" t="s">
        <v>1704</v>
      </c>
      <c r="R607" s="21">
        <v>123.222944583505</v>
      </c>
      <c r="S607" s="21">
        <v>40.4153041741584</v>
      </c>
      <c r="T607" s="22" t="s">
        <v>1607</v>
      </c>
      <c r="U607" s="28">
        <f t="shared" si="61"/>
        <v>3.9173</v>
      </c>
      <c r="V607" s="17">
        <f t="shared" si="62"/>
        <v>16.726791539376791</v>
      </c>
      <c r="W607" s="23">
        <f t="shared" si="60"/>
        <v>3.9173</v>
      </c>
      <c r="X607" s="23">
        <v>1.4331</v>
      </c>
      <c r="Y607" s="23">
        <v>0.59570000000000001</v>
      </c>
      <c r="Z607" s="23">
        <v>0.4829</v>
      </c>
      <c r="AA607" s="23">
        <v>0.86670000000000003</v>
      </c>
      <c r="AB607" s="23">
        <v>0.53890000000000005</v>
      </c>
      <c r="AC607" s="23"/>
      <c r="AD607" s="23">
        <v>0</v>
      </c>
      <c r="AE607" s="23">
        <v>0</v>
      </c>
      <c r="AF607" s="23">
        <v>0</v>
      </c>
      <c r="AG607" s="23">
        <v>0</v>
      </c>
      <c r="AH607" s="23">
        <v>0</v>
      </c>
    </row>
    <row r="608" spans="1:34" ht="20.100000000000001" hidden="1" customHeight="1" x14ac:dyDescent="0.2">
      <c r="A608" s="21">
        <v>595</v>
      </c>
      <c r="B608" s="75"/>
      <c r="C608" s="73"/>
      <c r="D608" s="21">
        <v>210323</v>
      </c>
      <c r="E608" s="22" t="s">
        <v>1705</v>
      </c>
      <c r="F608" s="21" t="s">
        <v>1706</v>
      </c>
      <c r="G608" s="21" t="s">
        <v>48</v>
      </c>
      <c r="H608" s="23">
        <v>23.177714999999999</v>
      </c>
      <c r="I608" s="21">
        <v>123.69174700000001</v>
      </c>
      <c r="J608" s="21">
        <v>123.615044</v>
      </c>
      <c r="K608" s="21">
        <v>40.537041000000002</v>
      </c>
      <c r="L608" s="21">
        <v>40.481085999999998</v>
      </c>
      <c r="M608" s="19" t="s">
        <v>1613</v>
      </c>
      <c r="N608" s="21">
        <v>379.58828399999999</v>
      </c>
      <c r="O608" s="21">
        <v>18.169097000000001</v>
      </c>
      <c r="P608" s="21">
        <v>2.3E-5</v>
      </c>
      <c r="Q608" s="21" t="s">
        <v>1706</v>
      </c>
      <c r="R608" s="21">
        <v>123.615044386756</v>
      </c>
      <c r="S608" s="21">
        <v>40.481326320803703</v>
      </c>
      <c r="T608" s="22" t="s">
        <v>1613</v>
      </c>
      <c r="U608" s="28">
        <f t="shared" si="61"/>
        <v>2.2957999999999994</v>
      </c>
      <c r="V608" s="17">
        <f t="shared" si="62"/>
        <v>9.9052042015358257</v>
      </c>
      <c r="W608" s="23">
        <f t="shared" si="60"/>
        <v>2.2957999999999994</v>
      </c>
      <c r="X608" s="23">
        <v>1.0349999999999999</v>
      </c>
      <c r="Y608" s="23">
        <v>0.4123</v>
      </c>
      <c r="Z608" s="23">
        <v>0.2893</v>
      </c>
      <c r="AA608" s="23">
        <v>0.40039999999999998</v>
      </c>
      <c r="AB608" s="23">
        <v>0.1588</v>
      </c>
      <c r="AC608" s="23"/>
      <c r="AD608" s="23">
        <v>0</v>
      </c>
      <c r="AE608" s="23">
        <v>0</v>
      </c>
      <c r="AF608" s="23">
        <v>0</v>
      </c>
      <c r="AG608" s="23">
        <v>0</v>
      </c>
      <c r="AH608" s="23">
        <v>0</v>
      </c>
    </row>
    <row r="609" spans="1:34" ht="20.100000000000001" hidden="1" customHeight="1" x14ac:dyDescent="0.2">
      <c r="A609" s="21">
        <v>596</v>
      </c>
      <c r="B609" s="75"/>
      <c r="C609" s="73"/>
      <c r="D609" s="21">
        <v>210323</v>
      </c>
      <c r="E609" s="22" t="s">
        <v>1707</v>
      </c>
      <c r="F609" s="21" t="s">
        <v>1708</v>
      </c>
      <c r="G609" s="21" t="s">
        <v>48</v>
      </c>
      <c r="H609" s="23">
        <v>23.144299</v>
      </c>
      <c r="I609" s="21">
        <v>123.04502599999999</v>
      </c>
      <c r="J609" s="21">
        <v>122.94484199999999</v>
      </c>
      <c r="K609" s="21">
        <v>40.290134999999999</v>
      </c>
      <c r="L609" s="21">
        <v>40.245376999999998</v>
      </c>
      <c r="M609" s="19" t="s">
        <v>1626</v>
      </c>
      <c r="N609" s="21">
        <v>397.65087999999997</v>
      </c>
      <c r="O609" s="21">
        <v>21.367612999999999</v>
      </c>
      <c r="P609" s="21">
        <v>9.0000000000000006E-5</v>
      </c>
      <c r="Q609" s="21" t="s">
        <v>1708</v>
      </c>
      <c r="R609" s="21">
        <v>123.00657390645399</v>
      </c>
      <c r="S609" s="21">
        <v>40.290135462112303</v>
      </c>
      <c r="T609" s="22" t="s">
        <v>1626</v>
      </c>
      <c r="U609" s="28">
        <f t="shared" si="61"/>
        <v>2.2029000000000001</v>
      </c>
      <c r="V609" s="17">
        <f t="shared" si="62"/>
        <v>9.5181107019054672</v>
      </c>
      <c r="W609" s="23">
        <f t="shared" si="60"/>
        <v>2.2029000000000001</v>
      </c>
      <c r="X609" s="23">
        <v>0.80200000000000005</v>
      </c>
      <c r="Y609" s="23">
        <v>0.43390000000000001</v>
      </c>
      <c r="Z609" s="23">
        <v>0.31619999999999998</v>
      </c>
      <c r="AA609" s="23">
        <v>0.45500000000000002</v>
      </c>
      <c r="AB609" s="23">
        <v>0.1958</v>
      </c>
      <c r="AC609" s="23"/>
      <c r="AD609" s="23">
        <v>0</v>
      </c>
      <c r="AE609" s="23">
        <v>0</v>
      </c>
      <c r="AF609" s="23">
        <v>0</v>
      </c>
      <c r="AG609" s="23">
        <v>0</v>
      </c>
      <c r="AH609" s="23">
        <v>0</v>
      </c>
    </row>
    <row r="610" spans="1:34" ht="20.100000000000001" hidden="1" customHeight="1" x14ac:dyDescent="0.2">
      <c r="A610" s="21">
        <v>597</v>
      </c>
      <c r="B610" s="75"/>
      <c r="C610" s="73"/>
      <c r="D610" s="21">
        <v>210323</v>
      </c>
      <c r="E610" s="22" t="s">
        <v>1121</v>
      </c>
      <c r="F610" s="21" t="s">
        <v>1709</v>
      </c>
      <c r="G610" s="21" t="s">
        <v>48</v>
      </c>
      <c r="H610" s="23">
        <v>23.035361999999999</v>
      </c>
      <c r="I610" s="21">
        <v>123.39224299999999</v>
      </c>
      <c r="J610" s="21">
        <v>123.29130000000001</v>
      </c>
      <c r="K610" s="21">
        <v>40.077137999999998</v>
      </c>
      <c r="L610" s="21">
        <v>40.038091999999999</v>
      </c>
      <c r="M610" s="19" t="s">
        <v>1636</v>
      </c>
      <c r="N610" s="21">
        <v>207.060281</v>
      </c>
      <c r="O610" s="21">
        <v>12.924733</v>
      </c>
      <c r="P610" s="21">
        <v>8.1300000000000003E-4</v>
      </c>
      <c r="Q610" s="21" t="s">
        <v>1709</v>
      </c>
      <c r="R610" s="21">
        <v>123.390334311393</v>
      </c>
      <c r="S610" s="21">
        <v>40.038491104695403</v>
      </c>
      <c r="T610" s="22" t="s">
        <v>1636</v>
      </c>
      <c r="U610" s="28">
        <f t="shared" si="61"/>
        <v>3.4238999999999997</v>
      </c>
      <c r="V610" s="17">
        <f t="shared" si="62"/>
        <v>14.863669170903412</v>
      </c>
      <c r="W610" s="23">
        <f t="shared" si="60"/>
        <v>3.4238999999999997</v>
      </c>
      <c r="X610" s="23">
        <v>2.0413000000000001</v>
      </c>
      <c r="Y610" s="23">
        <v>0.68320000000000003</v>
      </c>
      <c r="Z610" s="23">
        <v>0.3629</v>
      </c>
      <c r="AA610" s="23">
        <v>0.26529999999999998</v>
      </c>
      <c r="AB610" s="23">
        <v>7.1199999999999999E-2</v>
      </c>
      <c r="AC610" s="23"/>
      <c r="AD610" s="23">
        <v>0</v>
      </c>
      <c r="AE610" s="23">
        <v>0</v>
      </c>
      <c r="AF610" s="23">
        <v>0</v>
      </c>
      <c r="AG610" s="23">
        <v>0</v>
      </c>
      <c r="AH610" s="23">
        <v>0</v>
      </c>
    </row>
    <row r="611" spans="1:34" ht="20.100000000000001" hidden="1" customHeight="1" x14ac:dyDescent="0.2">
      <c r="A611" s="21">
        <v>598</v>
      </c>
      <c r="B611" s="75"/>
      <c r="C611" s="73"/>
      <c r="D611" s="21">
        <v>210323</v>
      </c>
      <c r="E611" s="22" t="s">
        <v>1710</v>
      </c>
      <c r="F611" s="21" t="s">
        <v>1711</v>
      </c>
      <c r="G611" s="21" t="s">
        <v>48</v>
      </c>
      <c r="H611" s="23">
        <v>22.885372</v>
      </c>
      <c r="I611" s="21">
        <v>123.007695</v>
      </c>
      <c r="J611" s="21">
        <v>122.935767</v>
      </c>
      <c r="K611" s="21">
        <v>40.177197</v>
      </c>
      <c r="L611" s="21">
        <v>40.098579000000001</v>
      </c>
      <c r="M611" s="19" t="s">
        <v>1617</v>
      </c>
      <c r="N611" s="21">
        <v>352.73218200000002</v>
      </c>
      <c r="O611" s="21">
        <v>14.471094000000001</v>
      </c>
      <c r="P611" s="21">
        <v>6.0999999999999999E-5</v>
      </c>
      <c r="Q611" s="21"/>
      <c r="R611" s="21"/>
      <c r="S611" s="21"/>
      <c r="T611" s="22"/>
      <c r="U611" s="28">
        <f t="shared" si="61"/>
        <v>3.6819000000000002</v>
      </c>
      <c r="V611" s="17">
        <f t="shared" si="62"/>
        <v>16.088442870843437</v>
      </c>
      <c r="W611" s="23">
        <f t="shared" si="60"/>
        <v>3.6819000000000002</v>
      </c>
      <c r="X611" s="23">
        <v>1.8784000000000001</v>
      </c>
      <c r="Y611" s="23">
        <v>0.82720000000000005</v>
      </c>
      <c r="Z611" s="23">
        <v>0.47570000000000001</v>
      </c>
      <c r="AA611" s="23">
        <v>0.42270000000000002</v>
      </c>
      <c r="AB611" s="23">
        <v>7.7899999999999997E-2</v>
      </c>
      <c r="AC611" s="23"/>
      <c r="AD611" s="23">
        <v>0</v>
      </c>
      <c r="AE611" s="23">
        <v>0</v>
      </c>
      <c r="AF611" s="23">
        <v>0</v>
      </c>
      <c r="AG611" s="23">
        <v>0</v>
      </c>
      <c r="AH611" s="23">
        <v>0</v>
      </c>
    </row>
    <row r="612" spans="1:34" ht="20.100000000000001" hidden="1" customHeight="1" x14ac:dyDescent="0.2">
      <c r="A612" s="21">
        <v>599</v>
      </c>
      <c r="B612" s="75"/>
      <c r="C612" s="73"/>
      <c r="D612" s="21">
        <v>210323</v>
      </c>
      <c r="E612" s="22" t="s">
        <v>1712</v>
      </c>
      <c r="F612" s="21" t="s">
        <v>1713</v>
      </c>
      <c r="G612" s="21" t="s">
        <v>48</v>
      </c>
      <c r="H612" s="23">
        <v>22.697697000000002</v>
      </c>
      <c r="I612" s="21">
        <v>123.284527</v>
      </c>
      <c r="J612" s="21">
        <v>123.21757100000001</v>
      </c>
      <c r="K612" s="21">
        <v>40.531536000000003</v>
      </c>
      <c r="L612" s="21">
        <v>40.439298999999998</v>
      </c>
      <c r="M612" s="19" t="s">
        <v>1607</v>
      </c>
      <c r="N612" s="21">
        <v>317.78542199999998</v>
      </c>
      <c r="O612" s="21">
        <v>17.434956</v>
      </c>
      <c r="P612" s="21">
        <v>8.7999999999999998E-5</v>
      </c>
      <c r="Q612" s="21" t="s">
        <v>1713</v>
      </c>
      <c r="R612" s="21">
        <v>123.21910134460499</v>
      </c>
      <c r="S612" s="21">
        <v>40.439299093466303</v>
      </c>
      <c r="T612" s="22" t="s">
        <v>1607</v>
      </c>
      <c r="U612" s="28">
        <f t="shared" si="61"/>
        <v>3.9135999999999997</v>
      </c>
      <c r="V612" s="17">
        <f t="shared" si="62"/>
        <v>17.242277928020624</v>
      </c>
      <c r="W612" s="23">
        <f t="shared" si="60"/>
        <v>3.9135999999999997</v>
      </c>
      <c r="X612" s="23">
        <v>1.7386999999999999</v>
      </c>
      <c r="Y612" s="23">
        <v>0.61319999999999997</v>
      </c>
      <c r="Z612" s="23">
        <v>0.43640000000000001</v>
      </c>
      <c r="AA612" s="23">
        <v>0.76449999999999996</v>
      </c>
      <c r="AB612" s="23">
        <v>0.36080000000000001</v>
      </c>
      <c r="AC612" s="23"/>
      <c r="AD612" s="23">
        <v>0</v>
      </c>
      <c r="AE612" s="23">
        <v>0</v>
      </c>
      <c r="AF612" s="23">
        <v>0</v>
      </c>
      <c r="AG612" s="23">
        <v>0</v>
      </c>
      <c r="AH612" s="23">
        <v>0</v>
      </c>
    </row>
    <row r="613" spans="1:34" ht="20.100000000000001" hidden="1" customHeight="1" x14ac:dyDescent="0.2">
      <c r="A613" s="21">
        <v>600</v>
      </c>
      <c r="B613" s="75"/>
      <c r="C613" s="73"/>
      <c r="D613" s="21">
        <v>210323</v>
      </c>
      <c r="E613" s="22" t="s">
        <v>1714</v>
      </c>
      <c r="F613" s="21" t="s">
        <v>1715</v>
      </c>
      <c r="G613" s="21" t="s">
        <v>48</v>
      </c>
      <c r="H613" s="23">
        <v>22.558005999999999</v>
      </c>
      <c r="I613" s="21">
        <v>123.47027799999999</v>
      </c>
      <c r="J613" s="21">
        <v>123.418846</v>
      </c>
      <c r="K613" s="21">
        <v>40.274247000000003</v>
      </c>
      <c r="L613" s="21">
        <v>40.194763000000002</v>
      </c>
      <c r="M613" s="19" t="s">
        <v>1716</v>
      </c>
      <c r="N613" s="21">
        <v>120.78042600000001</v>
      </c>
      <c r="O613" s="21">
        <v>13.516887000000001</v>
      </c>
      <c r="P613" s="21">
        <v>5.1999999999999997E-5</v>
      </c>
      <c r="Q613" s="21" t="s">
        <v>1715</v>
      </c>
      <c r="R613" s="21">
        <v>123.46113234199601</v>
      </c>
      <c r="S613" s="21">
        <v>40.197259852343102</v>
      </c>
      <c r="T613" s="22" t="s">
        <v>1717</v>
      </c>
      <c r="U613" s="28">
        <f t="shared" si="61"/>
        <v>4.4418999999999995</v>
      </c>
      <c r="V613" s="17">
        <f t="shared" si="62"/>
        <v>19.69101346989623</v>
      </c>
      <c r="W613" s="23">
        <f t="shared" si="60"/>
        <v>4.4418999999999995</v>
      </c>
      <c r="X613" s="23">
        <v>2.9169</v>
      </c>
      <c r="Y613" s="23">
        <v>0.65239999999999998</v>
      </c>
      <c r="Z613" s="23">
        <v>0.36930000000000002</v>
      </c>
      <c r="AA613" s="23">
        <v>0.34620000000000001</v>
      </c>
      <c r="AB613" s="23">
        <v>0.15709999999999999</v>
      </c>
      <c r="AC613" s="23"/>
      <c r="AD613" s="23">
        <v>0</v>
      </c>
      <c r="AE613" s="23">
        <v>0</v>
      </c>
      <c r="AF613" s="23">
        <v>0</v>
      </c>
      <c r="AG613" s="23">
        <v>0</v>
      </c>
      <c r="AH613" s="23">
        <v>0</v>
      </c>
    </row>
    <row r="614" spans="1:34" ht="20.100000000000001" hidden="1" customHeight="1" x14ac:dyDescent="0.2">
      <c r="A614" s="21">
        <v>601</v>
      </c>
      <c r="B614" s="75"/>
      <c r="C614" s="73"/>
      <c r="D614" s="21">
        <v>210323</v>
      </c>
      <c r="E614" s="22" t="s">
        <v>1718</v>
      </c>
      <c r="F614" s="21" t="s">
        <v>1719</v>
      </c>
      <c r="G614" s="21" t="s">
        <v>48</v>
      </c>
      <c r="H614" s="23">
        <v>22.512433000000001</v>
      </c>
      <c r="I614" s="21">
        <v>123.58623</v>
      </c>
      <c r="J614" s="21">
        <v>123.45549099999999</v>
      </c>
      <c r="K614" s="21">
        <v>40.556232000000001</v>
      </c>
      <c r="L614" s="21">
        <v>40.517280999999997</v>
      </c>
      <c r="M614" s="19" t="s">
        <v>1647</v>
      </c>
      <c r="N614" s="21">
        <v>270.65925499999997</v>
      </c>
      <c r="O614" s="21">
        <v>15.048799000000001</v>
      </c>
      <c r="P614" s="21">
        <v>1.18E-4</v>
      </c>
      <c r="Q614" s="21" t="s">
        <v>1719</v>
      </c>
      <c r="R614" s="21">
        <v>123.455491426888</v>
      </c>
      <c r="S614" s="21">
        <v>40.538609256035699</v>
      </c>
      <c r="T614" s="22" t="s">
        <v>1647</v>
      </c>
      <c r="U614" s="28">
        <f t="shared" si="61"/>
        <v>3.6494999999999997</v>
      </c>
      <c r="V614" s="17">
        <f t="shared" si="62"/>
        <v>16.211042138359723</v>
      </c>
      <c r="W614" s="23">
        <f t="shared" si="60"/>
        <v>3.6494999999999997</v>
      </c>
      <c r="X614" s="23">
        <v>2.1395</v>
      </c>
      <c r="Y614" s="23">
        <v>0.46300000000000002</v>
      </c>
      <c r="Z614" s="23">
        <v>0.30990000000000001</v>
      </c>
      <c r="AA614" s="23">
        <v>0.44169999999999998</v>
      </c>
      <c r="AB614" s="23">
        <v>0.2954</v>
      </c>
      <c r="AC614" s="23"/>
      <c r="AD614" s="23">
        <v>0</v>
      </c>
      <c r="AE614" s="23">
        <v>0</v>
      </c>
      <c r="AF614" s="23">
        <v>0</v>
      </c>
      <c r="AG614" s="23">
        <v>0</v>
      </c>
      <c r="AH614" s="23">
        <v>0</v>
      </c>
    </row>
    <row r="615" spans="1:34" ht="20.100000000000001" hidden="1" customHeight="1" x14ac:dyDescent="0.2">
      <c r="A615" s="21">
        <v>602</v>
      </c>
      <c r="B615" s="75"/>
      <c r="C615" s="73"/>
      <c r="D615" s="21">
        <v>210323</v>
      </c>
      <c r="E615" s="22" t="s">
        <v>1720</v>
      </c>
      <c r="F615" s="21" t="s">
        <v>1721</v>
      </c>
      <c r="G615" s="21" t="s">
        <v>39</v>
      </c>
      <c r="H615" s="23">
        <v>22.215153000000001</v>
      </c>
      <c r="I615" s="21">
        <v>123.06046499999999</v>
      </c>
      <c r="J615" s="21">
        <v>123.003882</v>
      </c>
      <c r="K615" s="21">
        <v>40.127845000000001</v>
      </c>
      <c r="L615" s="21">
        <v>40.052557999999998</v>
      </c>
      <c r="M615" s="19" t="s">
        <v>1441</v>
      </c>
      <c r="N615" s="21">
        <v>175.85430500000001</v>
      </c>
      <c r="O615" s="21">
        <v>10.374067999999999</v>
      </c>
      <c r="P615" s="21">
        <v>3.6000000000000002E-4</v>
      </c>
      <c r="Q615" s="21" t="s">
        <v>1721</v>
      </c>
      <c r="R615" s="21">
        <v>123.052529434308</v>
      </c>
      <c r="S615" s="21">
        <v>40.053300002617497</v>
      </c>
      <c r="T615" s="22" t="s">
        <v>1442</v>
      </c>
      <c r="U615" s="28">
        <f t="shared" si="61"/>
        <v>7.0630999999999995</v>
      </c>
      <c r="V615" s="17">
        <f t="shared" si="62"/>
        <v>31.794064168723029</v>
      </c>
      <c r="W615" s="23">
        <f t="shared" si="60"/>
        <v>7.0630999999999995</v>
      </c>
      <c r="X615" s="23">
        <v>4.3373999999999997</v>
      </c>
      <c r="Y615" s="23">
        <v>1.1367</v>
      </c>
      <c r="Z615" s="23">
        <v>0.65400000000000003</v>
      </c>
      <c r="AA615" s="23">
        <v>0.6502</v>
      </c>
      <c r="AB615" s="23">
        <v>0.2848</v>
      </c>
      <c r="AC615" s="23"/>
      <c r="AD615" s="23">
        <v>0</v>
      </c>
      <c r="AE615" s="23">
        <v>0</v>
      </c>
      <c r="AF615" s="23">
        <v>0</v>
      </c>
      <c r="AG615" s="23">
        <v>0</v>
      </c>
      <c r="AH615" s="23">
        <v>0</v>
      </c>
    </row>
    <row r="616" spans="1:34" ht="20.100000000000001" hidden="1" customHeight="1" x14ac:dyDescent="0.2">
      <c r="A616" s="21">
        <v>603</v>
      </c>
      <c r="B616" s="75"/>
      <c r="C616" s="73"/>
      <c r="D616" s="21">
        <v>210323</v>
      </c>
      <c r="E616" s="22" t="s">
        <v>1722</v>
      </c>
      <c r="F616" s="21" t="s">
        <v>1723</v>
      </c>
      <c r="G616" s="21" t="s">
        <v>48</v>
      </c>
      <c r="H616" s="23">
        <v>21.756921999999999</v>
      </c>
      <c r="I616" s="21">
        <v>123.675084</v>
      </c>
      <c r="J616" s="21">
        <v>123.593287</v>
      </c>
      <c r="K616" s="21">
        <v>40.308241000000002</v>
      </c>
      <c r="L616" s="21">
        <v>40.259126000000002</v>
      </c>
      <c r="M616" s="19" t="s">
        <v>1623</v>
      </c>
      <c r="N616" s="21">
        <v>218.34126000000001</v>
      </c>
      <c r="O616" s="21">
        <v>17.20844</v>
      </c>
      <c r="P616" s="21">
        <v>1.5100000000000001E-4</v>
      </c>
      <c r="Q616" s="21" t="s">
        <v>1723</v>
      </c>
      <c r="R616" s="21">
        <v>123.593286587614</v>
      </c>
      <c r="S616" s="21">
        <v>40.292888044356999</v>
      </c>
      <c r="T616" s="22" t="s">
        <v>1623</v>
      </c>
      <c r="U616" s="28">
        <f t="shared" si="61"/>
        <v>2.6791999999999998</v>
      </c>
      <c r="V616" s="17">
        <f t="shared" si="62"/>
        <v>12.314241876677224</v>
      </c>
      <c r="W616" s="23">
        <f t="shared" si="60"/>
        <v>2.6791999999999998</v>
      </c>
      <c r="X616" s="23">
        <v>1.7367999999999999</v>
      </c>
      <c r="Y616" s="23">
        <v>0.48430000000000001</v>
      </c>
      <c r="Z616" s="23">
        <v>0.24179999999999999</v>
      </c>
      <c r="AA616" s="23">
        <v>0.1628</v>
      </c>
      <c r="AB616" s="23">
        <v>5.3499999999999999E-2</v>
      </c>
      <c r="AC616" s="23"/>
      <c r="AD616" s="23">
        <v>0</v>
      </c>
      <c r="AE616" s="23">
        <v>0</v>
      </c>
      <c r="AF616" s="23">
        <v>0</v>
      </c>
      <c r="AG616" s="23">
        <v>0</v>
      </c>
      <c r="AH616" s="23">
        <v>0</v>
      </c>
    </row>
    <row r="617" spans="1:34" ht="20.100000000000001" hidden="1" customHeight="1" x14ac:dyDescent="0.2">
      <c r="A617" s="21">
        <v>604</v>
      </c>
      <c r="B617" s="75"/>
      <c r="C617" s="73"/>
      <c r="D617" s="21">
        <v>210323</v>
      </c>
      <c r="E617" s="22" t="s">
        <v>1724</v>
      </c>
      <c r="F617" s="21" t="s">
        <v>1725</v>
      </c>
      <c r="G617" s="21" t="s">
        <v>48</v>
      </c>
      <c r="H617" s="23">
        <v>21.534018</v>
      </c>
      <c r="I617" s="21">
        <v>123.72814700000001</v>
      </c>
      <c r="J617" s="21">
        <v>123.616179</v>
      </c>
      <c r="K617" s="21">
        <v>40.375084000000001</v>
      </c>
      <c r="L617" s="21">
        <v>40.339767000000002</v>
      </c>
      <c r="M617" s="19" t="s">
        <v>1623</v>
      </c>
      <c r="N617" s="21">
        <v>334.35610400000002</v>
      </c>
      <c r="O617" s="21">
        <v>20.643056999999999</v>
      </c>
      <c r="P617" s="21">
        <v>0</v>
      </c>
      <c r="Q617" s="21" t="s">
        <v>1725</v>
      </c>
      <c r="R617" s="21">
        <v>123.616232755708</v>
      </c>
      <c r="S617" s="21">
        <v>40.371059984020803</v>
      </c>
      <c r="T617" s="22" t="s">
        <v>1623</v>
      </c>
      <c r="U617" s="28">
        <f t="shared" si="61"/>
        <v>1.0249000000000001</v>
      </c>
      <c r="V617" s="17">
        <f t="shared" si="62"/>
        <v>4.7594461934600414</v>
      </c>
      <c r="W617" s="23">
        <f t="shared" si="60"/>
        <v>1.0249000000000001</v>
      </c>
      <c r="X617" s="23">
        <v>0.7298</v>
      </c>
      <c r="Y617" s="23">
        <v>0.1186</v>
      </c>
      <c r="Z617" s="23">
        <v>5.7200000000000001E-2</v>
      </c>
      <c r="AA617" s="23">
        <v>7.5399999999999995E-2</v>
      </c>
      <c r="AB617" s="23">
        <v>4.3900000000000002E-2</v>
      </c>
      <c r="AC617" s="23"/>
      <c r="AD617" s="23">
        <v>0</v>
      </c>
      <c r="AE617" s="23">
        <v>0</v>
      </c>
      <c r="AF617" s="23">
        <v>0</v>
      </c>
      <c r="AG617" s="23">
        <v>0</v>
      </c>
      <c r="AH617" s="23">
        <v>0</v>
      </c>
    </row>
    <row r="618" spans="1:34" ht="20.100000000000001" hidden="1" customHeight="1" x14ac:dyDescent="0.2">
      <c r="A618" s="21">
        <v>605</v>
      </c>
      <c r="B618" s="75"/>
      <c r="C618" s="73"/>
      <c r="D618" s="21">
        <v>210323</v>
      </c>
      <c r="E618" s="22" t="s">
        <v>1726</v>
      </c>
      <c r="F618" s="21" t="s">
        <v>1727</v>
      </c>
      <c r="G618" s="21" t="s">
        <v>48</v>
      </c>
      <c r="H618" s="23">
        <v>21.233287000000001</v>
      </c>
      <c r="I618" s="21">
        <v>123.053067</v>
      </c>
      <c r="J618" s="21">
        <v>122.97388599999999</v>
      </c>
      <c r="K618" s="21">
        <v>40.356369999999998</v>
      </c>
      <c r="L618" s="21">
        <v>40.310426</v>
      </c>
      <c r="M618" s="19" t="s">
        <v>1626</v>
      </c>
      <c r="N618" s="21">
        <v>365.08771999999999</v>
      </c>
      <c r="O618" s="21">
        <v>21.327679</v>
      </c>
      <c r="P618" s="21">
        <v>1.2300000000000001E-4</v>
      </c>
      <c r="Q618" s="21" t="s">
        <v>1727</v>
      </c>
      <c r="R618" s="21">
        <v>123.05306710995001</v>
      </c>
      <c r="S618" s="21">
        <v>40.315215542911197</v>
      </c>
      <c r="T618" s="22" t="s">
        <v>1626</v>
      </c>
      <c r="U618" s="28">
        <f t="shared" si="61"/>
        <v>3.0589</v>
      </c>
      <c r="V618" s="17">
        <f t="shared" si="62"/>
        <v>14.406153884699998</v>
      </c>
      <c r="W618" s="23">
        <f t="shared" si="60"/>
        <v>3.0589</v>
      </c>
      <c r="X618" s="23">
        <v>1.2888999999999999</v>
      </c>
      <c r="Y618" s="23">
        <v>0.48620000000000002</v>
      </c>
      <c r="Z618" s="23">
        <v>0.36620000000000003</v>
      </c>
      <c r="AA618" s="23">
        <v>0.6583</v>
      </c>
      <c r="AB618" s="23">
        <v>0.25929999999999997</v>
      </c>
      <c r="AC618" s="23"/>
      <c r="AD618" s="23">
        <v>0</v>
      </c>
      <c r="AE618" s="23">
        <v>0</v>
      </c>
      <c r="AF618" s="23">
        <v>0</v>
      </c>
      <c r="AG618" s="23">
        <v>0</v>
      </c>
      <c r="AH618" s="23">
        <v>0</v>
      </c>
    </row>
    <row r="619" spans="1:34" ht="20.100000000000001" hidden="1" customHeight="1" x14ac:dyDescent="0.2">
      <c r="A619" s="21">
        <v>606</v>
      </c>
      <c r="B619" s="75"/>
      <c r="C619" s="73"/>
      <c r="D619" s="21">
        <v>210323</v>
      </c>
      <c r="E619" s="22" t="s">
        <v>1728</v>
      </c>
      <c r="F619" s="21" t="s">
        <v>1729</v>
      </c>
      <c r="G619" s="21" t="s">
        <v>48</v>
      </c>
      <c r="H619" s="23">
        <v>21.211010999999999</v>
      </c>
      <c r="I619" s="21">
        <v>123.514928</v>
      </c>
      <c r="J619" s="21">
        <v>123.433088</v>
      </c>
      <c r="K619" s="21">
        <v>40.738332999999997</v>
      </c>
      <c r="L619" s="21">
        <v>40.689445999999997</v>
      </c>
      <c r="M619" s="19" t="s">
        <v>1678</v>
      </c>
      <c r="N619" s="21">
        <v>354.12340899999998</v>
      </c>
      <c r="O619" s="21">
        <v>18.738066</v>
      </c>
      <c r="P619" s="21">
        <v>1.17E-4</v>
      </c>
      <c r="Q619" s="21" t="s">
        <v>1729</v>
      </c>
      <c r="R619" s="21">
        <v>123.51487424746</v>
      </c>
      <c r="S619" s="21">
        <v>40.690360304237799</v>
      </c>
      <c r="T619" s="22" t="s">
        <v>1678</v>
      </c>
      <c r="U619" s="28">
        <f t="shared" si="61"/>
        <v>2.1547999999999998</v>
      </c>
      <c r="V619" s="17">
        <f t="shared" si="62"/>
        <v>10.15887455812455</v>
      </c>
      <c r="W619" s="23">
        <f t="shared" si="60"/>
        <v>2.1547999999999998</v>
      </c>
      <c r="X619" s="23">
        <v>1.0849</v>
      </c>
      <c r="Y619" s="23">
        <v>0.29809999999999998</v>
      </c>
      <c r="Z619" s="23">
        <v>0.20449999999999999</v>
      </c>
      <c r="AA619" s="23">
        <v>0.3039</v>
      </c>
      <c r="AB619" s="23">
        <v>0.26340000000000002</v>
      </c>
      <c r="AC619" s="23"/>
      <c r="AD619" s="23">
        <v>0</v>
      </c>
      <c r="AE619" s="23">
        <v>0</v>
      </c>
      <c r="AF619" s="23">
        <v>0</v>
      </c>
      <c r="AG619" s="23">
        <v>0</v>
      </c>
      <c r="AH619" s="23">
        <v>0</v>
      </c>
    </row>
    <row r="620" spans="1:34" ht="20.100000000000001" hidden="1" customHeight="1" x14ac:dyDescent="0.2">
      <c r="A620" s="21">
        <v>607</v>
      </c>
      <c r="B620" s="75"/>
      <c r="C620" s="73"/>
      <c r="D620" s="21">
        <v>210323</v>
      </c>
      <c r="E620" s="22" t="s">
        <v>1730</v>
      </c>
      <c r="F620" s="21" t="s">
        <v>1731</v>
      </c>
      <c r="G620" s="21" t="s">
        <v>48</v>
      </c>
      <c r="H620" s="23">
        <v>20.954747000000001</v>
      </c>
      <c r="I620" s="21">
        <v>123.142387</v>
      </c>
      <c r="J620" s="21">
        <v>123.04810500000001</v>
      </c>
      <c r="K620" s="21">
        <v>40.464520999999998</v>
      </c>
      <c r="L620" s="21">
        <v>40.391196999999998</v>
      </c>
      <c r="M620" s="19" t="s">
        <v>1601</v>
      </c>
      <c r="N620" s="21">
        <v>339.57238999999998</v>
      </c>
      <c r="O620" s="21">
        <v>18.884692000000001</v>
      </c>
      <c r="P620" s="21">
        <v>5.5999999999999999E-5</v>
      </c>
      <c r="Q620" s="21" t="s">
        <v>1731</v>
      </c>
      <c r="R620" s="21">
        <v>123.142386676841</v>
      </c>
      <c r="S620" s="21">
        <v>40.398976911291399</v>
      </c>
      <c r="T620" s="22" t="s">
        <v>1601</v>
      </c>
      <c r="U620" s="28">
        <f t="shared" si="61"/>
        <v>2.4500000000000002</v>
      </c>
      <c r="V620" s="17">
        <f t="shared" si="62"/>
        <v>11.691861514720268</v>
      </c>
      <c r="W620" s="23">
        <f t="shared" si="60"/>
        <v>2.4500000000000002</v>
      </c>
      <c r="X620" s="23">
        <v>1.004</v>
      </c>
      <c r="Y620" s="23">
        <v>0.33839999999999998</v>
      </c>
      <c r="Z620" s="23">
        <v>0.30640000000000001</v>
      </c>
      <c r="AA620" s="23">
        <v>0.49459999999999998</v>
      </c>
      <c r="AB620" s="23">
        <v>0.30659999999999998</v>
      </c>
      <c r="AC620" s="23"/>
      <c r="AD620" s="23">
        <v>0</v>
      </c>
      <c r="AE620" s="23">
        <v>0</v>
      </c>
      <c r="AF620" s="23">
        <v>0</v>
      </c>
      <c r="AG620" s="23">
        <v>0</v>
      </c>
      <c r="AH620" s="23">
        <v>0</v>
      </c>
    </row>
    <row r="621" spans="1:34" ht="20.100000000000001" hidden="1" customHeight="1" x14ac:dyDescent="0.2">
      <c r="A621" s="21">
        <v>608</v>
      </c>
      <c r="B621" s="75"/>
      <c r="C621" s="73"/>
      <c r="D621" s="21">
        <v>210323</v>
      </c>
      <c r="E621" s="22" t="s">
        <v>1732</v>
      </c>
      <c r="F621" s="21" t="s">
        <v>1733</v>
      </c>
      <c r="G621" s="21" t="s">
        <v>48</v>
      </c>
      <c r="H621" s="23">
        <v>20.771487</v>
      </c>
      <c r="I621" s="21">
        <v>123.196577</v>
      </c>
      <c r="J621" s="21">
        <v>123.104664</v>
      </c>
      <c r="K621" s="21">
        <v>40.654890000000002</v>
      </c>
      <c r="L621" s="21">
        <v>40.603943000000001</v>
      </c>
      <c r="M621" s="19" t="s">
        <v>1671</v>
      </c>
      <c r="N621" s="21">
        <v>538.55011400000001</v>
      </c>
      <c r="O621" s="21">
        <v>19.038374999999998</v>
      </c>
      <c r="P621" s="21">
        <v>1.08E-4</v>
      </c>
      <c r="Q621" s="21" t="s">
        <v>1733</v>
      </c>
      <c r="R621" s="21">
        <v>123.176943407981</v>
      </c>
      <c r="S621" s="21">
        <v>40.654889588939398</v>
      </c>
      <c r="T621" s="22" t="s">
        <v>1671</v>
      </c>
      <c r="U621" s="28">
        <f t="shared" si="61"/>
        <v>2.1845000000000003</v>
      </c>
      <c r="V621" s="17">
        <f t="shared" si="62"/>
        <v>10.516820485697535</v>
      </c>
      <c r="W621" s="23">
        <f t="shared" si="60"/>
        <v>2.1845000000000003</v>
      </c>
      <c r="X621" s="23">
        <v>1.3904000000000001</v>
      </c>
      <c r="Y621" s="23">
        <v>0.1968</v>
      </c>
      <c r="Z621" s="23">
        <v>0.17269999999999999</v>
      </c>
      <c r="AA621" s="23">
        <v>0.23580000000000001</v>
      </c>
      <c r="AB621" s="23">
        <v>0.1888</v>
      </c>
      <c r="AC621" s="23"/>
      <c r="AD621" s="23">
        <v>0</v>
      </c>
      <c r="AE621" s="23">
        <v>0</v>
      </c>
      <c r="AF621" s="23">
        <v>0</v>
      </c>
      <c r="AG621" s="23">
        <v>0</v>
      </c>
      <c r="AH621" s="23">
        <v>0</v>
      </c>
    </row>
    <row r="622" spans="1:34" ht="20.100000000000001" hidden="1" customHeight="1" x14ac:dyDescent="0.2">
      <c r="A622" s="21">
        <v>609</v>
      </c>
      <c r="B622" s="75"/>
      <c r="C622" s="73"/>
      <c r="D622" s="21">
        <v>210323</v>
      </c>
      <c r="E622" s="22" t="s">
        <v>1734</v>
      </c>
      <c r="F622" s="21" t="s">
        <v>1735</v>
      </c>
      <c r="G622" s="21" t="s">
        <v>48</v>
      </c>
      <c r="H622" s="23">
        <v>20.729626</v>
      </c>
      <c r="I622" s="21">
        <v>123.023422</v>
      </c>
      <c r="J622" s="21">
        <v>122.92794499999999</v>
      </c>
      <c r="K622" s="21">
        <v>40.423239000000002</v>
      </c>
      <c r="L622" s="21">
        <v>40.378264999999999</v>
      </c>
      <c r="M622" s="19" t="s">
        <v>1601</v>
      </c>
      <c r="N622" s="21">
        <v>495.23875500000003</v>
      </c>
      <c r="O622" s="21">
        <v>21.505676999999999</v>
      </c>
      <c r="P622" s="21">
        <v>0</v>
      </c>
      <c r="Q622" s="21" t="s">
        <v>1735</v>
      </c>
      <c r="R622" s="21">
        <v>123.02342198568699</v>
      </c>
      <c r="S622" s="21">
        <v>40.378971032671402</v>
      </c>
      <c r="T622" s="22" t="s">
        <v>1601</v>
      </c>
      <c r="U622" s="28">
        <f t="shared" si="61"/>
        <v>2.0409999999999999</v>
      </c>
      <c r="V622" s="17">
        <f t="shared" si="62"/>
        <v>9.8458119794346501</v>
      </c>
      <c r="W622" s="23">
        <f t="shared" si="60"/>
        <v>2.0409999999999999</v>
      </c>
      <c r="X622" s="23">
        <v>1.0664</v>
      </c>
      <c r="Y622" s="23">
        <v>0.20949999999999999</v>
      </c>
      <c r="Z622" s="23">
        <v>0.18990000000000001</v>
      </c>
      <c r="AA622" s="23">
        <v>0.33979999999999999</v>
      </c>
      <c r="AB622" s="23">
        <v>0.2354</v>
      </c>
      <c r="AC622" s="23"/>
      <c r="AD622" s="23">
        <v>0</v>
      </c>
      <c r="AE622" s="23">
        <v>0</v>
      </c>
      <c r="AF622" s="23">
        <v>0</v>
      </c>
      <c r="AG622" s="23">
        <v>0</v>
      </c>
      <c r="AH622" s="23">
        <v>0</v>
      </c>
    </row>
    <row r="623" spans="1:34" ht="20.100000000000001" hidden="1" customHeight="1" x14ac:dyDescent="0.2">
      <c r="A623" s="21">
        <v>610</v>
      </c>
      <c r="B623" s="75"/>
      <c r="C623" s="73"/>
      <c r="D623" s="21">
        <v>210323</v>
      </c>
      <c r="E623" s="22" t="s">
        <v>1736</v>
      </c>
      <c r="F623" s="21" t="s">
        <v>1737</v>
      </c>
      <c r="G623" s="21" t="s">
        <v>48</v>
      </c>
      <c r="H623" s="23">
        <v>20.563468</v>
      </c>
      <c r="I623" s="21">
        <v>123.301141</v>
      </c>
      <c r="J623" s="21">
        <v>123.21817299999999</v>
      </c>
      <c r="K623" s="21">
        <v>40.123418999999998</v>
      </c>
      <c r="L623" s="21">
        <v>40.076228</v>
      </c>
      <c r="M623" s="19" t="s">
        <v>1620</v>
      </c>
      <c r="N623" s="21">
        <v>241.66628399999999</v>
      </c>
      <c r="O623" s="21">
        <v>14.010400000000001</v>
      </c>
      <c r="P623" s="21">
        <v>1.9599999999999999E-4</v>
      </c>
      <c r="Q623" s="21" t="s">
        <v>1737</v>
      </c>
      <c r="R623" s="21">
        <v>123.29593074295001</v>
      </c>
      <c r="S623" s="21">
        <v>40.088204230126401</v>
      </c>
      <c r="T623" s="22" t="s">
        <v>1620</v>
      </c>
      <c r="U623" s="28">
        <f t="shared" si="61"/>
        <v>3.0625</v>
      </c>
      <c r="V623" s="17">
        <f t="shared" si="62"/>
        <v>14.892915922547695</v>
      </c>
      <c r="W623" s="23">
        <f t="shared" si="60"/>
        <v>3.0625</v>
      </c>
      <c r="X623" s="23">
        <v>2.0943999999999998</v>
      </c>
      <c r="Y623" s="23">
        <v>0.48280000000000001</v>
      </c>
      <c r="Z623" s="23">
        <v>0.23710000000000001</v>
      </c>
      <c r="AA623" s="23">
        <v>0.1956</v>
      </c>
      <c r="AB623" s="23">
        <v>5.2600000000000001E-2</v>
      </c>
      <c r="AC623" s="23"/>
      <c r="AD623" s="23">
        <v>0</v>
      </c>
      <c r="AE623" s="23">
        <v>0</v>
      </c>
      <c r="AF623" s="23">
        <v>0</v>
      </c>
      <c r="AG623" s="23">
        <v>0</v>
      </c>
      <c r="AH623" s="23">
        <v>0</v>
      </c>
    </row>
    <row r="624" spans="1:34" ht="20.100000000000001" hidden="1" customHeight="1" x14ac:dyDescent="0.2">
      <c r="A624" s="21">
        <v>611</v>
      </c>
      <c r="B624" s="75"/>
      <c r="C624" s="73"/>
      <c r="D624" s="21">
        <v>210323</v>
      </c>
      <c r="E624" s="22" t="s">
        <v>1738</v>
      </c>
      <c r="F624" s="21" t="s">
        <v>1739</v>
      </c>
      <c r="G624" s="21" t="s">
        <v>48</v>
      </c>
      <c r="H624" s="23">
        <v>20.427890000000001</v>
      </c>
      <c r="I624" s="21">
        <v>123.561452</v>
      </c>
      <c r="J624" s="21">
        <v>123.447395</v>
      </c>
      <c r="K624" s="21">
        <v>40.271647000000002</v>
      </c>
      <c r="L624" s="21">
        <v>40.209485000000001</v>
      </c>
      <c r="M624" s="19" t="s">
        <v>1702</v>
      </c>
      <c r="N624" s="21">
        <v>108.617046</v>
      </c>
      <c r="O624" s="21">
        <v>14.523745999999999</v>
      </c>
      <c r="P624" s="21">
        <v>5.5999999999999999E-5</v>
      </c>
      <c r="Q624" s="21" t="s">
        <v>1739</v>
      </c>
      <c r="R624" s="21">
        <v>123.550805118355</v>
      </c>
      <c r="S624" s="21">
        <v>40.2222341247139</v>
      </c>
      <c r="T624" s="22" t="s">
        <v>1623</v>
      </c>
      <c r="U624" s="28">
        <f t="shared" si="61"/>
        <v>3.6995</v>
      </c>
      <c r="V624" s="17">
        <f t="shared" si="62"/>
        <v>18.110044649741113</v>
      </c>
      <c r="W624" s="23">
        <f t="shared" si="60"/>
        <v>3.6995</v>
      </c>
      <c r="X624" s="23">
        <v>2.8279000000000001</v>
      </c>
      <c r="Y624" s="23">
        <v>0.41920000000000002</v>
      </c>
      <c r="Z624" s="23">
        <v>0.19700000000000001</v>
      </c>
      <c r="AA624" s="23">
        <v>0.17299999999999999</v>
      </c>
      <c r="AB624" s="23">
        <v>8.2400000000000001E-2</v>
      </c>
      <c r="AC624" s="23"/>
      <c r="AD624" s="23">
        <v>0</v>
      </c>
      <c r="AE624" s="23">
        <v>0</v>
      </c>
      <c r="AF624" s="23">
        <v>0</v>
      </c>
      <c r="AG624" s="23">
        <v>0</v>
      </c>
      <c r="AH624" s="23">
        <v>0</v>
      </c>
    </row>
    <row r="625" spans="1:34" ht="20.100000000000001" hidden="1" customHeight="1" x14ac:dyDescent="0.2">
      <c r="A625" s="21">
        <v>612</v>
      </c>
      <c r="B625" s="75"/>
      <c r="C625" s="73"/>
      <c r="D625" s="21">
        <v>210323</v>
      </c>
      <c r="E625" s="22" t="s">
        <v>1740</v>
      </c>
      <c r="F625" s="21" t="s">
        <v>1741</v>
      </c>
      <c r="G625" s="21" t="s">
        <v>48</v>
      </c>
      <c r="H625" s="23">
        <v>20.395181999999998</v>
      </c>
      <c r="I625" s="21">
        <v>123.340329</v>
      </c>
      <c r="J625" s="21">
        <v>123.264709</v>
      </c>
      <c r="K625" s="21">
        <v>40.394674000000002</v>
      </c>
      <c r="L625" s="21">
        <v>40.338146000000002</v>
      </c>
      <c r="M625" s="19" t="s">
        <v>1683</v>
      </c>
      <c r="N625" s="21">
        <v>210.71558099999999</v>
      </c>
      <c r="O625" s="21">
        <v>13.005286999999999</v>
      </c>
      <c r="P625" s="21">
        <v>8.3999999999999995E-5</v>
      </c>
      <c r="Q625" s="21" t="s">
        <v>1741</v>
      </c>
      <c r="R625" s="21">
        <v>123.266328793469</v>
      </c>
      <c r="S625" s="21">
        <v>40.338146138293602</v>
      </c>
      <c r="T625" s="22" t="s">
        <v>1683</v>
      </c>
      <c r="U625" s="28">
        <f t="shared" si="61"/>
        <v>4.2721999999999998</v>
      </c>
      <c r="V625" s="17">
        <f t="shared" si="62"/>
        <v>20.947104075854778</v>
      </c>
      <c r="W625" s="23">
        <f t="shared" si="60"/>
        <v>4.2721999999999998</v>
      </c>
      <c r="X625" s="23">
        <v>2.2984</v>
      </c>
      <c r="Y625" s="23">
        <v>0.66449999999999998</v>
      </c>
      <c r="Z625" s="23">
        <v>0.46989999999999998</v>
      </c>
      <c r="AA625" s="23">
        <v>0.53879999999999995</v>
      </c>
      <c r="AB625" s="23">
        <v>0.30059999999999998</v>
      </c>
      <c r="AC625" s="23"/>
      <c r="AD625" s="23">
        <v>0</v>
      </c>
      <c r="AE625" s="23">
        <v>0</v>
      </c>
      <c r="AF625" s="23">
        <v>0</v>
      </c>
      <c r="AG625" s="23">
        <v>0</v>
      </c>
      <c r="AH625" s="23">
        <v>0</v>
      </c>
    </row>
    <row r="626" spans="1:34" ht="20.100000000000001" hidden="1" customHeight="1" x14ac:dyDescent="0.2">
      <c r="A626" s="21">
        <v>613</v>
      </c>
      <c r="B626" s="75"/>
      <c r="C626" s="73"/>
      <c r="D626" s="21">
        <v>210323</v>
      </c>
      <c r="E626" s="22" t="s">
        <v>1742</v>
      </c>
      <c r="F626" s="21" t="s">
        <v>1743</v>
      </c>
      <c r="G626" s="21" t="s">
        <v>48</v>
      </c>
      <c r="H626" s="23">
        <v>20.002763000000002</v>
      </c>
      <c r="I626" s="21">
        <v>122.990352</v>
      </c>
      <c r="J626" s="21">
        <v>122.920042</v>
      </c>
      <c r="K626" s="21">
        <v>40.345776999999998</v>
      </c>
      <c r="L626" s="21">
        <v>40.289310999999998</v>
      </c>
      <c r="M626" s="19" t="s">
        <v>1626</v>
      </c>
      <c r="N626" s="21">
        <v>480.98929700000002</v>
      </c>
      <c r="O626" s="21">
        <v>23.458600000000001</v>
      </c>
      <c r="P626" s="21">
        <v>6.9999999999999994E-5</v>
      </c>
      <c r="Q626" s="21" t="s">
        <v>1743</v>
      </c>
      <c r="R626" s="21">
        <v>122.988826393666</v>
      </c>
      <c r="S626" s="21">
        <v>40.289310509327599</v>
      </c>
      <c r="T626" s="22" t="s">
        <v>1626</v>
      </c>
      <c r="U626" s="28">
        <f t="shared" si="61"/>
        <v>2.4817999999999998</v>
      </c>
      <c r="V626" s="17">
        <f t="shared" si="62"/>
        <v>12.407285933448293</v>
      </c>
      <c r="W626" s="23">
        <f t="shared" si="60"/>
        <v>2.4817999999999998</v>
      </c>
      <c r="X626" s="23">
        <v>0.87339999999999995</v>
      </c>
      <c r="Y626" s="23">
        <v>0.2752</v>
      </c>
      <c r="Z626" s="23">
        <v>0.18410000000000001</v>
      </c>
      <c r="AA626" s="23">
        <v>0.85299999999999998</v>
      </c>
      <c r="AB626" s="23">
        <v>0.29609999999999997</v>
      </c>
      <c r="AC626" s="23"/>
      <c r="AD626" s="23">
        <v>0</v>
      </c>
      <c r="AE626" s="23">
        <v>0</v>
      </c>
      <c r="AF626" s="23">
        <v>0</v>
      </c>
      <c r="AG626" s="23">
        <v>0</v>
      </c>
      <c r="AH626" s="23">
        <v>0</v>
      </c>
    </row>
    <row r="627" spans="1:34" ht="20.100000000000001" hidden="1" customHeight="1" x14ac:dyDescent="0.2">
      <c r="A627" s="21">
        <v>614</v>
      </c>
      <c r="B627" s="75"/>
      <c r="C627" s="73"/>
      <c r="D627" s="21">
        <v>210323</v>
      </c>
      <c r="E627" s="22" t="s">
        <v>1744</v>
      </c>
      <c r="F627" s="21" t="s">
        <v>1745</v>
      </c>
      <c r="G627" s="21" t="s">
        <v>48</v>
      </c>
      <c r="H627" s="23">
        <v>19.886424999999999</v>
      </c>
      <c r="I627" s="21">
        <v>123.211066</v>
      </c>
      <c r="J627" s="21">
        <v>123.157634</v>
      </c>
      <c r="K627" s="21">
        <v>40.549861999999997</v>
      </c>
      <c r="L627" s="21">
        <v>40.488301</v>
      </c>
      <c r="M627" s="19" t="s">
        <v>1607</v>
      </c>
      <c r="N627" s="21">
        <v>377.45050199999997</v>
      </c>
      <c r="O627" s="21">
        <v>17.75301</v>
      </c>
      <c r="P627" s="21">
        <v>1.3899999999999999E-4</v>
      </c>
      <c r="Q627" s="21" t="s">
        <v>1745</v>
      </c>
      <c r="R627" s="21">
        <v>123.16457371546601</v>
      </c>
      <c r="S627" s="21">
        <v>40.490026544906698</v>
      </c>
      <c r="T627" s="22" t="s">
        <v>1607</v>
      </c>
      <c r="U627" s="28">
        <f t="shared" si="61"/>
        <v>2.7322000000000002</v>
      </c>
      <c r="V627" s="17">
        <f t="shared" si="62"/>
        <v>13.739020462451146</v>
      </c>
      <c r="W627" s="23">
        <f t="shared" si="60"/>
        <v>2.7322000000000002</v>
      </c>
      <c r="X627" s="23">
        <v>0.97989999999999999</v>
      </c>
      <c r="Y627" s="23">
        <v>0.48959999999999998</v>
      </c>
      <c r="Z627" s="23">
        <v>0.34179999999999999</v>
      </c>
      <c r="AA627" s="23">
        <v>0.53420000000000001</v>
      </c>
      <c r="AB627" s="23">
        <v>0.38669999999999999</v>
      </c>
      <c r="AC627" s="23"/>
      <c r="AD627" s="23">
        <v>0</v>
      </c>
      <c r="AE627" s="23">
        <v>0</v>
      </c>
      <c r="AF627" s="23">
        <v>0</v>
      </c>
      <c r="AG627" s="23">
        <v>0</v>
      </c>
      <c r="AH627" s="23">
        <v>0</v>
      </c>
    </row>
    <row r="628" spans="1:34" ht="20.100000000000001" hidden="1" customHeight="1" x14ac:dyDescent="0.2">
      <c r="A628" s="21">
        <v>615</v>
      </c>
      <c r="B628" s="75"/>
      <c r="C628" s="73"/>
      <c r="D628" s="21">
        <v>210323</v>
      </c>
      <c r="E628" s="22" t="s">
        <v>1746</v>
      </c>
      <c r="F628" s="21" t="s">
        <v>1747</v>
      </c>
      <c r="G628" s="21" t="s">
        <v>48</v>
      </c>
      <c r="H628" s="23">
        <v>19.323687</v>
      </c>
      <c r="I628" s="21">
        <v>123.399216</v>
      </c>
      <c r="J628" s="21">
        <v>123.33184900000001</v>
      </c>
      <c r="K628" s="21">
        <v>40.407088999999999</v>
      </c>
      <c r="L628" s="21">
        <v>40.341799999999999</v>
      </c>
      <c r="M628" s="19" t="s">
        <v>1604</v>
      </c>
      <c r="N628" s="21">
        <v>211.66080099999999</v>
      </c>
      <c r="O628" s="21">
        <v>11.843665</v>
      </c>
      <c r="P628" s="21">
        <v>3.4499999999999998E-4</v>
      </c>
      <c r="Q628" s="21" t="s">
        <v>1747</v>
      </c>
      <c r="R628" s="21">
        <v>123.38815453600201</v>
      </c>
      <c r="S628" s="21">
        <v>40.404065821463803</v>
      </c>
      <c r="T628" s="22" t="s">
        <v>1604</v>
      </c>
      <c r="U628" s="28">
        <f t="shared" si="61"/>
        <v>4.6084000000000005</v>
      </c>
      <c r="V628" s="17">
        <f t="shared" si="62"/>
        <v>23.848450867580297</v>
      </c>
      <c r="W628" s="23">
        <f t="shared" si="60"/>
        <v>4.6084000000000005</v>
      </c>
      <c r="X628" s="23">
        <v>2.6322000000000001</v>
      </c>
      <c r="Y628" s="23">
        <v>0.80500000000000005</v>
      </c>
      <c r="Z628" s="23">
        <v>0.45860000000000001</v>
      </c>
      <c r="AA628" s="23">
        <v>0.4642</v>
      </c>
      <c r="AB628" s="23">
        <v>0.24840000000000001</v>
      </c>
      <c r="AC628" s="23"/>
      <c r="AD628" s="23">
        <v>0</v>
      </c>
      <c r="AE628" s="23">
        <v>0</v>
      </c>
      <c r="AF628" s="23">
        <v>0</v>
      </c>
      <c r="AG628" s="23">
        <v>0</v>
      </c>
      <c r="AH628" s="23">
        <v>0</v>
      </c>
    </row>
    <row r="629" spans="1:34" ht="20.100000000000001" hidden="1" customHeight="1" x14ac:dyDescent="0.2">
      <c r="A629" s="21">
        <v>616</v>
      </c>
      <c r="B629" s="75"/>
      <c r="C629" s="73"/>
      <c r="D629" s="21">
        <v>210323</v>
      </c>
      <c r="E629" s="22" t="s">
        <v>1748</v>
      </c>
      <c r="F629" s="21" t="s">
        <v>1749</v>
      </c>
      <c r="G629" s="21" t="s">
        <v>48</v>
      </c>
      <c r="H629" s="23">
        <v>19.14988</v>
      </c>
      <c r="I629" s="21">
        <v>123.498414</v>
      </c>
      <c r="J629" s="21">
        <v>123.43125000000001</v>
      </c>
      <c r="K629" s="21">
        <v>40.422364000000002</v>
      </c>
      <c r="L629" s="21">
        <v>40.372478999999998</v>
      </c>
      <c r="M629" s="19" t="s">
        <v>1604</v>
      </c>
      <c r="N629" s="21">
        <v>157.37746300000001</v>
      </c>
      <c r="O629" s="21">
        <v>14.650346000000001</v>
      </c>
      <c r="P629" s="21">
        <v>1.2999999999999999E-5</v>
      </c>
      <c r="Q629" s="21" t="s">
        <v>1749</v>
      </c>
      <c r="R629" s="21">
        <v>123.498413907092</v>
      </c>
      <c r="S629" s="21">
        <v>40.392345885786497</v>
      </c>
      <c r="T629" s="22" t="s">
        <v>1604</v>
      </c>
      <c r="U629" s="28">
        <f t="shared" ref="U629:U660" si="63">W629+AC629</f>
        <v>4.0493999999999994</v>
      </c>
      <c r="V629" s="17">
        <f t="shared" ref="V629:V660" si="64">U629/H629*100</f>
        <v>21.145824412476731</v>
      </c>
      <c r="W629" s="23">
        <f t="shared" si="60"/>
        <v>4.0493999999999994</v>
      </c>
      <c r="X629" s="23">
        <v>1.7306999999999999</v>
      </c>
      <c r="Y629" s="23">
        <v>0.62780000000000002</v>
      </c>
      <c r="Z629" s="23">
        <v>0.46860000000000002</v>
      </c>
      <c r="AA629" s="23">
        <v>0.7651</v>
      </c>
      <c r="AB629" s="23">
        <v>0.4572</v>
      </c>
      <c r="AC629" s="23"/>
      <c r="AD629" s="23">
        <v>0</v>
      </c>
      <c r="AE629" s="23">
        <v>0</v>
      </c>
      <c r="AF629" s="23">
        <v>0</v>
      </c>
      <c r="AG629" s="23">
        <v>0</v>
      </c>
      <c r="AH629" s="23">
        <v>0</v>
      </c>
    </row>
    <row r="630" spans="1:34" ht="20.100000000000001" hidden="1" customHeight="1" x14ac:dyDescent="0.2">
      <c r="A630" s="21">
        <v>617</v>
      </c>
      <c r="B630" s="75"/>
      <c r="C630" s="73"/>
      <c r="D630" s="21">
        <v>210323</v>
      </c>
      <c r="E630" s="22" t="s">
        <v>1750</v>
      </c>
      <c r="F630" s="21" t="s">
        <v>1751</v>
      </c>
      <c r="G630" s="21" t="s">
        <v>48</v>
      </c>
      <c r="H630" s="23">
        <v>18.878595000000001</v>
      </c>
      <c r="I630" s="21">
        <v>123.501318</v>
      </c>
      <c r="J630" s="21">
        <v>123.446896</v>
      </c>
      <c r="K630" s="21">
        <v>40.362067000000003</v>
      </c>
      <c r="L630" s="21">
        <v>40.306384999999999</v>
      </c>
      <c r="M630" s="19" t="s">
        <v>1687</v>
      </c>
      <c r="N630" s="21">
        <v>136.53124800000001</v>
      </c>
      <c r="O630" s="21">
        <v>14.795973999999999</v>
      </c>
      <c r="P630" s="21">
        <v>9.9999999999999995E-7</v>
      </c>
      <c r="Q630" s="21" t="s">
        <v>1751</v>
      </c>
      <c r="R630" s="21">
        <v>123.501318270466</v>
      </c>
      <c r="S630" s="21">
        <v>40.316968264427103</v>
      </c>
      <c r="T630" s="22" t="s">
        <v>1687</v>
      </c>
      <c r="U630" s="28">
        <f t="shared" si="63"/>
        <v>2.8356000000000003</v>
      </c>
      <c r="V630" s="17">
        <f t="shared" si="64"/>
        <v>15.020185559359689</v>
      </c>
      <c r="W630" s="23">
        <f t="shared" si="60"/>
        <v>2.8356000000000003</v>
      </c>
      <c r="X630" s="23">
        <v>1.7454000000000001</v>
      </c>
      <c r="Y630" s="23">
        <v>0.45019999999999999</v>
      </c>
      <c r="Z630" s="23">
        <v>0.2452</v>
      </c>
      <c r="AA630" s="23">
        <v>0.26650000000000001</v>
      </c>
      <c r="AB630" s="23">
        <v>0.1283</v>
      </c>
      <c r="AC630" s="23"/>
      <c r="AD630" s="23">
        <v>0</v>
      </c>
      <c r="AE630" s="23">
        <v>0</v>
      </c>
      <c r="AF630" s="23">
        <v>0</v>
      </c>
      <c r="AG630" s="23">
        <v>0</v>
      </c>
      <c r="AH630" s="23">
        <v>0</v>
      </c>
    </row>
    <row r="631" spans="1:34" ht="20.100000000000001" hidden="1" customHeight="1" x14ac:dyDescent="0.2">
      <c r="A631" s="21">
        <v>618</v>
      </c>
      <c r="B631" s="75"/>
      <c r="C631" s="73"/>
      <c r="D631" s="21">
        <v>210323</v>
      </c>
      <c r="E631" s="22" t="s">
        <v>1752</v>
      </c>
      <c r="F631" s="21" t="s">
        <v>1753</v>
      </c>
      <c r="G631" s="21" t="s">
        <v>48</v>
      </c>
      <c r="H631" s="23">
        <v>18.672967</v>
      </c>
      <c r="I631" s="21">
        <v>123.042203</v>
      </c>
      <c r="J631" s="21">
        <v>122.97014299999999</v>
      </c>
      <c r="K631" s="21">
        <v>40.174199000000002</v>
      </c>
      <c r="L631" s="21">
        <v>40.126499000000003</v>
      </c>
      <c r="M631" s="19" t="s">
        <v>1617</v>
      </c>
      <c r="N631" s="21">
        <v>312.241916</v>
      </c>
      <c r="O631" s="21">
        <v>15.535042000000001</v>
      </c>
      <c r="P631" s="21">
        <v>2.7500000000000002E-4</v>
      </c>
      <c r="Q631" s="21" t="s">
        <v>1753</v>
      </c>
      <c r="R631" s="21">
        <v>123.042202692042</v>
      </c>
      <c r="S631" s="21">
        <v>40.151735031130798</v>
      </c>
      <c r="T631" s="22" t="s">
        <v>1617</v>
      </c>
      <c r="U631" s="28">
        <f t="shared" si="63"/>
        <v>3.4068000000000001</v>
      </c>
      <c r="V631" s="17">
        <f t="shared" si="64"/>
        <v>18.244556422126166</v>
      </c>
      <c r="W631" s="23">
        <f t="shared" si="60"/>
        <v>3.4068000000000001</v>
      </c>
      <c r="X631" s="23">
        <v>2.2688999999999999</v>
      </c>
      <c r="Y631" s="23">
        <v>0.6341</v>
      </c>
      <c r="Z631" s="23">
        <v>0.2702</v>
      </c>
      <c r="AA631" s="23">
        <v>0.2024</v>
      </c>
      <c r="AB631" s="23">
        <v>3.1199999999999999E-2</v>
      </c>
      <c r="AC631" s="23"/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</row>
    <row r="632" spans="1:34" ht="20.100000000000001" hidden="1" customHeight="1" x14ac:dyDescent="0.2">
      <c r="A632" s="21">
        <v>619</v>
      </c>
      <c r="B632" s="75"/>
      <c r="C632" s="73"/>
      <c r="D632" s="21">
        <v>210323</v>
      </c>
      <c r="E632" s="22" t="s">
        <v>1754</v>
      </c>
      <c r="F632" s="21" t="s">
        <v>1755</v>
      </c>
      <c r="G632" s="21" t="s">
        <v>48</v>
      </c>
      <c r="H632" s="23">
        <v>18.537451999999998</v>
      </c>
      <c r="I632" s="21">
        <v>123.560462</v>
      </c>
      <c r="J632" s="21">
        <v>123.50718999999999</v>
      </c>
      <c r="K632" s="21">
        <v>40.155569</v>
      </c>
      <c r="L632" s="21">
        <v>40.097960999999998</v>
      </c>
      <c r="M632" s="19" t="s">
        <v>1702</v>
      </c>
      <c r="N632" s="21">
        <v>158.67248900000001</v>
      </c>
      <c r="O632" s="21">
        <v>16.563323</v>
      </c>
      <c r="P632" s="21">
        <v>2.6400000000000002E-4</v>
      </c>
      <c r="Q632" s="21" t="s">
        <v>1755</v>
      </c>
      <c r="R632" s="21">
        <v>123.533149200708</v>
      </c>
      <c r="S632" s="21">
        <v>40.155052921583398</v>
      </c>
      <c r="T632" s="22" t="s">
        <v>1702</v>
      </c>
      <c r="U632" s="28">
        <f t="shared" si="63"/>
        <v>1.9629000000000001</v>
      </c>
      <c r="V632" s="17">
        <f t="shared" si="64"/>
        <v>10.588833891518641</v>
      </c>
      <c r="W632" s="23">
        <f t="shared" si="60"/>
        <v>1.9629000000000001</v>
      </c>
      <c r="X632" s="23">
        <v>1.5136000000000001</v>
      </c>
      <c r="Y632" s="23">
        <v>0.222</v>
      </c>
      <c r="Z632" s="23">
        <v>9.4299999999999995E-2</v>
      </c>
      <c r="AA632" s="23">
        <v>7.9200000000000007E-2</v>
      </c>
      <c r="AB632" s="23">
        <v>5.3800000000000001E-2</v>
      </c>
      <c r="AC632" s="23"/>
      <c r="AD632" s="23">
        <v>0</v>
      </c>
      <c r="AE632" s="23">
        <v>0</v>
      </c>
      <c r="AF632" s="23">
        <v>0</v>
      </c>
      <c r="AG632" s="23">
        <v>0</v>
      </c>
      <c r="AH632" s="23">
        <v>0</v>
      </c>
    </row>
    <row r="633" spans="1:34" ht="20.100000000000001" hidden="1" customHeight="1" x14ac:dyDescent="0.2">
      <c r="A633" s="21">
        <v>620</v>
      </c>
      <c r="B633" s="75"/>
      <c r="C633" s="73"/>
      <c r="D633" s="21">
        <v>210323</v>
      </c>
      <c r="E633" s="22" t="s">
        <v>1756</v>
      </c>
      <c r="F633" s="21" t="s">
        <v>1757</v>
      </c>
      <c r="G633" s="21" t="s">
        <v>48</v>
      </c>
      <c r="H633" s="23">
        <v>17.658491000000001</v>
      </c>
      <c r="I633" s="21">
        <v>123.467001</v>
      </c>
      <c r="J633" s="21">
        <v>123.388595</v>
      </c>
      <c r="K633" s="21">
        <v>40.159016999999999</v>
      </c>
      <c r="L633" s="21">
        <v>40.121634</v>
      </c>
      <c r="M633" s="19" t="s">
        <v>1717</v>
      </c>
      <c r="N633" s="21">
        <v>113.005039</v>
      </c>
      <c r="O633" s="21">
        <v>11.33461</v>
      </c>
      <c r="P633" s="21">
        <v>4.37E-4</v>
      </c>
      <c r="Q633" s="21" t="s">
        <v>1757</v>
      </c>
      <c r="R633" s="21">
        <v>123.46596752112301</v>
      </c>
      <c r="S633" s="21">
        <v>40.134155576292102</v>
      </c>
      <c r="T633" s="22" t="s">
        <v>1717</v>
      </c>
      <c r="U633" s="28">
        <f t="shared" si="63"/>
        <v>4.0610999999999997</v>
      </c>
      <c r="V633" s="17">
        <f t="shared" si="64"/>
        <v>22.998001358100186</v>
      </c>
      <c r="W633" s="23">
        <f t="shared" si="60"/>
        <v>4.0610999999999997</v>
      </c>
      <c r="X633" s="23">
        <v>2.4901</v>
      </c>
      <c r="Y633" s="23">
        <v>0.67569999999999997</v>
      </c>
      <c r="Z633" s="23">
        <v>0.40100000000000002</v>
      </c>
      <c r="AA633" s="23">
        <v>0.35930000000000001</v>
      </c>
      <c r="AB633" s="23">
        <v>0.13500000000000001</v>
      </c>
      <c r="AC633" s="23"/>
      <c r="AD633" s="23">
        <v>0</v>
      </c>
      <c r="AE633" s="23">
        <v>0</v>
      </c>
      <c r="AF633" s="23">
        <v>0</v>
      </c>
      <c r="AG633" s="23">
        <v>0</v>
      </c>
      <c r="AH633" s="23">
        <v>0</v>
      </c>
    </row>
    <row r="634" spans="1:34" ht="20.100000000000001" hidden="1" customHeight="1" x14ac:dyDescent="0.2">
      <c r="A634" s="21">
        <v>621</v>
      </c>
      <c r="B634" s="75"/>
      <c r="C634" s="73"/>
      <c r="D634" s="21">
        <v>210323</v>
      </c>
      <c r="E634" s="22" t="s">
        <v>1758</v>
      </c>
      <c r="F634" s="21" t="s">
        <v>1759</v>
      </c>
      <c r="G634" s="21" t="s">
        <v>48</v>
      </c>
      <c r="H634" s="23">
        <v>17.589026</v>
      </c>
      <c r="I634" s="21">
        <v>123.233644</v>
      </c>
      <c r="J634" s="21">
        <v>123.173473</v>
      </c>
      <c r="K634" s="21">
        <v>40.200428000000002</v>
      </c>
      <c r="L634" s="21">
        <v>40.144517999999998</v>
      </c>
      <c r="M634" s="19" t="s">
        <v>1610</v>
      </c>
      <c r="N634" s="21">
        <v>231.878286</v>
      </c>
      <c r="O634" s="21">
        <v>15.410920000000001</v>
      </c>
      <c r="P634" s="21">
        <v>2.2100000000000001E-4</v>
      </c>
      <c r="Q634" s="21" t="s">
        <v>1759</v>
      </c>
      <c r="R634" s="21">
        <v>123.183240949208</v>
      </c>
      <c r="S634" s="21">
        <v>40.200428077111397</v>
      </c>
      <c r="T634" s="22" t="s">
        <v>1610</v>
      </c>
      <c r="U634" s="28">
        <f t="shared" si="63"/>
        <v>3.1634000000000002</v>
      </c>
      <c r="V634" s="17">
        <f t="shared" si="64"/>
        <v>17.985077741086972</v>
      </c>
      <c r="W634" s="23">
        <f t="shared" si="60"/>
        <v>3.1634000000000002</v>
      </c>
      <c r="X634" s="23">
        <v>1.8277000000000001</v>
      </c>
      <c r="Y634" s="23">
        <v>0.51429999999999998</v>
      </c>
      <c r="Z634" s="23">
        <v>0.34329999999999999</v>
      </c>
      <c r="AA634" s="23">
        <v>0.31530000000000002</v>
      </c>
      <c r="AB634" s="23">
        <v>0.1628</v>
      </c>
      <c r="AC634" s="23"/>
      <c r="AD634" s="23">
        <v>0</v>
      </c>
      <c r="AE634" s="23">
        <v>0</v>
      </c>
      <c r="AF634" s="23">
        <v>0</v>
      </c>
      <c r="AG634" s="23">
        <v>0</v>
      </c>
      <c r="AH634" s="23">
        <v>0</v>
      </c>
    </row>
    <row r="635" spans="1:34" ht="20.100000000000001" hidden="1" customHeight="1" x14ac:dyDescent="0.2">
      <c r="A635" s="21">
        <v>622</v>
      </c>
      <c r="B635" s="75"/>
      <c r="C635" s="73"/>
      <c r="D635" s="21">
        <v>210323</v>
      </c>
      <c r="E635" s="22" t="s">
        <v>1760</v>
      </c>
      <c r="F635" s="21" t="s">
        <v>1761</v>
      </c>
      <c r="G635" s="21" t="s">
        <v>48</v>
      </c>
      <c r="H635" s="23">
        <v>17.405242000000001</v>
      </c>
      <c r="I635" s="21">
        <v>123.039806</v>
      </c>
      <c r="J635" s="21">
        <v>122.97708</v>
      </c>
      <c r="K635" s="21">
        <v>40.467140999999998</v>
      </c>
      <c r="L635" s="21">
        <v>40.409953999999999</v>
      </c>
      <c r="M635" s="19" t="s">
        <v>1601</v>
      </c>
      <c r="N635" s="21">
        <v>479.647649</v>
      </c>
      <c r="O635" s="21">
        <v>21.357658000000001</v>
      </c>
      <c r="P635" s="21">
        <v>1.5999999999999999E-5</v>
      </c>
      <c r="Q635" s="21" t="s">
        <v>1761</v>
      </c>
      <c r="R635" s="21">
        <v>123.039805842012</v>
      </c>
      <c r="S635" s="21">
        <v>40.437227481565898</v>
      </c>
      <c r="T635" s="22" t="s">
        <v>1601</v>
      </c>
      <c r="U635" s="28">
        <f t="shared" si="63"/>
        <v>1.3514999999999999</v>
      </c>
      <c r="V635" s="17">
        <f t="shared" si="64"/>
        <v>7.7649020909907485</v>
      </c>
      <c r="W635" s="23">
        <f t="shared" si="60"/>
        <v>1.3514999999999999</v>
      </c>
      <c r="X635" s="23">
        <v>0.78100000000000003</v>
      </c>
      <c r="Y635" s="23">
        <v>0.21970000000000001</v>
      </c>
      <c r="Z635" s="23">
        <v>0.12770000000000001</v>
      </c>
      <c r="AA635" s="23">
        <v>0.15770000000000001</v>
      </c>
      <c r="AB635" s="23">
        <v>6.54E-2</v>
      </c>
      <c r="AC635" s="23"/>
      <c r="AD635" s="23">
        <v>0</v>
      </c>
      <c r="AE635" s="23">
        <v>0</v>
      </c>
      <c r="AF635" s="23">
        <v>0</v>
      </c>
      <c r="AG635" s="23">
        <v>0</v>
      </c>
      <c r="AH635" s="23">
        <v>0</v>
      </c>
    </row>
    <row r="636" spans="1:34" ht="20.100000000000001" hidden="1" customHeight="1" x14ac:dyDescent="0.2">
      <c r="A636" s="21">
        <v>623</v>
      </c>
      <c r="B636" s="75"/>
      <c r="C636" s="73"/>
      <c r="D636" s="21">
        <v>210323</v>
      </c>
      <c r="E636" s="22" t="s">
        <v>1762</v>
      </c>
      <c r="F636" s="21" t="s">
        <v>1763</v>
      </c>
      <c r="G636" s="21" t="s">
        <v>48</v>
      </c>
      <c r="H636" s="23">
        <v>17.153780999999999</v>
      </c>
      <c r="I636" s="21">
        <v>123.26677599999999</v>
      </c>
      <c r="J636" s="21">
        <v>123.206638</v>
      </c>
      <c r="K636" s="21">
        <v>40.365473000000001</v>
      </c>
      <c r="L636" s="21">
        <v>40.306609000000002</v>
      </c>
      <c r="M636" s="19" t="s">
        <v>1683</v>
      </c>
      <c r="N636" s="21">
        <v>146.401668</v>
      </c>
      <c r="O636" s="21">
        <v>8.1769219999999994</v>
      </c>
      <c r="P636" s="21">
        <v>5.2300000000000003E-4</v>
      </c>
      <c r="Q636" s="21" t="s">
        <v>1763</v>
      </c>
      <c r="R636" s="21">
        <v>123.259696026852</v>
      </c>
      <c r="S636" s="21">
        <v>40.306609361588201</v>
      </c>
      <c r="T636" s="22" t="s">
        <v>1683</v>
      </c>
      <c r="U636" s="28">
        <f t="shared" si="63"/>
        <v>7.0213999999999999</v>
      </c>
      <c r="V636" s="17">
        <f t="shared" si="64"/>
        <v>40.932083719618433</v>
      </c>
      <c r="W636" s="23">
        <f t="shared" si="60"/>
        <v>7.0213999999999999</v>
      </c>
      <c r="X636" s="23">
        <v>3.9546000000000001</v>
      </c>
      <c r="Y636" s="23">
        <v>1.359</v>
      </c>
      <c r="Z636" s="23">
        <v>0.73399999999999999</v>
      </c>
      <c r="AA636" s="23">
        <v>0.69440000000000002</v>
      </c>
      <c r="AB636" s="23">
        <v>0.27939999999999998</v>
      </c>
      <c r="AC636" s="23"/>
      <c r="AD636" s="23">
        <v>0</v>
      </c>
      <c r="AE636" s="23">
        <v>0</v>
      </c>
      <c r="AF636" s="23">
        <v>0</v>
      </c>
      <c r="AG636" s="23">
        <v>0</v>
      </c>
      <c r="AH636" s="23">
        <v>0</v>
      </c>
    </row>
    <row r="637" spans="1:34" ht="20.100000000000001" hidden="1" customHeight="1" x14ac:dyDescent="0.2">
      <c r="A637" s="21">
        <v>624</v>
      </c>
      <c r="B637" s="75"/>
      <c r="C637" s="73"/>
      <c r="D637" s="21">
        <v>210323</v>
      </c>
      <c r="E637" s="22" t="s">
        <v>1764</v>
      </c>
      <c r="F637" s="21" t="s">
        <v>1765</v>
      </c>
      <c r="G637" s="21" t="s">
        <v>48</v>
      </c>
      <c r="H637" s="23">
        <v>17.117540999999999</v>
      </c>
      <c r="I637" s="21">
        <v>123.472373</v>
      </c>
      <c r="J637" s="21">
        <v>123.421294</v>
      </c>
      <c r="K637" s="21">
        <v>40.651114</v>
      </c>
      <c r="L637" s="21">
        <v>40.594003000000001</v>
      </c>
      <c r="M637" s="19" t="s">
        <v>1646</v>
      </c>
      <c r="N637" s="21">
        <v>305.78695199999999</v>
      </c>
      <c r="O637" s="21">
        <v>19.497043999999999</v>
      </c>
      <c r="P637" s="21">
        <v>9.7E-5</v>
      </c>
      <c r="Q637" s="21" t="s">
        <v>1765</v>
      </c>
      <c r="R637" s="21">
        <v>123.421294158047</v>
      </c>
      <c r="S637" s="21">
        <v>40.595940276479098</v>
      </c>
      <c r="T637" s="22" t="s">
        <v>1646</v>
      </c>
      <c r="U637" s="28">
        <f t="shared" si="63"/>
        <v>2.5506000000000002</v>
      </c>
      <c r="V637" s="17">
        <f t="shared" si="64"/>
        <v>14.900504692817737</v>
      </c>
      <c r="W637" s="23">
        <f t="shared" si="60"/>
        <v>2.5506000000000002</v>
      </c>
      <c r="X637" s="23">
        <v>0.57920000000000005</v>
      </c>
      <c r="Y637" s="23">
        <v>0.37130000000000002</v>
      </c>
      <c r="Z637" s="23">
        <v>0.36259999999999998</v>
      </c>
      <c r="AA637" s="23">
        <v>0.67130000000000001</v>
      </c>
      <c r="AB637" s="23">
        <v>0.56620000000000004</v>
      </c>
      <c r="AC637" s="23"/>
      <c r="AD637" s="23">
        <v>0</v>
      </c>
      <c r="AE637" s="23">
        <v>0</v>
      </c>
      <c r="AF637" s="23">
        <v>0</v>
      </c>
      <c r="AG637" s="23">
        <v>0</v>
      </c>
      <c r="AH637" s="23">
        <v>0</v>
      </c>
    </row>
    <row r="638" spans="1:34" ht="20.100000000000001" hidden="1" customHeight="1" x14ac:dyDescent="0.2">
      <c r="A638" s="21">
        <v>625</v>
      </c>
      <c r="B638" s="75"/>
      <c r="C638" s="73"/>
      <c r="D638" s="21">
        <v>210323</v>
      </c>
      <c r="E638" s="22" t="s">
        <v>1766</v>
      </c>
      <c r="F638" s="21" t="s">
        <v>1767</v>
      </c>
      <c r="G638" s="21" t="s">
        <v>48</v>
      </c>
      <c r="H638" s="23">
        <v>17.078797999999999</v>
      </c>
      <c r="I638" s="21">
        <v>123.125293</v>
      </c>
      <c r="J638" s="21">
        <v>123.02896699999999</v>
      </c>
      <c r="K638" s="21">
        <v>40.506292000000002</v>
      </c>
      <c r="L638" s="21">
        <v>40.477690000000003</v>
      </c>
      <c r="M638" s="19" t="s">
        <v>1607</v>
      </c>
      <c r="N638" s="21">
        <v>416.97957000000002</v>
      </c>
      <c r="O638" s="21">
        <v>19.599292999999999</v>
      </c>
      <c r="P638" s="21">
        <v>4.6E-5</v>
      </c>
      <c r="Q638" s="21" t="s">
        <v>1767</v>
      </c>
      <c r="R638" s="21">
        <v>123.125293125723</v>
      </c>
      <c r="S638" s="21">
        <v>40.499125952738297</v>
      </c>
      <c r="T638" s="22" t="s">
        <v>1607</v>
      </c>
      <c r="U638" s="28">
        <f t="shared" si="63"/>
        <v>2.0968</v>
      </c>
      <c r="V638" s="17">
        <f t="shared" si="64"/>
        <v>12.277210609318058</v>
      </c>
      <c r="W638" s="23">
        <f t="shared" si="60"/>
        <v>2.0968</v>
      </c>
      <c r="X638" s="23">
        <v>0.82340000000000002</v>
      </c>
      <c r="Y638" s="23">
        <v>0.32440000000000002</v>
      </c>
      <c r="Z638" s="23">
        <v>0.23469999999999999</v>
      </c>
      <c r="AA638" s="23">
        <v>0.53200000000000003</v>
      </c>
      <c r="AB638" s="23">
        <v>0.18229999999999999</v>
      </c>
      <c r="AC638" s="23"/>
      <c r="AD638" s="23">
        <v>0</v>
      </c>
      <c r="AE638" s="23">
        <v>0</v>
      </c>
      <c r="AF638" s="23">
        <v>0</v>
      </c>
      <c r="AG638" s="23">
        <v>0</v>
      </c>
      <c r="AH638" s="23">
        <v>0</v>
      </c>
    </row>
    <row r="639" spans="1:34" ht="20.100000000000001" hidden="1" customHeight="1" x14ac:dyDescent="0.2">
      <c r="A639" s="21">
        <v>626</v>
      </c>
      <c r="B639" s="75"/>
      <c r="C639" s="73"/>
      <c r="D639" s="21">
        <v>210323</v>
      </c>
      <c r="E639" s="22" t="s">
        <v>1768</v>
      </c>
      <c r="F639" s="21" t="s">
        <v>1769</v>
      </c>
      <c r="G639" s="21" t="s">
        <v>48</v>
      </c>
      <c r="H639" s="23">
        <v>16.929635999999999</v>
      </c>
      <c r="I639" s="21">
        <v>123.523415</v>
      </c>
      <c r="J639" s="21">
        <v>123.46630999999999</v>
      </c>
      <c r="K639" s="21">
        <v>40.139440999999998</v>
      </c>
      <c r="L639" s="21">
        <v>40.084024999999997</v>
      </c>
      <c r="M639" s="19" t="s">
        <v>1770</v>
      </c>
      <c r="N639" s="21">
        <v>160.678822</v>
      </c>
      <c r="O639" s="21">
        <v>15.069519</v>
      </c>
      <c r="P639" s="21">
        <v>5.71E-4</v>
      </c>
      <c r="Q639" s="21" t="s">
        <v>1769</v>
      </c>
      <c r="R639" s="21">
        <v>123.468183824083</v>
      </c>
      <c r="S639" s="21">
        <v>40.138936242274703</v>
      </c>
      <c r="T639" s="22" t="s">
        <v>1717</v>
      </c>
      <c r="U639" s="28">
        <f t="shared" si="63"/>
        <v>2.3711000000000002</v>
      </c>
      <c r="V639" s="17">
        <f t="shared" si="64"/>
        <v>14.005617131992681</v>
      </c>
      <c r="W639" s="23">
        <f t="shared" si="60"/>
        <v>2.3711000000000002</v>
      </c>
      <c r="X639" s="23">
        <v>1.7201</v>
      </c>
      <c r="Y639" s="23">
        <v>0.32579999999999998</v>
      </c>
      <c r="Z639" s="23">
        <v>0.1593</v>
      </c>
      <c r="AA639" s="23">
        <v>0.10680000000000001</v>
      </c>
      <c r="AB639" s="23">
        <v>5.91E-2</v>
      </c>
      <c r="AC639" s="23"/>
      <c r="AD639" s="23">
        <v>0</v>
      </c>
      <c r="AE639" s="23">
        <v>0</v>
      </c>
      <c r="AF639" s="23">
        <v>0</v>
      </c>
      <c r="AG639" s="23">
        <v>0</v>
      </c>
      <c r="AH639" s="23">
        <v>0</v>
      </c>
    </row>
    <row r="640" spans="1:34" ht="20.100000000000001" hidden="1" customHeight="1" x14ac:dyDescent="0.2">
      <c r="A640" s="21">
        <v>627</v>
      </c>
      <c r="B640" s="75"/>
      <c r="C640" s="73"/>
      <c r="D640" s="21">
        <v>210323</v>
      </c>
      <c r="E640" s="22" t="s">
        <v>1771</v>
      </c>
      <c r="F640" s="21" t="s">
        <v>1772</v>
      </c>
      <c r="G640" s="21" t="s">
        <v>48</v>
      </c>
      <c r="H640" s="23">
        <v>16.622257000000001</v>
      </c>
      <c r="I640" s="21">
        <v>123.30902</v>
      </c>
      <c r="J640" s="21">
        <v>123.25936299999999</v>
      </c>
      <c r="K640" s="21">
        <v>40.439540999999998</v>
      </c>
      <c r="L640" s="21">
        <v>40.375563999999997</v>
      </c>
      <c r="M640" s="19" t="s">
        <v>1683</v>
      </c>
      <c r="N640" s="21">
        <v>283.47486800000001</v>
      </c>
      <c r="O640" s="21">
        <v>18.875775000000001</v>
      </c>
      <c r="P640" s="21">
        <v>4.8999999999999998E-5</v>
      </c>
      <c r="Q640" s="21" t="s">
        <v>1772</v>
      </c>
      <c r="R640" s="21">
        <v>123.263610941211</v>
      </c>
      <c r="S640" s="21">
        <v>40.375564418775397</v>
      </c>
      <c r="T640" s="22" t="s">
        <v>1683</v>
      </c>
      <c r="U640" s="28">
        <f t="shared" si="63"/>
        <v>1.5923999999999998</v>
      </c>
      <c r="V640" s="17">
        <f t="shared" si="64"/>
        <v>9.5799264805014115</v>
      </c>
      <c r="W640" s="23">
        <f t="shared" si="60"/>
        <v>1.5923999999999998</v>
      </c>
      <c r="X640" s="23">
        <v>0.66469999999999996</v>
      </c>
      <c r="Y640" s="23">
        <v>0.25080000000000002</v>
      </c>
      <c r="Z640" s="23">
        <v>0.1898</v>
      </c>
      <c r="AA640" s="23">
        <v>0.27479999999999999</v>
      </c>
      <c r="AB640" s="23">
        <v>0.21229999999999999</v>
      </c>
      <c r="AC640" s="23"/>
      <c r="AD640" s="23">
        <v>0</v>
      </c>
      <c r="AE640" s="23">
        <v>0</v>
      </c>
      <c r="AF640" s="23">
        <v>0</v>
      </c>
      <c r="AG640" s="23">
        <v>0</v>
      </c>
      <c r="AH640" s="23">
        <v>0</v>
      </c>
    </row>
    <row r="641" spans="1:34" ht="20.100000000000001" hidden="1" customHeight="1" x14ac:dyDescent="0.2">
      <c r="A641" s="21">
        <v>628</v>
      </c>
      <c r="B641" s="75"/>
      <c r="C641" s="73"/>
      <c r="D641" s="21">
        <v>210323</v>
      </c>
      <c r="E641" s="22" t="s">
        <v>1773</v>
      </c>
      <c r="F641" s="21" t="s">
        <v>1774</v>
      </c>
      <c r="G641" s="21" t="s">
        <v>48</v>
      </c>
      <c r="H641" s="23">
        <v>16.578133000000001</v>
      </c>
      <c r="I641" s="21">
        <v>123.245649</v>
      </c>
      <c r="J641" s="21">
        <v>123.18382200000001</v>
      </c>
      <c r="K641" s="21">
        <v>40.655889000000002</v>
      </c>
      <c r="L641" s="21">
        <v>40.603606999999997</v>
      </c>
      <c r="M641" s="19" t="s">
        <v>1671</v>
      </c>
      <c r="N641" s="21">
        <v>475.93395500000003</v>
      </c>
      <c r="O641" s="21">
        <v>20.331672999999999</v>
      </c>
      <c r="P641" s="21">
        <v>1.83E-4</v>
      </c>
      <c r="Q641" s="21" t="s">
        <v>1774</v>
      </c>
      <c r="R641" s="21">
        <v>123.229201302823</v>
      </c>
      <c r="S641" s="21">
        <v>40.655888664559697</v>
      </c>
      <c r="T641" s="22" t="s">
        <v>1671</v>
      </c>
      <c r="U641" s="28">
        <f t="shared" si="63"/>
        <v>2.1879</v>
      </c>
      <c r="V641" s="17">
        <f t="shared" si="64"/>
        <v>13.197505412702382</v>
      </c>
      <c r="W641" s="23">
        <f t="shared" si="60"/>
        <v>2.1879</v>
      </c>
      <c r="X641" s="23">
        <v>0.59160000000000001</v>
      </c>
      <c r="Y641" s="23">
        <v>0.30630000000000002</v>
      </c>
      <c r="Z641" s="23">
        <v>0.2571</v>
      </c>
      <c r="AA641" s="23">
        <v>0.52839999999999998</v>
      </c>
      <c r="AB641" s="23">
        <v>0.50449999999999995</v>
      </c>
      <c r="AC641" s="23"/>
      <c r="AD641" s="23">
        <v>0</v>
      </c>
      <c r="AE641" s="23">
        <v>0</v>
      </c>
      <c r="AF641" s="23">
        <v>0</v>
      </c>
      <c r="AG641" s="23">
        <v>0</v>
      </c>
      <c r="AH641" s="23">
        <v>0</v>
      </c>
    </row>
    <row r="642" spans="1:34" ht="20.100000000000001" hidden="1" customHeight="1" x14ac:dyDescent="0.2">
      <c r="A642" s="21">
        <v>629</v>
      </c>
      <c r="B642" s="75"/>
      <c r="C642" s="73"/>
      <c r="D642" s="21">
        <v>210323</v>
      </c>
      <c r="E642" s="22" t="s">
        <v>1775</v>
      </c>
      <c r="F642" s="21" t="s">
        <v>1776</v>
      </c>
      <c r="G642" s="21" t="s">
        <v>48</v>
      </c>
      <c r="H642" s="23">
        <v>16.482462999999999</v>
      </c>
      <c r="I642" s="21">
        <v>123.240951</v>
      </c>
      <c r="J642" s="21">
        <v>123.19826999999999</v>
      </c>
      <c r="K642" s="21">
        <v>40.531776000000001</v>
      </c>
      <c r="L642" s="21">
        <v>40.453785000000003</v>
      </c>
      <c r="M642" s="19" t="s">
        <v>1607</v>
      </c>
      <c r="N642" s="21">
        <v>351.01743900000002</v>
      </c>
      <c r="O642" s="21">
        <v>18.789614</v>
      </c>
      <c r="P642" s="21">
        <v>0</v>
      </c>
      <c r="Q642" s="21" t="s">
        <v>1776</v>
      </c>
      <c r="R642" s="21">
        <v>123.20949614306301</v>
      </c>
      <c r="S642" s="21">
        <v>40.453863201555599</v>
      </c>
      <c r="T642" s="22" t="s">
        <v>1607</v>
      </c>
      <c r="U642" s="28">
        <f t="shared" si="63"/>
        <v>3.9075000000000002</v>
      </c>
      <c r="V642" s="17">
        <f t="shared" si="64"/>
        <v>23.707015146947398</v>
      </c>
      <c r="W642" s="23">
        <f t="shared" si="60"/>
        <v>3.9075000000000002</v>
      </c>
      <c r="X642" s="23">
        <v>1.5797000000000001</v>
      </c>
      <c r="Y642" s="23">
        <v>0.52259999999999995</v>
      </c>
      <c r="Z642" s="23">
        <v>0.30559999999999998</v>
      </c>
      <c r="AA642" s="23">
        <v>1.2946</v>
      </c>
      <c r="AB642" s="23">
        <v>0.20499999999999999</v>
      </c>
      <c r="AC642" s="23"/>
      <c r="AD642" s="23">
        <v>0</v>
      </c>
      <c r="AE642" s="23">
        <v>0</v>
      </c>
      <c r="AF642" s="23">
        <v>0</v>
      </c>
      <c r="AG642" s="23">
        <v>0</v>
      </c>
      <c r="AH642" s="23">
        <v>0</v>
      </c>
    </row>
    <row r="643" spans="1:34" ht="20.100000000000001" hidden="1" customHeight="1" x14ac:dyDescent="0.2">
      <c r="A643" s="21">
        <v>630</v>
      </c>
      <c r="B643" s="75"/>
      <c r="C643" s="73"/>
      <c r="D643" s="21">
        <v>210323</v>
      </c>
      <c r="E643" s="22" t="s">
        <v>1777</v>
      </c>
      <c r="F643" s="21" t="s">
        <v>1778</v>
      </c>
      <c r="G643" s="21" t="s">
        <v>48</v>
      </c>
      <c r="H643" s="23">
        <v>16.337418</v>
      </c>
      <c r="I643" s="21">
        <v>123.265242</v>
      </c>
      <c r="J643" s="21">
        <v>123.18347300000001</v>
      </c>
      <c r="K643" s="21">
        <v>40.402819000000001</v>
      </c>
      <c r="L643" s="21">
        <v>40.359327</v>
      </c>
      <c r="M643" s="19" t="s">
        <v>1683</v>
      </c>
      <c r="N643" s="21">
        <v>259.13329599999997</v>
      </c>
      <c r="O643" s="21">
        <v>17.425287999999998</v>
      </c>
      <c r="P643" s="21">
        <v>0</v>
      </c>
      <c r="Q643" s="21" t="s">
        <v>1778</v>
      </c>
      <c r="R643" s="21">
        <v>123.265242415616</v>
      </c>
      <c r="S643" s="21">
        <v>40.371412007539497</v>
      </c>
      <c r="T643" s="22" t="s">
        <v>1683</v>
      </c>
      <c r="U643" s="28">
        <f t="shared" si="63"/>
        <v>2.0835999999999997</v>
      </c>
      <c r="V643" s="17">
        <f t="shared" si="64"/>
        <v>12.753545266455198</v>
      </c>
      <c r="W643" s="23">
        <f t="shared" si="60"/>
        <v>2.0835999999999997</v>
      </c>
      <c r="X643" s="23">
        <v>0.95140000000000002</v>
      </c>
      <c r="Y643" s="23">
        <v>0.35580000000000001</v>
      </c>
      <c r="Z643" s="23">
        <v>0.24030000000000001</v>
      </c>
      <c r="AA643" s="23">
        <v>0.27489999999999998</v>
      </c>
      <c r="AB643" s="23">
        <v>0.26119999999999999</v>
      </c>
      <c r="AC643" s="23"/>
      <c r="AD643" s="23">
        <v>0</v>
      </c>
      <c r="AE643" s="23">
        <v>0</v>
      </c>
      <c r="AF643" s="23">
        <v>0</v>
      </c>
      <c r="AG643" s="23">
        <v>0</v>
      </c>
      <c r="AH643" s="23">
        <v>0</v>
      </c>
    </row>
    <row r="644" spans="1:34" ht="20.100000000000001" hidden="1" customHeight="1" x14ac:dyDescent="0.2">
      <c r="A644" s="21">
        <v>631</v>
      </c>
      <c r="B644" s="75"/>
      <c r="C644" s="73"/>
      <c r="D644" s="21">
        <v>210323</v>
      </c>
      <c r="E644" s="22" t="s">
        <v>1779</v>
      </c>
      <c r="F644" s="21" t="s">
        <v>1780</v>
      </c>
      <c r="G644" s="21" t="s">
        <v>48</v>
      </c>
      <c r="H644" s="23">
        <v>16.243690000000001</v>
      </c>
      <c r="I644" s="21">
        <v>123.292659</v>
      </c>
      <c r="J644" s="21">
        <v>123.229793</v>
      </c>
      <c r="K644" s="21">
        <v>40.732554999999998</v>
      </c>
      <c r="L644" s="21">
        <v>40.680624000000002</v>
      </c>
      <c r="M644" s="19" t="s">
        <v>1671</v>
      </c>
      <c r="N644" s="21">
        <v>451.20903800000002</v>
      </c>
      <c r="O644" s="21">
        <v>21.180377</v>
      </c>
      <c r="P644" s="21">
        <v>1.37E-4</v>
      </c>
      <c r="Q644" s="21" t="s">
        <v>1780</v>
      </c>
      <c r="R644" s="21">
        <v>123.26223245086901</v>
      </c>
      <c r="S644" s="21">
        <v>40.680623888197601</v>
      </c>
      <c r="T644" s="22" t="s">
        <v>1671</v>
      </c>
      <c r="U644" s="28">
        <f t="shared" si="63"/>
        <v>1.6544999999999999</v>
      </c>
      <c r="V644" s="17">
        <f t="shared" si="64"/>
        <v>10.185493567040492</v>
      </c>
      <c r="W644" s="23">
        <f t="shared" si="60"/>
        <v>1.6544999999999999</v>
      </c>
      <c r="X644" s="23">
        <v>0.53710000000000002</v>
      </c>
      <c r="Y644" s="23">
        <v>0.1646</v>
      </c>
      <c r="Z644" s="23">
        <v>0.1492</v>
      </c>
      <c r="AA644" s="23">
        <v>0.38009999999999999</v>
      </c>
      <c r="AB644" s="23">
        <v>0.42349999999999999</v>
      </c>
      <c r="AC644" s="23"/>
      <c r="AD644" s="23">
        <v>0</v>
      </c>
      <c r="AE644" s="23">
        <v>0</v>
      </c>
      <c r="AF644" s="23">
        <v>0</v>
      </c>
      <c r="AG644" s="23">
        <v>0</v>
      </c>
      <c r="AH644" s="23">
        <v>0</v>
      </c>
    </row>
    <row r="645" spans="1:34" ht="20.100000000000001" hidden="1" customHeight="1" x14ac:dyDescent="0.2">
      <c r="A645" s="21">
        <v>632</v>
      </c>
      <c r="B645" s="75"/>
      <c r="C645" s="73"/>
      <c r="D645" s="21">
        <v>210323</v>
      </c>
      <c r="E645" s="22" t="s">
        <v>1781</v>
      </c>
      <c r="F645" s="21" t="s">
        <v>1782</v>
      </c>
      <c r="G645" s="21" t="s">
        <v>48</v>
      </c>
      <c r="H645" s="23">
        <v>15.739731000000001</v>
      </c>
      <c r="I645" s="21">
        <v>123.61661599999999</v>
      </c>
      <c r="J645" s="21">
        <v>123.569121</v>
      </c>
      <c r="K645" s="21">
        <v>40.664616000000002</v>
      </c>
      <c r="L645" s="21">
        <v>40.595004000000003</v>
      </c>
      <c r="M645" s="19" t="s">
        <v>1631</v>
      </c>
      <c r="N645" s="21">
        <v>298.00457899999998</v>
      </c>
      <c r="O645" s="21">
        <v>17.605779999999999</v>
      </c>
      <c r="P645" s="21">
        <v>2.3E-5</v>
      </c>
      <c r="Q645" s="21" t="s">
        <v>1782</v>
      </c>
      <c r="R645" s="21">
        <v>123.595056398558</v>
      </c>
      <c r="S645" s="21">
        <v>40.5950036196746</v>
      </c>
      <c r="T645" s="22" t="s">
        <v>1631</v>
      </c>
      <c r="U645" s="28">
        <f t="shared" si="63"/>
        <v>1.9750000000000001</v>
      </c>
      <c r="V645" s="17">
        <f t="shared" si="64"/>
        <v>12.547863746845483</v>
      </c>
      <c r="W645" s="23">
        <f t="shared" si="60"/>
        <v>1.9750000000000001</v>
      </c>
      <c r="X645" s="23">
        <v>0.96499999999999997</v>
      </c>
      <c r="Y645" s="23">
        <v>0.32550000000000001</v>
      </c>
      <c r="Z645" s="23">
        <v>0.21959999999999999</v>
      </c>
      <c r="AA645" s="23">
        <v>0.24790000000000001</v>
      </c>
      <c r="AB645" s="23">
        <v>0.217</v>
      </c>
      <c r="AC645" s="23"/>
      <c r="AD645" s="23">
        <v>0</v>
      </c>
      <c r="AE645" s="23">
        <v>0</v>
      </c>
      <c r="AF645" s="23">
        <v>0</v>
      </c>
      <c r="AG645" s="23">
        <v>0</v>
      </c>
      <c r="AH645" s="23">
        <v>0</v>
      </c>
    </row>
    <row r="646" spans="1:34" ht="20.100000000000001" hidden="1" customHeight="1" x14ac:dyDescent="0.2">
      <c r="A646" s="21">
        <v>633</v>
      </c>
      <c r="B646" s="75"/>
      <c r="C646" s="73"/>
      <c r="D646" s="21">
        <v>210323</v>
      </c>
      <c r="E646" s="22" t="s">
        <v>1783</v>
      </c>
      <c r="F646" s="21" t="s">
        <v>1784</v>
      </c>
      <c r="G646" s="21" t="s">
        <v>48</v>
      </c>
      <c r="H646" s="23">
        <v>15.525812999999999</v>
      </c>
      <c r="I646" s="21">
        <v>123.061194</v>
      </c>
      <c r="J646" s="21">
        <v>122.996836</v>
      </c>
      <c r="K646" s="21">
        <v>40.272610999999998</v>
      </c>
      <c r="L646" s="21">
        <v>40.226191999999998</v>
      </c>
      <c r="M646" s="19" t="s">
        <v>1610</v>
      </c>
      <c r="N646" s="21">
        <v>381.14467999999999</v>
      </c>
      <c r="O646" s="21">
        <v>18.058990999999999</v>
      </c>
      <c r="P646" s="21">
        <v>1.0399999999999999E-4</v>
      </c>
      <c r="Q646" s="21" t="s">
        <v>1784</v>
      </c>
      <c r="R646" s="21">
        <v>123.038267667185</v>
      </c>
      <c r="S646" s="21">
        <v>40.226192402793998</v>
      </c>
      <c r="T646" s="22" t="s">
        <v>1610</v>
      </c>
      <c r="U646" s="28">
        <f t="shared" si="63"/>
        <v>2.294</v>
      </c>
      <c r="V646" s="17">
        <f t="shared" si="64"/>
        <v>14.775393726563626</v>
      </c>
      <c r="W646" s="23">
        <f t="shared" si="60"/>
        <v>2.294</v>
      </c>
      <c r="X646" s="23">
        <v>1.0935999999999999</v>
      </c>
      <c r="Y646" s="23">
        <v>0.46439999999999998</v>
      </c>
      <c r="Z646" s="23">
        <v>0.30209999999999998</v>
      </c>
      <c r="AA646" s="23">
        <v>0.35620000000000002</v>
      </c>
      <c r="AB646" s="23">
        <v>7.7700000000000005E-2</v>
      </c>
      <c r="AC646" s="23"/>
      <c r="AD646" s="23">
        <v>0</v>
      </c>
      <c r="AE646" s="23">
        <v>0</v>
      </c>
      <c r="AF646" s="23">
        <v>0</v>
      </c>
      <c r="AG646" s="23">
        <v>0</v>
      </c>
      <c r="AH646" s="23">
        <v>0</v>
      </c>
    </row>
    <row r="647" spans="1:34" ht="20.100000000000001" hidden="1" customHeight="1" x14ac:dyDescent="0.2">
      <c r="A647" s="21">
        <v>634</v>
      </c>
      <c r="B647" s="75"/>
      <c r="C647" s="73"/>
      <c r="D647" s="21">
        <v>210323</v>
      </c>
      <c r="E647" s="22" t="s">
        <v>1785</v>
      </c>
      <c r="F647" s="21" t="s">
        <v>1786</v>
      </c>
      <c r="G647" s="21" t="s">
        <v>48</v>
      </c>
      <c r="H647" s="23">
        <v>15.458156000000001</v>
      </c>
      <c r="I647" s="21">
        <v>123.38093499999999</v>
      </c>
      <c r="J647" s="21">
        <v>123.338295</v>
      </c>
      <c r="K647" s="21">
        <v>40.775204000000002</v>
      </c>
      <c r="L647" s="21">
        <v>40.701645999999997</v>
      </c>
      <c r="M647" s="19" t="s">
        <v>1639</v>
      </c>
      <c r="N647" s="21">
        <v>325.82001200000002</v>
      </c>
      <c r="O647" s="21">
        <v>15.517294</v>
      </c>
      <c r="P647" s="21">
        <v>1.93E-4</v>
      </c>
      <c r="Q647" s="21" t="s">
        <v>1786</v>
      </c>
      <c r="R647" s="21">
        <v>123.355286804019</v>
      </c>
      <c r="S647" s="21">
        <v>40.701645706466898</v>
      </c>
      <c r="T647" s="22" t="s">
        <v>1639</v>
      </c>
      <c r="U647" s="28">
        <f t="shared" si="63"/>
        <v>3.0013000000000001</v>
      </c>
      <c r="V647" s="17">
        <f t="shared" si="64"/>
        <v>19.415640520124132</v>
      </c>
      <c r="W647" s="23">
        <f t="shared" si="60"/>
        <v>3.0013000000000001</v>
      </c>
      <c r="X647" s="23">
        <v>1.2255</v>
      </c>
      <c r="Y647" s="23">
        <v>0.35239999999999999</v>
      </c>
      <c r="Z647" s="23">
        <v>0.31890000000000002</v>
      </c>
      <c r="AA647" s="23">
        <v>0.59060000000000001</v>
      </c>
      <c r="AB647" s="23">
        <v>0.51390000000000002</v>
      </c>
      <c r="AC647" s="23"/>
      <c r="AD647" s="23">
        <v>0</v>
      </c>
      <c r="AE647" s="23">
        <v>0</v>
      </c>
      <c r="AF647" s="23">
        <v>0</v>
      </c>
      <c r="AG647" s="23">
        <v>0</v>
      </c>
      <c r="AH647" s="23">
        <v>0</v>
      </c>
    </row>
    <row r="648" spans="1:34" ht="20.100000000000001" hidden="1" customHeight="1" x14ac:dyDescent="0.2">
      <c r="A648" s="21">
        <v>635</v>
      </c>
      <c r="B648" s="75"/>
      <c r="C648" s="73"/>
      <c r="D648" s="21">
        <v>210323</v>
      </c>
      <c r="E648" s="22" t="s">
        <v>1787</v>
      </c>
      <c r="F648" s="21" t="s">
        <v>1788</v>
      </c>
      <c r="G648" s="21" t="s">
        <v>48</v>
      </c>
      <c r="H648" s="23">
        <v>15.01294</v>
      </c>
      <c r="I648" s="21">
        <v>123.58085</v>
      </c>
      <c r="J648" s="21">
        <v>123.524332</v>
      </c>
      <c r="K648" s="21">
        <v>40.544911999999997</v>
      </c>
      <c r="L648" s="21">
        <v>40.490445999999999</v>
      </c>
      <c r="M648" s="19" t="s">
        <v>1613</v>
      </c>
      <c r="N648" s="21">
        <v>233.46739700000001</v>
      </c>
      <c r="O648" s="21">
        <v>15.565231000000001</v>
      </c>
      <c r="P648" s="21">
        <v>1.4799999999999999E-4</v>
      </c>
      <c r="Q648" s="21" t="s">
        <v>1788</v>
      </c>
      <c r="R648" s="21">
        <v>123.537858673594</v>
      </c>
      <c r="S648" s="21">
        <v>40.490445548063498</v>
      </c>
      <c r="T648" s="22" t="s">
        <v>1613</v>
      </c>
      <c r="U648" s="28">
        <f t="shared" si="63"/>
        <v>3.3964999999999996</v>
      </c>
      <c r="V648" s="17">
        <f t="shared" si="64"/>
        <v>22.623816520947926</v>
      </c>
      <c r="W648" s="23">
        <f t="shared" si="60"/>
        <v>3.3964999999999996</v>
      </c>
      <c r="X648" s="23">
        <v>1.0065999999999999</v>
      </c>
      <c r="Y648" s="23">
        <v>0.54039999999999999</v>
      </c>
      <c r="Z648" s="23">
        <v>0.46679999999999999</v>
      </c>
      <c r="AA648" s="23">
        <v>0.85219999999999996</v>
      </c>
      <c r="AB648" s="23">
        <v>0.53049999999999997</v>
      </c>
      <c r="AC648" s="23"/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</row>
    <row r="649" spans="1:34" ht="20.100000000000001" hidden="1" customHeight="1" x14ac:dyDescent="0.2">
      <c r="A649" s="21">
        <v>636</v>
      </c>
      <c r="B649" s="75"/>
      <c r="C649" s="73"/>
      <c r="D649" s="21">
        <v>210323</v>
      </c>
      <c r="E649" s="22" t="s">
        <v>1789</v>
      </c>
      <c r="F649" s="21" t="s">
        <v>1790</v>
      </c>
      <c r="G649" s="21" t="s">
        <v>48</v>
      </c>
      <c r="H649" s="23">
        <v>14.737676</v>
      </c>
      <c r="I649" s="21">
        <v>123.446048</v>
      </c>
      <c r="J649" s="21">
        <v>123.390151</v>
      </c>
      <c r="K649" s="21">
        <v>40.663601999999997</v>
      </c>
      <c r="L649" s="21">
        <v>40.590020000000003</v>
      </c>
      <c r="M649" s="19" t="s">
        <v>1646</v>
      </c>
      <c r="N649" s="21">
        <v>380.08996999999999</v>
      </c>
      <c r="O649" s="21">
        <v>22.683662999999999</v>
      </c>
      <c r="P649" s="21">
        <v>6.0999999999999999E-5</v>
      </c>
      <c r="Q649" s="21" t="s">
        <v>1790</v>
      </c>
      <c r="R649" s="21">
        <v>123.393748377668</v>
      </c>
      <c r="S649" s="21">
        <v>40.590019585533497</v>
      </c>
      <c r="T649" s="22" t="s">
        <v>1646</v>
      </c>
      <c r="U649" s="28">
        <f t="shared" si="63"/>
        <v>1.1928000000000001</v>
      </c>
      <c r="V649" s="17">
        <f t="shared" si="64"/>
        <v>8.093542021143632</v>
      </c>
      <c r="W649" s="23">
        <f t="shared" ref="W649:W712" si="65">X649+Y649+Z649+AA649+AB649</f>
        <v>1.1928000000000001</v>
      </c>
      <c r="X649" s="23">
        <v>0.71740000000000004</v>
      </c>
      <c r="Y649" s="23">
        <v>8.0600000000000005E-2</v>
      </c>
      <c r="Z649" s="23">
        <v>8.1299999999999997E-2</v>
      </c>
      <c r="AA649" s="23">
        <v>0.1704</v>
      </c>
      <c r="AB649" s="23">
        <v>0.1431</v>
      </c>
      <c r="AC649" s="23"/>
      <c r="AD649" s="23">
        <v>0</v>
      </c>
      <c r="AE649" s="23">
        <v>0</v>
      </c>
      <c r="AF649" s="23">
        <v>0</v>
      </c>
      <c r="AG649" s="23">
        <v>0</v>
      </c>
      <c r="AH649" s="23">
        <v>0</v>
      </c>
    </row>
    <row r="650" spans="1:34" ht="20.100000000000001" hidden="1" customHeight="1" x14ac:dyDescent="0.2">
      <c r="A650" s="21">
        <v>637</v>
      </c>
      <c r="B650" s="75"/>
      <c r="C650" s="73"/>
      <c r="D650" s="21">
        <v>210323</v>
      </c>
      <c r="E650" s="22" t="s">
        <v>1791</v>
      </c>
      <c r="F650" s="21" t="s">
        <v>1792</v>
      </c>
      <c r="G650" s="21" t="s">
        <v>48</v>
      </c>
      <c r="H650" s="23">
        <v>14.632718000000001</v>
      </c>
      <c r="I650" s="21">
        <v>123.12103999999999</v>
      </c>
      <c r="J650" s="21">
        <v>123.073308</v>
      </c>
      <c r="K650" s="21">
        <v>40.562342999999998</v>
      </c>
      <c r="L650" s="21">
        <v>40.507691999999999</v>
      </c>
      <c r="M650" s="19" t="s">
        <v>1607</v>
      </c>
      <c r="N650" s="21">
        <v>379.06005900000002</v>
      </c>
      <c r="O650" s="21">
        <v>16.922906000000001</v>
      </c>
      <c r="P650" s="21">
        <v>1.25E-4</v>
      </c>
      <c r="Q650" s="21" t="s">
        <v>1792</v>
      </c>
      <c r="R650" s="21">
        <v>123.096832117281</v>
      </c>
      <c r="S650" s="21">
        <v>40.5076915600444</v>
      </c>
      <c r="T650" s="22" t="s">
        <v>1607</v>
      </c>
      <c r="U650" s="28">
        <f t="shared" si="63"/>
        <v>2.2427999999999999</v>
      </c>
      <c r="V650" s="17">
        <f t="shared" si="64"/>
        <v>15.327295995180116</v>
      </c>
      <c r="W650" s="23">
        <f t="shared" si="65"/>
        <v>2.2427999999999999</v>
      </c>
      <c r="X650" s="23">
        <v>1.0061</v>
      </c>
      <c r="Y650" s="23">
        <v>0.37130000000000002</v>
      </c>
      <c r="Z650" s="23">
        <v>0.24099999999999999</v>
      </c>
      <c r="AA650" s="23">
        <v>0.42209999999999998</v>
      </c>
      <c r="AB650" s="23">
        <v>0.20230000000000001</v>
      </c>
      <c r="AC650" s="23"/>
      <c r="AD650" s="23">
        <v>0</v>
      </c>
      <c r="AE650" s="23">
        <v>0</v>
      </c>
      <c r="AF650" s="23">
        <v>0</v>
      </c>
      <c r="AG650" s="23">
        <v>0</v>
      </c>
      <c r="AH650" s="23">
        <v>0</v>
      </c>
    </row>
    <row r="651" spans="1:34" ht="20.100000000000001" hidden="1" customHeight="1" x14ac:dyDescent="0.2">
      <c r="A651" s="21">
        <v>638</v>
      </c>
      <c r="B651" s="75"/>
      <c r="C651" s="73"/>
      <c r="D651" s="21">
        <v>210323</v>
      </c>
      <c r="E651" s="22" t="s">
        <v>1793</v>
      </c>
      <c r="F651" s="21" t="s">
        <v>1794</v>
      </c>
      <c r="G651" s="21" t="s">
        <v>48</v>
      </c>
      <c r="H651" s="23">
        <v>13.658950000000001</v>
      </c>
      <c r="I651" s="21">
        <v>123.21294399999999</v>
      </c>
      <c r="J651" s="21">
        <v>123.144385</v>
      </c>
      <c r="K651" s="21">
        <v>40.299821999999999</v>
      </c>
      <c r="L651" s="21">
        <v>40.257415000000002</v>
      </c>
      <c r="M651" s="19" t="s">
        <v>1626</v>
      </c>
      <c r="N651" s="21">
        <v>161.916267</v>
      </c>
      <c r="O651" s="21">
        <v>9.6540149999999993</v>
      </c>
      <c r="P651" s="21">
        <v>2.1499999999999999E-4</v>
      </c>
      <c r="Q651" s="21" t="s">
        <v>1794</v>
      </c>
      <c r="R651" s="21">
        <v>123.19990714907</v>
      </c>
      <c r="S651" s="21">
        <v>40.299821773086698</v>
      </c>
      <c r="T651" s="22" t="s">
        <v>1601</v>
      </c>
      <c r="U651" s="28">
        <f t="shared" si="63"/>
        <v>3.8846999999999996</v>
      </c>
      <c r="V651" s="17">
        <f t="shared" si="64"/>
        <v>28.440692732603896</v>
      </c>
      <c r="W651" s="23">
        <f t="shared" si="65"/>
        <v>3.8846999999999996</v>
      </c>
      <c r="X651" s="23">
        <v>2.5844999999999998</v>
      </c>
      <c r="Y651" s="23">
        <v>0.48060000000000003</v>
      </c>
      <c r="Z651" s="23">
        <v>0.33529999999999999</v>
      </c>
      <c r="AA651" s="23">
        <v>0.33029999999999998</v>
      </c>
      <c r="AB651" s="23">
        <v>0.154</v>
      </c>
      <c r="AC651" s="23"/>
      <c r="AD651" s="23">
        <v>0</v>
      </c>
      <c r="AE651" s="23">
        <v>0</v>
      </c>
      <c r="AF651" s="23">
        <v>0</v>
      </c>
      <c r="AG651" s="23">
        <v>0</v>
      </c>
      <c r="AH651" s="23">
        <v>0</v>
      </c>
    </row>
    <row r="652" spans="1:34" ht="20.100000000000001" hidden="1" customHeight="1" x14ac:dyDescent="0.2">
      <c r="A652" s="21">
        <v>639</v>
      </c>
      <c r="B652" s="75"/>
      <c r="C652" s="73"/>
      <c r="D652" s="21">
        <v>210323</v>
      </c>
      <c r="E652" s="22" t="s">
        <v>1795</v>
      </c>
      <c r="F652" s="21" t="s">
        <v>1796</v>
      </c>
      <c r="G652" s="21" t="s">
        <v>48</v>
      </c>
      <c r="H652" s="23">
        <v>13.501113999999999</v>
      </c>
      <c r="I652" s="21">
        <v>123.025201</v>
      </c>
      <c r="J652" s="21">
        <v>122.97690799999999</v>
      </c>
      <c r="K652" s="21">
        <v>40.119706999999998</v>
      </c>
      <c r="L652" s="21">
        <v>40.069380000000002</v>
      </c>
      <c r="M652" s="19" t="s">
        <v>1442</v>
      </c>
      <c r="N652" s="21">
        <v>173.73190399999999</v>
      </c>
      <c r="O652" s="21">
        <v>8.6400380000000006</v>
      </c>
      <c r="P652" s="21">
        <v>6.5600000000000001E-4</v>
      </c>
      <c r="Q652" s="21" t="s">
        <v>1796</v>
      </c>
      <c r="R652" s="21">
        <v>123.02243265009299</v>
      </c>
      <c r="S652" s="21">
        <v>40.0802476806019</v>
      </c>
      <c r="T652" s="22" t="s">
        <v>1442</v>
      </c>
      <c r="U652" s="28">
        <f t="shared" si="63"/>
        <v>4.0682999999999998</v>
      </c>
      <c r="V652" s="17">
        <f t="shared" si="64"/>
        <v>30.133069019341661</v>
      </c>
      <c r="W652" s="23">
        <f t="shared" si="65"/>
        <v>4.0682999999999998</v>
      </c>
      <c r="X652" s="23">
        <v>2.8050999999999999</v>
      </c>
      <c r="Y652" s="23">
        <v>0.62780000000000002</v>
      </c>
      <c r="Z652" s="23">
        <v>0.316</v>
      </c>
      <c r="AA652" s="23">
        <v>0.26450000000000001</v>
      </c>
      <c r="AB652" s="23">
        <v>5.4899999999999997E-2</v>
      </c>
      <c r="AC652" s="23"/>
      <c r="AD652" s="23">
        <v>0</v>
      </c>
      <c r="AE652" s="23">
        <v>0</v>
      </c>
      <c r="AF652" s="23">
        <v>0</v>
      </c>
      <c r="AG652" s="23">
        <v>0</v>
      </c>
      <c r="AH652" s="23">
        <v>0</v>
      </c>
    </row>
    <row r="653" spans="1:34" ht="20.100000000000001" hidden="1" customHeight="1" x14ac:dyDescent="0.2">
      <c r="A653" s="21">
        <v>640</v>
      </c>
      <c r="B653" s="75"/>
      <c r="C653" s="73"/>
      <c r="D653" s="21">
        <v>210323</v>
      </c>
      <c r="E653" s="22" t="s">
        <v>1797</v>
      </c>
      <c r="F653" s="21" t="s">
        <v>1798</v>
      </c>
      <c r="G653" s="21" t="s">
        <v>48</v>
      </c>
      <c r="H653" s="23">
        <v>13.395139</v>
      </c>
      <c r="I653" s="21">
        <v>123.44170200000001</v>
      </c>
      <c r="J653" s="21">
        <v>123.36156099999999</v>
      </c>
      <c r="K653" s="21">
        <v>40.182859999999998</v>
      </c>
      <c r="L653" s="21">
        <v>40.140253999999999</v>
      </c>
      <c r="M653" s="19" t="s">
        <v>1717</v>
      </c>
      <c r="N653" s="21">
        <v>139.361198</v>
      </c>
      <c r="O653" s="21">
        <v>12.800909000000001</v>
      </c>
      <c r="P653" s="21">
        <v>9.3999999999999994E-5</v>
      </c>
      <c r="Q653" s="21" t="s">
        <v>1798</v>
      </c>
      <c r="R653" s="21">
        <v>123.44011936083</v>
      </c>
      <c r="S653" s="21">
        <v>40.181225643586899</v>
      </c>
      <c r="T653" s="22" t="s">
        <v>1717</v>
      </c>
      <c r="U653" s="28">
        <f t="shared" si="63"/>
        <v>2.8475000000000001</v>
      </c>
      <c r="V653" s="17">
        <f t="shared" si="64"/>
        <v>21.257711472796213</v>
      </c>
      <c r="W653" s="23">
        <f t="shared" si="65"/>
        <v>2.8475000000000001</v>
      </c>
      <c r="X653" s="23">
        <v>1.5075000000000001</v>
      </c>
      <c r="Y653" s="23">
        <v>0.61729999999999996</v>
      </c>
      <c r="Z653" s="23">
        <v>0.33139999999999997</v>
      </c>
      <c r="AA653" s="23">
        <v>0.27489999999999998</v>
      </c>
      <c r="AB653" s="23">
        <v>0.1164</v>
      </c>
      <c r="AC653" s="23"/>
      <c r="AD653" s="23">
        <v>0</v>
      </c>
      <c r="AE653" s="23">
        <v>0</v>
      </c>
      <c r="AF653" s="23">
        <v>0</v>
      </c>
      <c r="AG653" s="23">
        <v>0</v>
      </c>
      <c r="AH653" s="23">
        <v>0</v>
      </c>
    </row>
    <row r="654" spans="1:34" ht="20.100000000000001" hidden="1" customHeight="1" x14ac:dyDescent="0.2">
      <c r="A654" s="21">
        <v>641</v>
      </c>
      <c r="B654" s="75"/>
      <c r="C654" s="73"/>
      <c r="D654" s="21">
        <v>210323</v>
      </c>
      <c r="E654" s="22" t="s">
        <v>1799</v>
      </c>
      <c r="F654" s="21" t="s">
        <v>1800</v>
      </c>
      <c r="G654" s="21" t="s">
        <v>48</v>
      </c>
      <c r="H654" s="23">
        <v>12.922295</v>
      </c>
      <c r="I654" s="21">
        <v>123.48223299999999</v>
      </c>
      <c r="J654" s="21">
        <v>123.42724200000001</v>
      </c>
      <c r="K654" s="21">
        <v>40.470759000000001</v>
      </c>
      <c r="L654" s="21">
        <v>40.417220999999998</v>
      </c>
      <c r="M654" s="19" t="s">
        <v>1647</v>
      </c>
      <c r="N654" s="21">
        <v>209.098085</v>
      </c>
      <c r="O654" s="21">
        <v>16.065268</v>
      </c>
      <c r="P654" s="21">
        <v>1.7699999999999999E-4</v>
      </c>
      <c r="Q654" s="21" t="s">
        <v>1800</v>
      </c>
      <c r="R654" s="21">
        <v>123.469951027992</v>
      </c>
      <c r="S654" s="21">
        <v>40.470667616938897</v>
      </c>
      <c r="T654" s="22" t="s">
        <v>1647</v>
      </c>
      <c r="U654" s="28">
        <f t="shared" si="63"/>
        <v>2.5156999999999998</v>
      </c>
      <c r="V654" s="17">
        <f t="shared" si="64"/>
        <v>19.467904114555502</v>
      </c>
      <c r="W654" s="23">
        <f t="shared" si="65"/>
        <v>2.5156999999999998</v>
      </c>
      <c r="X654" s="23">
        <v>1.2168000000000001</v>
      </c>
      <c r="Y654" s="23">
        <v>0.49659999999999999</v>
      </c>
      <c r="Z654" s="23">
        <v>0.29060000000000002</v>
      </c>
      <c r="AA654" s="23">
        <v>0.3009</v>
      </c>
      <c r="AB654" s="23">
        <v>0.21079999999999999</v>
      </c>
      <c r="AC654" s="23"/>
      <c r="AD654" s="23">
        <v>0</v>
      </c>
      <c r="AE654" s="23">
        <v>0</v>
      </c>
      <c r="AF654" s="23">
        <v>0</v>
      </c>
      <c r="AG654" s="23">
        <v>0</v>
      </c>
      <c r="AH654" s="23">
        <v>0</v>
      </c>
    </row>
    <row r="655" spans="1:34" ht="20.100000000000001" hidden="1" customHeight="1" x14ac:dyDescent="0.2">
      <c r="A655" s="21">
        <v>642</v>
      </c>
      <c r="B655" s="75"/>
      <c r="C655" s="73"/>
      <c r="D655" s="21">
        <v>210323</v>
      </c>
      <c r="E655" s="22" t="s">
        <v>1801</v>
      </c>
      <c r="F655" s="21" t="s">
        <v>1802</v>
      </c>
      <c r="G655" s="21" t="s">
        <v>48</v>
      </c>
      <c r="H655" s="23">
        <v>12.921839</v>
      </c>
      <c r="I655" s="21">
        <v>123.295998</v>
      </c>
      <c r="J655" s="21">
        <v>123.23054999999999</v>
      </c>
      <c r="K655" s="21">
        <v>40.144190000000002</v>
      </c>
      <c r="L655" s="21">
        <v>40.101689999999998</v>
      </c>
      <c r="M655" s="19" t="s">
        <v>1620</v>
      </c>
      <c r="N655" s="21">
        <v>246.889726</v>
      </c>
      <c r="O655" s="21">
        <v>13.899333</v>
      </c>
      <c r="P655" s="21">
        <v>2.5599999999999999E-4</v>
      </c>
      <c r="Q655" s="21" t="s">
        <v>1802</v>
      </c>
      <c r="R655" s="21">
        <v>123.27309301135899</v>
      </c>
      <c r="S655" s="21">
        <v>40.101690363875903</v>
      </c>
      <c r="T655" s="22" t="s">
        <v>1620</v>
      </c>
      <c r="U655" s="28">
        <f t="shared" si="63"/>
        <v>2.2872000000000003</v>
      </c>
      <c r="V655" s="17">
        <f t="shared" si="64"/>
        <v>17.700266966644609</v>
      </c>
      <c r="W655" s="23">
        <f t="shared" si="65"/>
        <v>2.2872000000000003</v>
      </c>
      <c r="X655" s="23">
        <v>1.6446000000000001</v>
      </c>
      <c r="Y655" s="23">
        <v>0.3624</v>
      </c>
      <c r="Z655" s="23">
        <v>0.14610000000000001</v>
      </c>
      <c r="AA655" s="23">
        <v>0.1096</v>
      </c>
      <c r="AB655" s="23">
        <v>2.4500000000000001E-2</v>
      </c>
      <c r="AC655" s="23"/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</row>
    <row r="656" spans="1:34" ht="20.100000000000001" hidden="1" customHeight="1" x14ac:dyDescent="0.2">
      <c r="A656" s="21">
        <v>643</v>
      </c>
      <c r="B656" s="75"/>
      <c r="C656" s="73"/>
      <c r="D656" s="21">
        <v>210323</v>
      </c>
      <c r="E656" s="22" t="s">
        <v>1803</v>
      </c>
      <c r="F656" s="21" t="s">
        <v>1804</v>
      </c>
      <c r="G656" s="21" t="s">
        <v>48</v>
      </c>
      <c r="H656" s="23">
        <v>12.907330999999999</v>
      </c>
      <c r="I656" s="21">
        <v>123.223564</v>
      </c>
      <c r="J656" s="21">
        <v>123.16609099999999</v>
      </c>
      <c r="K656" s="21">
        <v>40.277858000000002</v>
      </c>
      <c r="L656" s="21">
        <v>40.241377999999997</v>
      </c>
      <c r="M656" s="19" t="s">
        <v>1610</v>
      </c>
      <c r="N656" s="21">
        <v>160.804326</v>
      </c>
      <c r="O656" s="21">
        <v>10.727835000000001</v>
      </c>
      <c r="P656" s="21">
        <v>4.4099999999999999E-4</v>
      </c>
      <c r="Q656" s="21" t="s">
        <v>1804</v>
      </c>
      <c r="R656" s="21">
        <v>123.222317816488</v>
      </c>
      <c r="S656" s="21">
        <v>40.242742263511701</v>
      </c>
      <c r="T656" s="22" t="s">
        <v>1610</v>
      </c>
      <c r="U656" s="28">
        <f t="shared" si="63"/>
        <v>3.0027999999999997</v>
      </c>
      <c r="V656" s="17">
        <f t="shared" si="64"/>
        <v>23.264298405301606</v>
      </c>
      <c r="W656" s="23">
        <f t="shared" si="65"/>
        <v>3.0027999999999997</v>
      </c>
      <c r="X656" s="23">
        <v>1.7504</v>
      </c>
      <c r="Y656" s="23">
        <v>0.53610000000000002</v>
      </c>
      <c r="Z656" s="23">
        <v>0.3095</v>
      </c>
      <c r="AA656" s="23">
        <v>0.31869999999999998</v>
      </c>
      <c r="AB656" s="23">
        <v>8.8099999999999998E-2</v>
      </c>
      <c r="AC656" s="23"/>
      <c r="AD656" s="23">
        <v>0</v>
      </c>
      <c r="AE656" s="23">
        <v>0</v>
      </c>
      <c r="AF656" s="23">
        <v>0</v>
      </c>
      <c r="AG656" s="23">
        <v>0</v>
      </c>
      <c r="AH656" s="23">
        <v>0</v>
      </c>
    </row>
    <row r="657" spans="1:34" ht="20.100000000000001" hidden="1" customHeight="1" x14ac:dyDescent="0.2">
      <c r="A657" s="21">
        <v>644</v>
      </c>
      <c r="B657" s="75"/>
      <c r="C657" s="73"/>
      <c r="D657" s="21">
        <v>210323</v>
      </c>
      <c r="E657" s="22" t="s">
        <v>1805</v>
      </c>
      <c r="F657" s="21" t="s">
        <v>1806</v>
      </c>
      <c r="G657" s="21" t="s">
        <v>48</v>
      </c>
      <c r="H657" s="23">
        <v>12.590564000000001</v>
      </c>
      <c r="I657" s="21">
        <v>123.523428</v>
      </c>
      <c r="J657" s="21">
        <v>123.471915</v>
      </c>
      <c r="K657" s="21">
        <v>40.77713</v>
      </c>
      <c r="L657" s="21">
        <v>40.736728999999997</v>
      </c>
      <c r="M657" s="19" t="s">
        <v>1678</v>
      </c>
      <c r="N657" s="21">
        <v>402.36655300000001</v>
      </c>
      <c r="O657" s="21">
        <v>20.024623999999999</v>
      </c>
      <c r="P657" s="21">
        <v>0</v>
      </c>
      <c r="Q657" s="21" t="s">
        <v>1806</v>
      </c>
      <c r="R657" s="21">
        <v>123.523428381748</v>
      </c>
      <c r="S657" s="21">
        <v>40.7514863086517</v>
      </c>
      <c r="T657" s="22" t="s">
        <v>1678</v>
      </c>
      <c r="U657" s="28">
        <f t="shared" si="63"/>
        <v>0.92949999999999988</v>
      </c>
      <c r="V657" s="17">
        <f t="shared" si="64"/>
        <v>7.3825128087987153</v>
      </c>
      <c r="W657" s="23">
        <f t="shared" si="65"/>
        <v>0.92949999999999988</v>
      </c>
      <c r="X657" s="23">
        <v>0.3674</v>
      </c>
      <c r="Y657" s="23">
        <v>0.13059999999999999</v>
      </c>
      <c r="Z657" s="23">
        <v>9.3200000000000005E-2</v>
      </c>
      <c r="AA657" s="23">
        <v>0.22700000000000001</v>
      </c>
      <c r="AB657" s="23">
        <v>0.1113</v>
      </c>
      <c r="AC657" s="23"/>
      <c r="AD657" s="23">
        <v>0</v>
      </c>
      <c r="AE657" s="23">
        <v>0</v>
      </c>
      <c r="AF657" s="23">
        <v>0</v>
      </c>
      <c r="AG657" s="23">
        <v>0</v>
      </c>
      <c r="AH657" s="23">
        <v>0</v>
      </c>
    </row>
    <row r="658" spans="1:34" ht="20.100000000000001" hidden="1" customHeight="1" x14ac:dyDescent="0.2">
      <c r="A658" s="21">
        <v>645</v>
      </c>
      <c r="B658" s="75"/>
      <c r="C658" s="73"/>
      <c r="D658" s="21">
        <v>210323</v>
      </c>
      <c r="E658" s="22" t="s">
        <v>1807</v>
      </c>
      <c r="F658" s="21" t="s">
        <v>1808</v>
      </c>
      <c r="G658" s="21" t="s">
        <v>48</v>
      </c>
      <c r="H658" s="23">
        <v>12.530239999999999</v>
      </c>
      <c r="I658" s="21">
        <v>123.1922</v>
      </c>
      <c r="J658" s="21">
        <v>123.135604</v>
      </c>
      <c r="K658" s="21">
        <v>40.639313000000001</v>
      </c>
      <c r="L658" s="21">
        <v>40.589506</v>
      </c>
      <c r="M658" s="19" t="s">
        <v>1671</v>
      </c>
      <c r="N658" s="21">
        <v>569.54147999999998</v>
      </c>
      <c r="O658" s="21">
        <v>21.752689</v>
      </c>
      <c r="P658" s="21">
        <v>4.8999999999999998E-5</v>
      </c>
      <c r="Q658" s="21" t="s">
        <v>1808</v>
      </c>
      <c r="R658" s="21">
        <v>123.170663562043</v>
      </c>
      <c r="S658" s="21">
        <v>40.639312817973703</v>
      </c>
      <c r="T658" s="22" t="s">
        <v>1671</v>
      </c>
      <c r="U658" s="28">
        <f t="shared" si="63"/>
        <v>0.81509999999999994</v>
      </c>
      <c r="V658" s="17">
        <f t="shared" si="64"/>
        <v>6.50506295170723</v>
      </c>
      <c r="W658" s="23">
        <f t="shared" si="65"/>
        <v>0.81509999999999994</v>
      </c>
      <c r="X658" s="23">
        <v>0.34060000000000001</v>
      </c>
      <c r="Y658" s="23">
        <v>9.9599999999999994E-2</v>
      </c>
      <c r="Z658" s="23">
        <v>8.6999999999999994E-2</v>
      </c>
      <c r="AA658" s="23">
        <v>0.17369999999999999</v>
      </c>
      <c r="AB658" s="23">
        <v>0.1142</v>
      </c>
      <c r="AC658" s="23"/>
      <c r="AD658" s="23">
        <v>0</v>
      </c>
      <c r="AE658" s="23">
        <v>0</v>
      </c>
      <c r="AF658" s="23">
        <v>0</v>
      </c>
      <c r="AG658" s="23">
        <v>0</v>
      </c>
      <c r="AH658" s="23">
        <v>0</v>
      </c>
    </row>
    <row r="659" spans="1:34" ht="20.100000000000001" hidden="1" customHeight="1" x14ac:dyDescent="0.2">
      <c r="A659" s="21">
        <v>646</v>
      </c>
      <c r="B659" s="75"/>
      <c r="C659" s="73"/>
      <c r="D659" s="21">
        <v>210323</v>
      </c>
      <c r="E659" s="22" t="s">
        <v>1809</v>
      </c>
      <c r="F659" s="21" t="s">
        <v>1810</v>
      </c>
      <c r="G659" s="21" t="s">
        <v>48</v>
      </c>
      <c r="H659" s="23">
        <v>12.259406</v>
      </c>
      <c r="I659" s="21">
        <v>123.582241</v>
      </c>
      <c r="J659" s="21">
        <v>123.52587800000001</v>
      </c>
      <c r="K659" s="21">
        <v>40.800159999999998</v>
      </c>
      <c r="L659" s="21">
        <v>40.756746</v>
      </c>
      <c r="M659" s="19" t="s">
        <v>1678</v>
      </c>
      <c r="N659" s="21">
        <v>504.28510499999999</v>
      </c>
      <c r="O659" s="21">
        <v>21.149926000000001</v>
      </c>
      <c r="P659" s="21">
        <v>4.1E-5</v>
      </c>
      <c r="Q659" s="21" t="s">
        <v>1810</v>
      </c>
      <c r="R659" s="21">
        <v>123.52587839376601</v>
      </c>
      <c r="S659" s="21">
        <v>40.765541840624003</v>
      </c>
      <c r="T659" s="22" t="s">
        <v>1678</v>
      </c>
      <c r="U659" s="28">
        <f t="shared" si="63"/>
        <v>0.67920000000000003</v>
      </c>
      <c r="V659" s="17">
        <f t="shared" si="64"/>
        <v>5.5402357993527582</v>
      </c>
      <c r="W659" s="23">
        <f t="shared" si="65"/>
        <v>0.67920000000000003</v>
      </c>
      <c r="X659" s="23">
        <v>0.25040000000000001</v>
      </c>
      <c r="Y659" s="23">
        <v>0.1002</v>
      </c>
      <c r="Z659" s="23">
        <v>7.9799999999999996E-2</v>
      </c>
      <c r="AA659" s="23">
        <v>0.10920000000000001</v>
      </c>
      <c r="AB659" s="23">
        <v>0.1396</v>
      </c>
      <c r="AC659" s="23"/>
      <c r="AD659" s="23">
        <v>0</v>
      </c>
      <c r="AE659" s="23">
        <v>0</v>
      </c>
      <c r="AF659" s="23">
        <v>0</v>
      </c>
      <c r="AG659" s="23">
        <v>0</v>
      </c>
      <c r="AH659" s="23">
        <v>0</v>
      </c>
    </row>
    <row r="660" spans="1:34" ht="20.100000000000001" hidden="1" customHeight="1" x14ac:dyDescent="0.2">
      <c r="A660" s="21">
        <v>647</v>
      </c>
      <c r="B660" s="75"/>
      <c r="C660" s="73"/>
      <c r="D660" s="21">
        <v>210323</v>
      </c>
      <c r="E660" s="22" t="s">
        <v>1811</v>
      </c>
      <c r="F660" s="21" t="s">
        <v>1812</v>
      </c>
      <c r="G660" s="21" t="s">
        <v>48</v>
      </c>
      <c r="H660" s="23">
        <v>12.196629</v>
      </c>
      <c r="I660" s="21">
        <v>123.73821700000001</v>
      </c>
      <c r="J660" s="21">
        <v>123.669794</v>
      </c>
      <c r="K660" s="21">
        <v>40.581301000000003</v>
      </c>
      <c r="L660" s="21">
        <v>40.545859999999998</v>
      </c>
      <c r="M660" s="19" t="s">
        <v>1631</v>
      </c>
      <c r="N660" s="21">
        <v>451.53090700000001</v>
      </c>
      <c r="O660" s="21">
        <v>19.015153999999999</v>
      </c>
      <c r="P660" s="21">
        <v>0</v>
      </c>
      <c r="Q660" s="21" t="s">
        <v>1812</v>
      </c>
      <c r="R660" s="21">
        <v>123.669794443901</v>
      </c>
      <c r="S660" s="21">
        <v>40.570000079306197</v>
      </c>
      <c r="T660" s="22" t="s">
        <v>1631</v>
      </c>
      <c r="U660" s="28">
        <f t="shared" si="63"/>
        <v>0.70410000000000006</v>
      </c>
      <c r="V660" s="17">
        <f t="shared" si="64"/>
        <v>5.7729065957487116</v>
      </c>
      <c r="W660" s="23">
        <f t="shared" si="65"/>
        <v>0.70410000000000006</v>
      </c>
      <c r="X660" s="23">
        <v>0.27429999999999999</v>
      </c>
      <c r="Y660" s="23">
        <v>0.1234</v>
      </c>
      <c r="Z660" s="23">
        <v>8.48E-2</v>
      </c>
      <c r="AA660" s="23">
        <v>0.1182</v>
      </c>
      <c r="AB660" s="23">
        <v>0.10340000000000001</v>
      </c>
      <c r="AC660" s="23"/>
      <c r="AD660" s="23">
        <v>0</v>
      </c>
      <c r="AE660" s="23">
        <v>0</v>
      </c>
      <c r="AF660" s="23">
        <v>0</v>
      </c>
      <c r="AG660" s="23">
        <v>0</v>
      </c>
      <c r="AH660" s="23">
        <v>0</v>
      </c>
    </row>
    <row r="661" spans="1:34" ht="20.100000000000001" hidden="1" customHeight="1" x14ac:dyDescent="0.2">
      <c r="A661" s="21">
        <v>648</v>
      </c>
      <c r="B661" s="75"/>
      <c r="C661" s="73"/>
      <c r="D661" s="21">
        <v>210323</v>
      </c>
      <c r="E661" s="22" t="s">
        <v>1813</v>
      </c>
      <c r="F661" s="21" t="s">
        <v>1814</v>
      </c>
      <c r="G661" s="21" t="s">
        <v>48</v>
      </c>
      <c r="H661" s="23">
        <v>12.154795999999999</v>
      </c>
      <c r="I661" s="21">
        <v>123.590627</v>
      </c>
      <c r="J661" s="21">
        <v>123.54691800000001</v>
      </c>
      <c r="K661" s="21">
        <v>40.168962000000001</v>
      </c>
      <c r="L661" s="21">
        <v>40.113328000000003</v>
      </c>
      <c r="M661" s="19" t="s">
        <v>1702</v>
      </c>
      <c r="N661" s="21">
        <v>168.08409800000001</v>
      </c>
      <c r="O661" s="21">
        <v>15.173413999999999</v>
      </c>
      <c r="P661" s="21">
        <v>2.6499999999999999E-4</v>
      </c>
      <c r="Q661" s="21" t="s">
        <v>1814</v>
      </c>
      <c r="R661" s="21">
        <v>123.569923186803</v>
      </c>
      <c r="S661" s="21">
        <v>40.1675125495549</v>
      </c>
      <c r="T661" s="22" t="s">
        <v>1702</v>
      </c>
      <c r="U661" s="28">
        <f t="shared" ref="U661:U692" si="66">W661+AC661</f>
        <v>1.9728999999999999</v>
      </c>
      <c r="V661" s="17">
        <f t="shared" ref="V661:V692" si="67">U661/H661*100</f>
        <v>16.231453000116169</v>
      </c>
      <c r="W661" s="23">
        <f t="shared" si="65"/>
        <v>1.9728999999999999</v>
      </c>
      <c r="X661" s="23">
        <v>1.4113</v>
      </c>
      <c r="Y661" s="23">
        <v>0.25629999999999997</v>
      </c>
      <c r="Z661" s="23">
        <v>0.13980000000000001</v>
      </c>
      <c r="AA661" s="23">
        <v>0.1041</v>
      </c>
      <c r="AB661" s="23">
        <v>6.1400000000000003E-2</v>
      </c>
      <c r="AC661" s="23"/>
      <c r="AD661" s="23">
        <v>0</v>
      </c>
      <c r="AE661" s="23">
        <v>0</v>
      </c>
      <c r="AF661" s="23">
        <v>0</v>
      </c>
      <c r="AG661" s="23">
        <v>0</v>
      </c>
      <c r="AH661" s="23">
        <v>0</v>
      </c>
    </row>
    <row r="662" spans="1:34" ht="20.100000000000001" hidden="1" customHeight="1" x14ac:dyDescent="0.2">
      <c r="A662" s="21">
        <v>649</v>
      </c>
      <c r="B662" s="75"/>
      <c r="C662" s="73"/>
      <c r="D662" s="21">
        <v>210323</v>
      </c>
      <c r="E662" s="22" t="s">
        <v>1815</v>
      </c>
      <c r="F662" s="21" t="s">
        <v>1816</v>
      </c>
      <c r="G662" s="21" t="s">
        <v>48</v>
      </c>
      <c r="H662" s="23">
        <v>11.991211</v>
      </c>
      <c r="I662" s="21">
        <v>123.270661</v>
      </c>
      <c r="J662" s="21">
        <v>123.217067</v>
      </c>
      <c r="K662" s="21">
        <v>40.217669000000001</v>
      </c>
      <c r="L662" s="21">
        <v>40.176859</v>
      </c>
      <c r="M662" s="19" t="s">
        <v>1643</v>
      </c>
      <c r="N662" s="21">
        <v>150.80623499999999</v>
      </c>
      <c r="O662" s="21">
        <v>9.7444659999999992</v>
      </c>
      <c r="P662" s="21">
        <v>4.5199999999999998E-4</v>
      </c>
      <c r="Q662" s="21" t="s">
        <v>1816</v>
      </c>
      <c r="R662" s="21">
        <v>123.270661036475</v>
      </c>
      <c r="S662" s="21">
        <v>40.2017957818463</v>
      </c>
      <c r="T662" s="22" t="s">
        <v>1620</v>
      </c>
      <c r="U662" s="28">
        <f t="shared" si="66"/>
        <v>3.0219000000000005</v>
      </c>
      <c r="V662" s="17">
        <f t="shared" si="67"/>
        <v>25.200957601363207</v>
      </c>
      <c r="W662" s="23">
        <f t="shared" si="65"/>
        <v>3.0219000000000005</v>
      </c>
      <c r="X662" s="23">
        <v>1.7201</v>
      </c>
      <c r="Y662" s="23">
        <v>0.58620000000000005</v>
      </c>
      <c r="Z662" s="23">
        <v>0.31</v>
      </c>
      <c r="AA662" s="23">
        <v>0.2858</v>
      </c>
      <c r="AB662" s="23">
        <v>0.1198</v>
      </c>
      <c r="AC662" s="23"/>
      <c r="AD662" s="23">
        <v>0</v>
      </c>
      <c r="AE662" s="23">
        <v>0</v>
      </c>
      <c r="AF662" s="23">
        <v>0</v>
      </c>
      <c r="AG662" s="23">
        <v>0</v>
      </c>
      <c r="AH662" s="23">
        <v>0</v>
      </c>
    </row>
    <row r="663" spans="1:34" ht="20.100000000000001" hidden="1" customHeight="1" x14ac:dyDescent="0.2">
      <c r="A663" s="21">
        <v>650</v>
      </c>
      <c r="B663" s="75"/>
      <c r="C663" s="73"/>
      <c r="D663" s="21">
        <v>210323</v>
      </c>
      <c r="E663" s="22" t="s">
        <v>1817</v>
      </c>
      <c r="F663" s="21" t="s">
        <v>1818</v>
      </c>
      <c r="G663" s="21" t="s">
        <v>48</v>
      </c>
      <c r="H663" s="23">
        <v>11.838677000000001</v>
      </c>
      <c r="I663" s="21">
        <v>123.00588500000001</v>
      </c>
      <c r="J663" s="21">
        <v>122.941626</v>
      </c>
      <c r="K663" s="21">
        <v>40.396611999999998</v>
      </c>
      <c r="L663" s="21">
        <v>40.365538999999998</v>
      </c>
      <c r="M663" s="19" t="s">
        <v>1601</v>
      </c>
      <c r="N663" s="21">
        <v>503.07437800000002</v>
      </c>
      <c r="O663" s="21">
        <v>23.561281000000001</v>
      </c>
      <c r="P663" s="21">
        <v>3.6999999999999998E-5</v>
      </c>
      <c r="Q663" s="21" t="s">
        <v>1818</v>
      </c>
      <c r="R663" s="21">
        <v>123.005885284239</v>
      </c>
      <c r="S663" s="21">
        <v>40.372872065858303</v>
      </c>
      <c r="T663" s="22" t="s">
        <v>1601</v>
      </c>
      <c r="U663" s="28">
        <f t="shared" si="66"/>
        <v>1.1114000000000002</v>
      </c>
      <c r="V663" s="17">
        <f t="shared" si="67"/>
        <v>9.3878733240209193</v>
      </c>
      <c r="W663" s="23">
        <f t="shared" si="65"/>
        <v>1.1114000000000002</v>
      </c>
      <c r="X663" s="23">
        <v>0.313</v>
      </c>
      <c r="Y663" s="23">
        <v>0.1424</v>
      </c>
      <c r="Z663" s="23">
        <v>0.12790000000000001</v>
      </c>
      <c r="AA663" s="23">
        <v>0.33650000000000002</v>
      </c>
      <c r="AB663" s="23">
        <v>0.19159999999999999</v>
      </c>
      <c r="AC663" s="23"/>
      <c r="AD663" s="23">
        <v>0</v>
      </c>
      <c r="AE663" s="23">
        <v>0</v>
      </c>
      <c r="AF663" s="23">
        <v>0</v>
      </c>
      <c r="AG663" s="23">
        <v>0</v>
      </c>
      <c r="AH663" s="23">
        <v>0</v>
      </c>
    </row>
    <row r="664" spans="1:34" ht="20.100000000000001" hidden="1" customHeight="1" x14ac:dyDescent="0.2">
      <c r="A664" s="21">
        <v>651</v>
      </c>
      <c r="B664" s="75"/>
      <c r="C664" s="73"/>
      <c r="D664" s="21">
        <v>210323</v>
      </c>
      <c r="E664" s="22" t="s">
        <v>1819</v>
      </c>
      <c r="F664" s="21" t="s">
        <v>1820</v>
      </c>
      <c r="G664" s="21" t="s">
        <v>48</v>
      </c>
      <c r="H664" s="23">
        <v>11.586959999999999</v>
      </c>
      <c r="I664" s="21">
        <v>123.41467299999999</v>
      </c>
      <c r="J664" s="21">
        <v>123.353047</v>
      </c>
      <c r="K664" s="21">
        <v>40.344028999999999</v>
      </c>
      <c r="L664" s="21">
        <v>40.299348000000002</v>
      </c>
      <c r="M664" s="19" t="s">
        <v>1687</v>
      </c>
      <c r="N664" s="21">
        <v>230.55623600000001</v>
      </c>
      <c r="O664" s="21">
        <v>20.755213000000001</v>
      </c>
      <c r="P664" s="21">
        <v>0</v>
      </c>
      <c r="Q664" s="21" t="s">
        <v>1820</v>
      </c>
      <c r="R664" s="21">
        <v>123.414390089261</v>
      </c>
      <c r="S664" s="21">
        <v>40.299347547209997</v>
      </c>
      <c r="T664" s="22" t="s">
        <v>1687</v>
      </c>
      <c r="U664" s="28">
        <f t="shared" si="66"/>
        <v>0.81510000000000005</v>
      </c>
      <c r="V664" s="17">
        <f t="shared" si="67"/>
        <v>7.0346320346320352</v>
      </c>
      <c r="W664" s="23">
        <f t="shared" si="65"/>
        <v>0.81510000000000005</v>
      </c>
      <c r="X664" s="23">
        <v>0.46160000000000001</v>
      </c>
      <c r="Y664" s="23">
        <v>0.10100000000000001</v>
      </c>
      <c r="Z664" s="23">
        <v>7.5399999999999995E-2</v>
      </c>
      <c r="AA664" s="23">
        <v>0.1229</v>
      </c>
      <c r="AB664" s="23">
        <v>5.4199999999999998E-2</v>
      </c>
      <c r="AC664" s="23"/>
      <c r="AD664" s="23">
        <v>0</v>
      </c>
      <c r="AE664" s="23">
        <v>0</v>
      </c>
      <c r="AF664" s="23">
        <v>0</v>
      </c>
      <c r="AG664" s="23">
        <v>0</v>
      </c>
      <c r="AH664" s="23">
        <v>0</v>
      </c>
    </row>
    <row r="665" spans="1:34" ht="20.100000000000001" hidden="1" customHeight="1" x14ac:dyDescent="0.2">
      <c r="A665" s="21">
        <v>652</v>
      </c>
      <c r="B665" s="75"/>
      <c r="C665" s="73"/>
      <c r="D665" s="21">
        <v>210323</v>
      </c>
      <c r="E665" s="22" t="s">
        <v>1821</v>
      </c>
      <c r="F665" s="21" t="s">
        <v>1822</v>
      </c>
      <c r="G665" s="21" t="s">
        <v>48</v>
      </c>
      <c r="H665" s="23">
        <v>11.52328</v>
      </c>
      <c r="I665" s="21">
        <v>123.442582</v>
      </c>
      <c r="J665" s="21">
        <v>123.39489</v>
      </c>
      <c r="K665" s="21">
        <v>40.805678</v>
      </c>
      <c r="L665" s="21">
        <v>40.761529000000003</v>
      </c>
      <c r="M665" s="19" t="s">
        <v>1639</v>
      </c>
      <c r="N665" s="21">
        <v>444.82575600000001</v>
      </c>
      <c r="O665" s="21">
        <v>21.509429000000001</v>
      </c>
      <c r="P665" s="21">
        <v>3.2899999999999997E-4</v>
      </c>
      <c r="Q665" s="21" t="s">
        <v>1822</v>
      </c>
      <c r="R665" s="21">
        <v>123.42860450287399</v>
      </c>
      <c r="S665" s="21">
        <v>40.761820118046103</v>
      </c>
      <c r="T665" s="22" t="s">
        <v>1639</v>
      </c>
      <c r="U665" s="28">
        <f t="shared" si="66"/>
        <v>0.99059999999999993</v>
      </c>
      <c r="V665" s="17">
        <f t="shared" si="67"/>
        <v>8.5965107156990008</v>
      </c>
      <c r="W665" s="23">
        <f t="shared" si="65"/>
        <v>0.99059999999999993</v>
      </c>
      <c r="X665" s="23">
        <v>0.2555</v>
      </c>
      <c r="Y665" s="23">
        <v>0.15440000000000001</v>
      </c>
      <c r="Z665" s="23">
        <v>0.1198</v>
      </c>
      <c r="AA665" s="23">
        <v>0.22639999999999999</v>
      </c>
      <c r="AB665" s="23">
        <v>0.23449999999999999</v>
      </c>
      <c r="AC665" s="23"/>
      <c r="AD665" s="23">
        <v>0</v>
      </c>
      <c r="AE665" s="23">
        <v>0</v>
      </c>
      <c r="AF665" s="23">
        <v>0</v>
      </c>
      <c r="AG665" s="23">
        <v>0</v>
      </c>
      <c r="AH665" s="23">
        <v>0</v>
      </c>
    </row>
    <row r="666" spans="1:34" ht="20.100000000000001" hidden="1" customHeight="1" x14ac:dyDescent="0.2">
      <c r="A666" s="21">
        <v>653</v>
      </c>
      <c r="B666" s="75"/>
      <c r="C666" s="73"/>
      <c r="D666" s="21">
        <v>210323</v>
      </c>
      <c r="E666" s="22" t="s">
        <v>1703</v>
      </c>
      <c r="F666" s="21" t="s">
        <v>1823</v>
      </c>
      <c r="G666" s="21" t="s">
        <v>48</v>
      </c>
      <c r="H666" s="23">
        <v>11.481566000000001</v>
      </c>
      <c r="I666" s="21">
        <v>123.155715</v>
      </c>
      <c r="J666" s="21">
        <v>123.075115</v>
      </c>
      <c r="K666" s="21">
        <v>40.194397000000002</v>
      </c>
      <c r="L666" s="21">
        <v>40.162016999999999</v>
      </c>
      <c r="M666" s="19" t="s">
        <v>1610</v>
      </c>
      <c r="N666" s="21">
        <v>269.94594599999999</v>
      </c>
      <c r="O666" s="21">
        <v>17.876208999999999</v>
      </c>
      <c r="P666" s="21">
        <v>0</v>
      </c>
      <c r="Q666" s="21" t="s">
        <v>1823</v>
      </c>
      <c r="R666" s="21">
        <v>123.150385939035</v>
      </c>
      <c r="S666" s="21">
        <v>40.194396675090502</v>
      </c>
      <c r="T666" s="22" t="s">
        <v>1610</v>
      </c>
      <c r="U666" s="28">
        <f t="shared" si="66"/>
        <v>0.85670000000000002</v>
      </c>
      <c r="V666" s="17">
        <f t="shared" si="67"/>
        <v>7.461525718704225</v>
      </c>
      <c r="W666" s="23">
        <f t="shared" si="65"/>
        <v>0.85670000000000002</v>
      </c>
      <c r="X666" s="23">
        <v>0.41849999999999998</v>
      </c>
      <c r="Y666" s="23">
        <v>0.15690000000000001</v>
      </c>
      <c r="Z666" s="23">
        <v>0.12089999999999999</v>
      </c>
      <c r="AA666" s="23">
        <v>0.12690000000000001</v>
      </c>
      <c r="AB666" s="23">
        <v>3.3500000000000002E-2</v>
      </c>
      <c r="AC666" s="23"/>
      <c r="AD666" s="23">
        <v>0</v>
      </c>
      <c r="AE666" s="23">
        <v>0</v>
      </c>
      <c r="AF666" s="23">
        <v>0</v>
      </c>
      <c r="AG666" s="23">
        <v>0</v>
      </c>
      <c r="AH666" s="23">
        <v>0</v>
      </c>
    </row>
    <row r="667" spans="1:34" ht="20.100000000000001" hidden="1" customHeight="1" x14ac:dyDescent="0.2">
      <c r="A667" s="21">
        <v>654</v>
      </c>
      <c r="B667" s="75"/>
      <c r="C667" s="73"/>
      <c r="D667" s="21">
        <v>210323</v>
      </c>
      <c r="E667" s="22" t="s">
        <v>1824</v>
      </c>
      <c r="F667" s="21" t="s">
        <v>1825</v>
      </c>
      <c r="G667" s="21" t="s">
        <v>48</v>
      </c>
      <c r="H667" s="23">
        <v>11.462675000000001</v>
      </c>
      <c r="I667" s="21">
        <v>123.282027</v>
      </c>
      <c r="J667" s="21">
        <v>123.237499</v>
      </c>
      <c r="K667" s="21">
        <v>40.617409000000002</v>
      </c>
      <c r="L667" s="21">
        <v>40.570430000000002</v>
      </c>
      <c r="M667" s="19" t="s">
        <v>1826</v>
      </c>
      <c r="N667" s="21">
        <v>407.69500799999997</v>
      </c>
      <c r="O667" s="21">
        <v>18.075512</v>
      </c>
      <c r="P667" s="21">
        <v>2.9999999999999997E-4</v>
      </c>
      <c r="Q667" s="21" t="s">
        <v>1825</v>
      </c>
      <c r="R667" s="21">
        <v>123.278602956027</v>
      </c>
      <c r="S667" s="21">
        <v>40.617408826265297</v>
      </c>
      <c r="T667" s="22" t="s">
        <v>1671</v>
      </c>
      <c r="U667" s="28">
        <f t="shared" si="66"/>
        <v>2.1398000000000001</v>
      </c>
      <c r="V667" s="17">
        <f t="shared" si="67"/>
        <v>18.667544879358438</v>
      </c>
      <c r="W667" s="23">
        <f t="shared" si="65"/>
        <v>2.1398000000000001</v>
      </c>
      <c r="X667" s="23">
        <v>0.63880000000000003</v>
      </c>
      <c r="Y667" s="23">
        <v>0.33989999999999998</v>
      </c>
      <c r="Z667" s="23">
        <v>0.28939999999999999</v>
      </c>
      <c r="AA667" s="23">
        <v>0.49180000000000001</v>
      </c>
      <c r="AB667" s="23">
        <v>0.37990000000000002</v>
      </c>
      <c r="AC667" s="23"/>
      <c r="AD667" s="23">
        <v>0</v>
      </c>
      <c r="AE667" s="23">
        <v>0</v>
      </c>
      <c r="AF667" s="23">
        <v>0</v>
      </c>
      <c r="AG667" s="23">
        <v>0</v>
      </c>
      <c r="AH667" s="23">
        <v>0</v>
      </c>
    </row>
    <row r="668" spans="1:34" ht="20.100000000000001" hidden="1" customHeight="1" x14ac:dyDescent="0.2">
      <c r="A668" s="21">
        <v>655</v>
      </c>
      <c r="B668" s="75"/>
      <c r="C668" s="73"/>
      <c r="D668" s="21">
        <v>210323</v>
      </c>
      <c r="E668" s="22" t="s">
        <v>1827</v>
      </c>
      <c r="F668" s="21" t="s">
        <v>1828</v>
      </c>
      <c r="G668" s="21" t="s">
        <v>48</v>
      </c>
      <c r="H668" s="23">
        <v>11.401998000000001</v>
      </c>
      <c r="I668" s="21">
        <v>123.277372</v>
      </c>
      <c r="J668" s="21">
        <v>123.22504000000001</v>
      </c>
      <c r="K668" s="21">
        <v>40.460661000000002</v>
      </c>
      <c r="L668" s="21">
        <v>40.422725999999997</v>
      </c>
      <c r="M668" s="19" t="s">
        <v>1607</v>
      </c>
      <c r="N668" s="21">
        <v>277.78499900000003</v>
      </c>
      <c r="O668" s="21">
        <v>16.402280999999999</v>
      </c>
      <c r="P668" s="21">
        <v>3.6099999999999999E-4</v>
      </c>
      <c r="Q668" s="21" t="s">
        <v>1828</v>
      </c>
      <c r="R668" s="21">
        <v>123.232599755015</v>
      </c>
      <c r="S668" s="21">
        <v>40.4292240974385</v>
      </c>
      <c r="T668" s="22" t="s">
        <v>1607</v>
      </c>
      <c r="U668" s="28">
        <f t="shared" si="66"/>
        <v>2.5378999999999996</v>
      </c>
      <c r="V668" s="17">
        <f t="shared" si="67"/>
        <v>22.258379627851184</v>
      </c>
      <c r="W668" s="23">
        <f t="shared" si="65"/>
        <v>2.5378999999999996</v>
      </c>
      <c r="X668" s="23">
        <v>0.91020000000000001</v>
      </c>
      <c r="Y668" s="23">
        <v>0.49</v>
      </c>
      <c r="Z668" s="23">
        <v>0.33750000000000002</v>
      </c>
      <c r="AA668" s="23">
        <v>0.47389999999999999</v>
      </c>
      <c r="AB668" s="23">
        <v>0.32629999999999998</v>
      </c>
      <c r="AC668" s="23"/>
      <c r="AD668" s="23">
        <v>0</v>
      </c>
      <c r="AE668" s="23">
        <v>0</v>
      </c>
      <c r="AF668" s="23">
        <v>0</v>
      </c>
      <c r="AG668" s="23">
        <v>0</v>
      </c>
      <c r="AH668" s="23">
        <v>0</v>
      </c>
    </row>
    <row r="669" spans="1:34" ht="20.100000000000001" hidden="1" customHeight="1" x14ac:dyDescent="0.2">
      <c r="A669" s="21">
        <v>656</v>
      </c>
      <c r="B669" s="75"/>
      <c r="C669" s="73"/>
      <c r="D669" s="21">
        <v>210323</v>
      </c>
      <c r="E669" s="22" t="s">
        <v>1829</v>
      </c>
      <c r="F669" s="21" t="s">
        <v>1830</v>
      </c>
      <c r="G669" s="21" t="s">
        <v>48</v>
      </c>
      <c r="H669" s="23">
        <v>11.235561000000001</v>
      </c>
      <c r="I669" s="21">
        <v>123.66143599999999</v>
      </c>
      <c r="J669" s="21">
        <v>123.62148500000001</v>
      </c>
      <c r="K669" s="21">
        <v>40.600467999999999</v>
      </c>
      <c r="L669" s="21">
        <v>40.548358</v>
      </c>
      <c r="M669" s="19" t="s">
        <v>1631</v>
      </c>
      <c r="N669" s="21">
        <v>313.68562600000001</v>
      </c>
      <c r="O669" s="21">
        <v>15.469792</v>
      </c>
      <c r="P669" s="21">
        <v>2.1000000000000001E-4</v>
      </c>
      <c r="Q669" s="21" t="s">
        <v>1830</v>
      </c>
      <c r="R669" s="21">
        <v>123.621485096415</v>
      </c>
      <c r="S669" s="21">
        <v>40.5989965454932</v>
      </c>
      <c r="T669" s="22" t="s">
        <v>1631</v>
      </c>
      <c r="U669" s="28">
        <f t="shared" si="66"/>
        <v>2.1399999999999997</v>
      </c>
      <c r="V669" s="17">
        <f t="shared" si="67"/>
        <v>19.04666798569292</v>
      </c>
      <c r="W669" s="23">
        <f t="shared" si="65"/>
        <v>2.1399999999999997</v>
      </c>
      <c r="X669" s="23">
        <v>0.93220000000000003</v>
      </c>
      <c r="Y669" s="23">
        <v>0.40949999999999998</v>
      </c>
      <c r="Z669" s="23">
        <v>0.29349999999999998</v>
      </c>
      <c r="AA669" s="23">
        <v>0.34100000000000003</v>
      </c>
      <c r="AB669" s="23">
        <v>0.1638</v>
      </c>
      <c r="AC669" s="23"/>
      <c r="AD669" s="23">
        <v>0</v>
      </c>
      <c r="AE669" s="23">
        <v>0</v>
      </c>
      <c r="AF669" s="23">
        <v>0</v>
      </c>
      <c r="AG669" s="23">
        <v>0</v>
      </c>
      <c r="AH669" s="23">
        <v>0</v>
      </c>
    </row>
    <row r="670" spans="1:34" ht="20.100000000000001" hidden="1" customHeight="1" x14ac:dyDescent="0.2">
      <c r="A670" s="21">
        <v>657</v>
      </c>
      <c r="B670" s="75"/>
      <c r="C670" s="73"/>
      <c r="D670" s="21">
        <v>210323</v>
      </c>
      <c r="E670" s="22" t="s">
        <v>1831</v>
      </c>
      <c r="F670" s="21" t="s">
        <v>1832</v>
      </c>
      <c r="G670" s="21" t="s">
        <v>48</v>
      </c>
      <c r="H670" s="23">
        <v>11.181067000000001</v>
      </c>
      <c r="I670" s="21">
        <v>123.630411</v>
      </c>
      <c r="J670" s="21">
        <v>123.580321</v>
      </c>
      <c r="K670" s="21">
        <v>40.518830000000001</v>
      </c>
      <c r="L670" s="21">
        <v>40.461947000000002</v>
      </c>
      <c r="M670" s="19" t="s">
        <v>1613</v>
      </c>
      <c r="N670" s="21">
        <v>227.08178599999999</v>
      </c>
      <c r="O670" s="21">
        <v>12.617895000000001</v>
      </c>
      <c r="P670" s="21">
        <v>4.0099999999999999E-4</v>
      </c>
      <c r="Q670" s="21" t="s">
        <v>1832</v>
      </c>
      <c r="R670" s="21">
        <v>123.58200726492301</v>
      </c>
      <c r="S670" s="21">
        <v>40.461947187136801</v>
      </c>
      <c r="T670" s="22" t="s">
        <v>1613</v>
      </c>
      <c r="U670" s="28">
        <f t="shared" si="66"/>
        <v>2.9001000000000001</v>
      </c>
      <c r="V670" s="17">
        <f t="shared" si="67"/>
        <v>25.937596116721238</v>
      </c>
      <c r="W670" s="23">
        <f t="shared" si="65"/>
        <v>2.9001000000000001</v>
      </c>
      <c r="X670" s="23">
        <v>1.3795999999999999</v>
      </c>
      <c r="Y670" s="23">
        <v>0.60350000000000004</v>
      </c>
      <c r="Z670" s="23">
        <v>0.35099999999999998</v>
      </c>
      <c r="AA670" s="23">
        <v>0.39340000000000003</v>
      </c>
      <c r="AB670" s="23">
        <v>0.1726</v>
      </c>
      <c r="AC670" s="23"/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</row>
    <row r="671" spans="1:34" ht="20.100000000000001" hidden="1" customHeight="1" x14ac:dyDescent="0.2">
      <c r="A671" s="21">
        <v>658</v>
      </c>
      <c r="B671" s="75"/>
      <c r="C671" s="73"/>
      <c r="D671" s="21">
        <v>210323</v>
      </c>
      <c r="E671" s="22" t="s">
        <v>1833</v>
      </c>
      <c r="F671" s="21" t="s">
        <v>1834</v>
      </c>
      <c r="G671" s="21" t="s">
        <v>48</v>
      </c>
      <c r="H671" s="23">
        <v>11.158759</v>
      </c>
      <c r="I671" s="21">
        <v>123.592673</v>
      </c>
      <c r="J671" s="21">
        <v>123.525493</v>
      </c>
      <c r="K671" s="21">
        <v>40.683914000000001</v>
      </c>
      <c r="L671" s="21">
        <v>40.650430999999998</v>
      </c>
      <c r="M671" s="19" t="s">
        <v>1678</v>
      </c>
      <c r="N671" s="21">
        <v>348.95030800000001</v>
      </c>
      <c r="O671" s="21">
        <v>20.339711000000001</v>
      </c>
      <c r="P671" s="21">
        <v>0</v>
      </c>
      <c r="Q671" s="21" t="s">
        <v>1834</v>
      </c>
      <c r="R671" s="21">
        <v>123.525690847048</v>
      </c>
      <c r="S671" s="21">
        <v>40.650430738204498</v>
      </c>
      <c r="T671" s="22" t="s">
        <v>1678</v>
      </c>
      <c r="U671" s="28">
        <f t="shared" si="66"/>
        <v>0.81889999999999996</v>
      </c>
      <c r="V671" s="17">
        <f t="shared" si="67"/>
        <v>7.3386296809528728</v>
      </c>
      <c r="W671" s="23">
        <f t="shared" si="65"/>
        <v>0.81889999999999996</v>
      </c>
      <c r="X671" s="23">
        <v>0.4047</v>
      </c>
      <c r="Y671" s="23">
        <v>0.1278</v>
      </c>
      <c r="Z671" s="23">
        <v>9.3299999999999994E-2</v>
      </c>
      <c r="AA671" s="23">
        <v>0.1129</v>
      </c>
      <c r="AB671" s="23">
        <v>8.0199999999999994E-2</v>
      </c>
      <c r="AC671" s="23"/>
      <c r="AD671" s="23">
        <v>0</v>
      </c>
      <c r="AE671" s="23">
        <v>0</v>
      </c>
      <c r="AF671" s="23">
        <v>0</v>
      </c>
      <c r="AG671" s="23">
        <v>0</v>
      </c>
      <c r="AH671" s="23">
        <v>0</v>
      </c>
    </row>
    <row r="672" spans="1:34" ht="20.100000000000001" hidden="1" customHeight="1" x14ac:dyDescent="0.2">
      <c r="A672" s="21">
        <v>659</v>
      </c>
      <c r="B672" s="75"/>
      <c r="C672" s="73"/>
      <c r="D672" s="21">
        <v>210323</v>
      </c>
      <c r="E672" s="22" t="s">
        <v>1835</v>
      </c>
      <c r="F672" s="21" t="s">
        <v>1836</v>
      </c>
      <c r="G672" s="21" t="s">
        <v>48</v>
      </c>
      <c r="H672" s="23">
        <v>11.131453</v>
      </c>
      <c r="I672" s="21">
        <v>123.457047</v>
      </c>
      <c r="J672" s="21">
        <v>123.392549</v>
      </c>
      <c r="K672" s="21">
        <v>40.476053999999998</v>
      </c>
      <c r="L672" s="21">
        <v>40.426532000000002</v>
      </c>
      <c r="M672" s="19" t="s">
        <v>1598</v>
      </c>
      <c r="N672" s="21">
        <v>239.82814099999999</v>
      </c>
      <c r="O672" s="21">
        <v>19.454944000000001</v>
      </c>
      <c r="P672" s="21">
        <v>3.0000000000000001E-5</v>
      </c>
      <c r="Q672" s="21" t="s">
        <v>1836</v>
      </c>
      <c r="R672" s="21">
        <v>123.45323903718</v>
      </c>
      <c r="S672" s="21">
        <v>40.476053878165402</v>
      </c>
      <c r="T672" s="22" t="s">
        <v>1598</v>
      </c>
      <c r="U672" s="28">
        <f t="shared" si="66"/>
        <v>1.1462000000000001</v>
      </c>
      <c r="V672" s="17">
        <f t="shared" si="67"/>
        <v>10.296948655310318</v>
      </c>
      <c r="W672" s="23">
        <f t="shared" si="65"/>
        <v>1.1462000000000001</v>
      </c>
      <c r="X672" s="23">
        <v>0.5575</v>
      </c>
      <c r="Y672" s="23">
        <v>0.16789999999999999</v>
      </c>
      <c r="Z672" s="23">
        <v>0.11020000000000001</v>
      </c>
      <c r="AA672" s="23">
        <v>0.17960000000000001</v>
      </c>
      <c r="AB672" s="23">
        <v>0.13100000000000001</v>
      </c>
      <c r="AC672" s="23"/>
      <c r="AD672" s="23">
        <v>0</v>
      </c>
      <c r="AE672" s="23">
        <v>0</v>
      </c>
      <c r="AF672" s="23">
        <v>0</v>
      </c>
      <c r="AG672" s="23">
        <v>0</v>
      </c>
      <c r="AH672" s="23">
        <v>0</v>
      </c>
    </row>
    <row r="673" spans="1:34" ht="20.100000000000001" hidden="1" customHeight="1" x14ac:dyDescent="0.2">
      <c r="A673" s="21">
        <v>660</v>
      </c>
      <c r="B673" s="75"/>
      <c r="C673" s="73"/>
      <c r="D673" s="21">
        <v>210323</v>
      </c>
      <c r="E673" s="22" t="s">
        <v>1837</v>
      </c>
      <c r="F673" s="21" t="s">
        <v>1838</v>
      </c>
      <c r="G673" s="21" t="s">
        <v>48</v>
      </c>
      <c r="H673" s="23">
        <v>10.892749</v>
      </c>
      <c r="I673" s="21">
        <v>123.73977499999999</v>
      </c>
      <c r="J673" s="21">
        <v>123.65780599999999</v>
      </c>
      <c r="K673" s="21">
        <v>40.417914000000003</v>
      </c>
      <c r="L673" s="21">
        <v>40.389211000000003</v>
      </c>
      <c r="M673" s="19" t="s">
        <v>1623</v>
      </c>
      <c r="N673" s="21">
        <v>414.12539900000002</v>
      </c>
      <c r="O673" s="21">
        <v>21.529731999999999</v>
      </c>
      <c r="P673" s="21">
        <v>0</v>
      </c>
      <c r="Q673" s="21" t="s">
        <v>1838</v>
      </c>
      <c r="R673" s="21">
        <v>123.657805899227</v>
      </c>
      <c r="S673" s="21">
        <v>40.400863181326201</v>
      </c>
      <c r="T673" s="22" t="s">
        <v>1623</v>
      </c>
      <c r="U673" s="28">
        <f t="shared" si="66"/>
        <v>0.47889999999999999</v>
      </c>
      <c r="V673" s="17">
        <f t="shared" si="67"/>
        <v>4.3965026642953031</v>
      </c>
      <c r="W673" s="23">
        <f t="shared" si="65"/>
        <v>0.47889999999999999</v>
      </c>
      <c r="X673" s="23">
        <v>0.2656</v>
      </c>
      <c r="Y673" s="23">
        <v>6.2600000000000003E-2</v>
      </c>
      <c r="Z673" s="23">
        <v>2.8299999999999999E-2</v>
      </c>
      <c r="AA673" s="23">
        <v>8.7599999999999997E-2</v>
      </c>
      <c r="AB673" s="23">
        <v>3.4799999999999998E-2</v>
      </c>
      <c r="AC673" s="23"/>
      <c r="AD673" s="23">
        <v>0</v>
      </c>
      <c r="AE673" s="23">
        <v>0</v>
      </c>
      <c r="AF673" s="23">
        <v>0</v>
      </c>
      <c r="AG673" s="23">
        <v>0</v>
      </c>
      <c r="AH673" s="23">
        <v>0</v>
      </c>
    </row>
    <row r="674" spans="1:34" ht="20.100000000000001" hidden="1" customHeight="1" x14ac:dyDescent="0.2">
      <c r="A674" s="21">
        <v>661</v>
      </c>
      <c r="B674" s="75"/>
      <c r="C674" s="73"/>
      <c r="D674" s="21">
        <v>210323</v>
      </c>
      <c r="E674" s="22" t="s">
        <v>1839</v>
      </c>
      <c r="F674" s="21" t="s">
        <v>1840</v>
      </c>
      <c r="G674" s="21" t="s">
        <v>48</v>
      </c>
      <c r="H674" s="23">
        <v>10.845454999999999</v>
      </c>
      <c r="I674" s="21">
        <v>123.43229599999999</v>
      </c>
      <c r="J674" s="21">
        <v>123.364783</v>
      </c>
      <c r="K674" s="21">
        <v>40.145232</v>
      </c>
      <c r="L674" s="21">
        <v>40.105511999999997</v>
      </c>
      <c r="M674" s="19" t="s">
        <v>1770</v>
      </c>
      <c r="N674" s="21">
        <v>143.774474</v>
      </c>
      <c r="O674" s="21">
        <v>12.621430999999999</v>
      </c>
      <c r="P674" s="21">
        <v>2.9799999999999998E-4</v>
      </c>
      <c r="Q674" s="21" t="s">
        <v>1840</v>
      </c>
      <c r="R674" s="21">
        <v>123.43086844959601</v>
      </c>
      <c r="S674" s="21">
        <v>40.106239463420799</v>
      </c>
      <c r="T674" s="22" t="s">
        <v>1636</v>
      </c>
      <c r="U674" s="28">
        <f t="shared" si="66"/>
        <v>1.8636000000000001</v>
      </c>
      <c r="V674" s="17">
        <f t="shared" si="67"/>
        <v>17.183234820484714</v>
      </c>
      <c r="W674" s="23">
        <f t="shared" si="65"/>
        <v>1.8636000000000001</v>
      </c>
      <c r="X674" s="23">
        <v>1.175</v>
      </c>
      <c r="Y674" s="23">
        <v>0.33239999999999997</v>
      </c>
      <c r="Z674" s="23">
        <v>0.1699</v>
      </c>
      <c r="AA674" s="23">
        <v>0.14050000000000001</v>
      </c>
      <c r="AB674" s="23">
        <v>4.58E-2</v>
      </c>
      <c r="AC674" s="23"/>
      <c r="AD674" s="23">
        <v>0</v>
      </c>
      <c r="AE674" s="23">
        <v>0</v>
      </c>
      <c r="AF674" s="23">
        <v>0</v>
      </c>
      <c r="AG674" s="23">
        <v>0</v>
      </c>
      <c r="AH674" s="23">
        <v>0</v>
      </c>
    </row>
    <row r="675" spans="1:34" ht="20.100000000000001" hidden="1" customHeight="1" x14ac:dyDescent="0.2">
      <c r="A675" s="21">
        <v>662</v>
      </c>
      <c r="B675" s="75"/>
      <c r="C675" s="73"/>
      <c r="D675" s="21">
        <v>210323</v>
      </c>
      <c r="E675" s="22" t="s">
        <v>1841</v>
      </c>
      <c r="F675" s="21" t="s">
        <v>1842</v>
      </c>
      <c r="G675" s="21" t="s">
        <v>48</v>
      </c>
      <c r="H675" s="23">
        <v>10.729328000000001</v>
      </c>
      <c r="I675" s="21">
        <v>122.936302</v>
      </c>
      <c r="J675" s="21">
        <v>122.88653499999999</v>
      </c>
      <c r="K675" s="21">
        <v>40.337567</v>
      </c>
      <c r="L675" s="21">
        <v>40.291342999999998</v>
      </c>
      <c r="M675" s="19" t="s">
        <v>1626</v>
      </c>
      <c r="N675" s="21">
        <v>499.64596299999999</v>
      </c>
      <c r="O675" s="21">
        <v>22.111156000000001</v>
      </c>
      <c r="P675" s="21">
        <v>1.4100000000000001E-4</v>
      </c>
      <c r="Q675" s="21" t="s">
        <v>1842</v>
      </c>
      <c r="R675" s="21">
        <v>122.934059969937</v>
      </c>
      <c r="S675" s="21">
        <v>40.291342958723703</v>
      </c>
      <c r="T675" s="22" t="s">
        <v>1626</v>
      </c>
      <c r="U675" s="28">
        <f t="shared" si="66"/>
        <v>1.2095</v>
      </c>
      <c r="V675" s="17">
        <f t="shared" si="67"/>
        <v>11.272840200243667</v>
      </c>
      <c r="W675" s="23">
        <f t="shared" si="65"/>
        <v>1.2095</v>
      </c>
      <c r="X675" s="23">
        <v>0.46750000000000003</v>
      </c>
      <c r="Y675" s="23">
        <v>0.1842</v>
      </c>
      <c r="Z675" s="23">
        <v>0.14360000000000001</v>
      </c>
      <c r="AA675" s="23">
        <v>0.26669999999999999</v>
      </c>
      <c r="AB675" s="23">
        <v>0.14749999999999999</v>
      </c>
      <c r="AC675" s="23"/>
      <c r="AD675" s="23">
        <v>0</v>
      </c>
      <c r="AE675" s="23">
        <v>0</v>
      </c>
      <c r="AF675" s="23">
        <v>0</v>
      </c>
      <c r="AG675" s="23">
        <v>0</v>
      </c>
      <c r="AH675" s="23">
        <v>0</v>
      </c>
    </row>
    <row r="676" spans="1:34" ht="20.100000000000001" hidden="1" customHeight="1" x14ac:dyDescent="0.2">
      <c r="A676" s="21">
        <v>663</v>
      </c>
      <c r="B676" s="75"/>
      <c r="C676" s="73"/>
      <c r="D676" s="21">
        <v>210323</v>
      </c>
      <c r="E676" s="22" t="s">
        <v>1843</v>
      </c>
      <c r="F676" s="21" t="s">
        <v>1844</v>
      </c>
      <c r="G676" s="21" t="s">
        <v>48</v>
      </c>
      <c r="H676" s="23">
        <v>10.326421</v>
      </c>
      <c r="I676" s="21">
        <v>123.377623</v>
      </c>
      <c r="J676" s="21">
        <v>123.305137</v>
      </c>
      <c r="K676" s="21">
        <v>40.413352000000003</v>
      </c>
      <c r="L676" s="21">
        <v>40.382041000000001</v>
      </c>
      <c r="M676" s="19" t="s">
        <v>1604</v>
      </c>
      <c r="N676" s="21">
        <v>304.11503699999997</v>
      </c>
      <c r="O676" s="21">
        <v>17.540783000000001</v>
      </c>
      <c r="P676" s="21">
        <v>8.3999999999999995E-5</v>
      </c>
      <c r="Q676" s="21" t="s">
        <v>1844</v>
      </c>
      <c r="R676" s="21">
        <v>123.377623223619</v>
      </c>
      <c r="S676" s="21">
        <v>40.392496503771902</v>
      </c>
      <c r="T676" s="22" t="s">
        <v>1604</v>
      </c>
      <c r="U676" s="28">
        <f t="shared" si="66"/>
        <v>1.0853999999999999</v>
      </c>
      <c r="V676" s="17">
        <f t="shared" si="67"/>
        <v>10.510902083112821</v>
      </c>
      <c r="W676" s="23">
        <f t="shared" si="65"/>
        <v>1.0853999999999999</v>
      </c>
      <c r="X676" s="23">
        <v>0.5494</v>
      </c>
      <c r="Y676" s="23">
        <v>0.185</v>
      </c>
      <c r="Z676" s="23">
        <v>0.11700000000000001</v>
      </c>
      <c r="AA676" s="23">
        <v>0.1176</v>
      </c>
      <c r="AB676" s="23">
        <v>0.1164</v>
      </c>
      <c r="AC676" s="23"/>
      <c r="AD676" s="23">
        <v>0</v>
      </c>
      <c r="AE676" s="23">
        <v>0</v>
      </c>
      <c r="AF676" s="23">
        <v>0</v>
      </c>
      <c r="AG676" s="23">
        <v>0</v>
      </c>
      <c r="AH676" s="23">
        <v>0</v>
      </c>
    </row>
    <row r="677" spans="1:34" ht="20.100000000000001" hidden="1" customHeight="1" x14ac:dyDescent="0.2">
      <c r="A677" s="21">
        <v>664</v>
      </c>
      <c r="B677" s="75"/>
      <c r="C677" s="73"/>
      <c r="D677" s="21">
        <v>210323</v>
      </c>
      <c r="E677" s="22" t="s">
        <v>1425</v>
      </c>
      <c r="F677" s="21" t="s">
        <v>1845</v>
      </c>
      <c r="G677" s="21" t="s">
        <v>48</v>
      </c>
      <c r="H677" s="23">
        <v>10.226788000000001</v>
      </c>
      <c r="I677" s="21">
        <v>123.35838099999999</v>
      </c>
      <c r="J677" s="21">
        <v>123.310575</v>
      </c>
      <c r="K677" s="21">
        <v>40.77131</v>
      </c>
      <c r="L677" s="21">
        <v>40.722188000000003</v>
      </c>
      <c r="M677" s="19" t="s">
        <v>1639</v>
      </c>
      <c r="N677" s="21">
        <v>327.077988</v>
      </c>
      <c r="O677" s="21">
        <v>15.440491</v>
      </c>
      <c r="P677" s="21">
        <v>2.5099999999999998E-4</v>
      </c>
      <c r="Q677" s="21" t="s">
        <v>1845</v>
      </c>
      <c r="R677" s="21">
        <v>123.358093702236</v>
      </c>
      <c r="S677" s="21">
        <v>40.7249354860677</v>
      </c>
      <c r="T677" s="22" t="s">
        <v>1639</v>
      </c>
      <c r="U677" s="28">
        <f t="shared" si="66"/>
        <v>2.0951999999999997</v>
      </c>
      <c r="V677" s="17">
        <f t="shared" si="67"/>
        <v>20.487371010330904</v>
      </c>
      <c r="W677" s="23">
        <f t="shared" si="65"/>
        <v>2.0951999999999997</v>
      </c>
      <c r="X677" s="23">
        <v>0.76249999999999996</v>
      </c>
      <c r="Y677" s="23">
        <v>0.28920000000000001</v>
      </c>
      <c r="Z677" s="23">
        <v>0.2346</v>
      </c>
      <c r="AA677" s="23">
        <v>0.54720000000000002</v>
      </c>
      <c r="AB677" s="23">
        <v>0.26169999999999999</v>
      </c>
      <c r="AC677" s="23"/>
      <c r="AD677" s="23">
        <v>0</v>
      </c>
      <c r="AE677" s="23">
        <v>0</v>
      </c>
      <c r="AF677" s="23">
        <v>0</v>
      </c>
      <c r="AG677" s="23">
        <v>0</v>
      </c>
      <c r="AH677" s="23">
        <v>0</v>
      </c>
    </row>
    <row r="678" spans="1:34" ht="20.100000000000001" hidden="1" customHeight="1" x14ac:dyDescent="0.2">
      <c r="A678" s="21">
        <v>665</v>
      </c>
      <c r="B678" s="75"/>
      <c r="C678" s="73"/>
      <c r="D678" s="21">
        <v>210323</v>
      </c>
      <c r="E678" s="22" t="s">
        <v>1846</v>
      </c>
      <c r="F678" s="21" t="s">
        <v>1847</v>
      </c>
      <c r="G678" s="21" t="s">
        <v>48</v>
      </c>
      <c r="H678" s="23">
        <v>10.045999</v>
      </c>
      <c r="I678" s="21">
        <v>123.417382</v>
      </c>
      <c r="J678" s="21">
        <v>123.349352</v>
      </c>
      <c r="K678" s="21">
        <v>40.519725999999999</v>
      </c>
      <c r="L678" s="21">
        <v>40.490152999999999</v>
      </c>
      <c r="M678" s="19" t="s">
        <v>1598</v>
      </c>
      <c r="N678" s="21">
        <v>257.50484</v>
      </c>
      <c r="O678" s="21">
        <v>21.782277000000001</v>
      </c>
      <c r="P678" s="21">
        <v>0</v>
      </c>
      <c r="Q678" s="21" t="s">
        <v>1847</v>
      </c>
      <c r="R678" s="21">
        <v>123.407307501544</v>
      </c>
      <c r="S678" s="21">
        <v>40.490152880056797</v>
      </c>
      <c r="T678" s="22" t="s">
        <v>1598</v>
      </c>
      <c r="U678" s="28">
        <f t="shared" si="66"/>
        <v>0.80110000000000003</v>
      </c>
      <c r="V678" s="17">
        <f t="shared" si="67"/>
        <v>7.9743189303522728</v>
      </c>
      <c r="W678" s="23">
        <f t="shared" si="65"/>
        <v>0.80110000000000003</v>
      </c>
      <c r="X678" s="23">
        <v>0.26769999999999999</v>
      </c>
      <c r="Y678" s="23">
        <v>0.11020000000000001</v>
      </c>
      <c r="Z678" s="23">
        <v>7.8E-2</v>
      </c>
      <c r="AA678" s="23">
        <v>0.16159999999999999</v>
      </c>
      <c r="AB678" s="23">
        <v>0.18360000000000001</v>
      </c>
      <c r="AC678" s="23"/>
      <c r="AD678" s="23">
        <v>0</v>
      </c>
      <c r="AE678" s="23">
        <v>0</v>
      </c>
      <c r="AF678" s="23">
        <v>0</v>
      </c>
      <c r="AG678" s="23">
        <v>0</v>
      </c>
      <c r="AH678" s="23">
        <v>0</v>
      </c>
    </row>
    <row r="679" spans="1:34" ht="20.100000000000001" hidden="1" customHeight="1" x14ac:dyDescent="0.2">
      <c r="A679" s="21">
        <v>666</v>
      </c>
      <c r="B679" s="75"/>
      <c r="C679" s="73"/>
      <c r="D679" s="21">
        <v>210323</v>
      </c>
      <c r="E679" s="22" t="s">
        <v>1848</v>
      </c>
      <c r="F679" s="21" t="s">
        <v>1849</v>
      </c>
      <c r="G679" s="21" t="s">
        <v>48</v>
      </c>
      <c r="H679" s="23">
        <v>9.9865410000000008</v>
      </c>
      <c r="I679" s="21">
        <v>123.570954</v>
      </c>
      <c r="J679" s="21">
        <v>123.529495</v>
      </c>
      <c r="K679" s="21">
        <v>40.428212000000002</v>
      </c>
      <c r="L679" s="21">
        <v>40.390327999999997</v>
      </c>
      <c r="M679" s="19" t="s">
        <v>1604</v>
      </c>
      <c r="N679" s="21">
        <v>150.721101</v>
      </c>
      <c r="O679" s="21">
        <v>15.365543000000001</v>
      </c>
      <c r="P679" s="21">
        <v>0</v>
      </c>
      <c r="Q679" s="21" t="s">
        <v>1849</v>
      </c>
      <c r="R679" s="21">
        <v>123.54075393086499</v>
      </c>
      <c r="S679" s="21">
        <v>40.390328317356598</v>
      </c>
      <c r="T679" s="22" t="s">
        <v>1604</v>
      </c>
      <c r="U679" s="28">
        <f t="shared" si="66"/>
        <v>1.5962000000000001</v>
      </c>
      <c r="V679" s="17">
        <f t="shared" si="67"/>
        <v>15.983512209082203</v>
      </c>
      <c r="W679" s="23">
        <f t="shared" si="65"/>
        <v>1.5962000000000001</v>
      </c>
      <c r="X679" s="23">
        <v>0.63170000000000004</v>
      </c>
      <c r="Y679" s="23">
        <v>0.31540000000000001</v>
      </c>
      <c r="Z679" s="23">
        <v>0.20280000000000001</v>
      </c>
      <c r="AA679" s="23">
        <v>0.27500000000000002</v>
      </c>
      <c r="AB679" s="23">
        <v>0.17130000000000001</v>
      </c>
      <c r="AC679" s="23"/>
      <c r="AD679" s="23">
        <v>0</v>
      </c>
      <c r="AE679" s="23">
        <v>0</v>
      </c>
      <c r="AF679" s="23">
        <v>0</v>
      </c>
      <c r="AG679" s="23">
        <v>0</v>
      </c>
      <c r="AH679" s="23">
        <v>0</v>
      </c>
    </row>
    <row r="680" spans="1:34" ht="20.100000000000001" hidden="1" customHeight="1" x14ac:dyDescent="0.2">
      <c r="A680" s="21">
        <v>667</v>
      </c>
      <c r="B680" s="75"/>
      <c r="C680" s="73"/>
      <c r="D680" s="21">
        <v>210323</v>
      </c>
      <c r="E680" s="22" t="s">
        <v>1850</v>
      </c>
      <c r="F680" s="21" t="s">
        <v>1851</v>
      </c>
      <c r="G680" s="21" t="s">
        <v>48</v>
      </c>
      <c r="H680" s="23">
        <v>9.8815179999999998</v>
      </c>
      <c r="I680" s="21">
        <v>123.307084</v>
      </c>
      <c r="J680" s="21">
        <v>123.256378</v>
      </c>
      <c r="K680" s="21">
        <v>40.516193999999999</v>
      </c>
      <c r="L680" s="21">
        <v>40.477611000000003</v>
      </c>
      <c r="M680" s="19" t="s">
        <v>1598</v>
      </c>
      <c r="N680" s="21">
        <v>319.94035100000002</v>
      </c>
      <c r="O680" s="21">
        <v>19.459845999999999</v>
      </c>
      <c r="P680" s="21">
        <v>0</v>
      </c>
      <c r="Q680" s="21" t="s">
        <v>1851</v>
      </c>
      <c r="R680" s="21">
        <v>123.307083597804</v>
      </c>
      <c r="S680" s="21">
        <v>40.503668098325498</v>
      </c>
      <c r="T680" s="22" t="s">
        <v>1598</v>
      </c>
      <c r="U680" s="28">
        <f t="shared" si="66"/>
        <v>1.3437999999999999</v>
      </c>
      <c r="V680" s="17">
        <f t="shared" si="67"/>
        <v>13.599125154657409</v>
      </c>
      <c r="W680" s="23">
        <f t="shared" si="65"/>
        <v>1.3437999999999999</v>
      </c>
      <c r="X680" s="23">
        <v>0.49270000000000003</v>
      </c>
      <c r="Y680" s="23">
        <v>0.20100000000000001</v>
      </c>
      <c r="Z680" s="23">
        <v>0.10730000000000001</v>
      </c>
      <c r="AA680" s="23">
        <v>0.38159999999999999</v>
      </c>
      <c r="AB680" s="23">
        <v>0.16120000000000001</v>
      </c>
      <c r="AC680" s="23"/>
      <c r="AD680" s="23">
        <v>0</v>
      </c>
      <c r="AE680" s="23">
        <v>0</v>
      </c>
      <c r="AF680" s="23">
        <v>0</v>
      </c>
      <c r="AG680" s="23">
        <v>0</v>
      </c>
      <c r="AH680" s="23">
        <v>0</v>
      </c>
    </row>
    <row r="681" spans="1:34" ht="20.100000000000001" hidden="1" customHeight="1" x14ac:dyDescent="0.2">
      <c r="A681" s="21">
        <v>668</v>
      </c>
      <c r="B681" s="75"/>
      <c r="C681" s="73"/>
      <c r="D681" s="21">
        <v>210323</v>
      </c>
      <c r="E681" s="22" t="s">
        <v>1852</v>
      </c>
      <c r="F681" s="21" t="s">
        <v>1853</v>
      </c>
      <c r="G681" s="21" t="s">
        <v>48</v>
      </c>
      <c r="H681" s="23">
        <v>9.8772830000000003</v>
      </c>
      <c r="I681" s="21">
        <v>123.503687</v>
      </c>
      <c r="J681" s="21">
        <v>123.46480200000001</v>
      </c>
      <c r="K681" s="21">
        <v>40.644668000000003</v>
      </c>
      <c r="L681" s="21">
        <v>40.594934000000002</v>
      </c>
      <c r="M681" s="19" t="s">
        <v>1854</v>
      </c>
      <c r="N681" s="21">
        <v>283.053673</v>
      </c>
      <c r="O681" s="21">
        <v>19.127648000000001</v>
      </c>
      <c r="P681" s="21">
        <v>2.6499999999999999E-4</v>
      </c>
      <c r="Q681" s="21" t="s">
        <v>1853</v>
      </c>
      <c r="R681" s="21">
        <v>123.497627026651</v>
      </c>
      <c r="S681" s="21">
        <v>40.594933997977897</v>
      </c>
      <c r="T681" s="22" t="s">
        <v>1647</v>
      </c>
      <c r="U681" s="28">
        <f t="shared" si="66"/>
        <v>1.4998</v>
      </c>
      <c r="V681" s="17">
        <f t="shared" si="67"/>
        <v>15.184337636169785</v>
      </c>
      <c r="W681" s="23">
        <f t="shared" si="65"/>
        <v>1.4998</v>
      </c>
      <c r="X681" s="23">
        <v>0.57189999999999996</v>
      </c>
      <c r="Y681" s="23">
        <v>0.2447</v>
      </c>
      <c r="Z681" s="23">
        <v>0.19570000000000001</v>
      </c>
      <c r="AA681" s="23">
        <v>0.27239999999999998</v>
      </c>
      <c r="AB681" s="23">
        <v>0.21510000000000001</v>
      </c>
      <c r="AC681" s="23"/>
      <c r="AD681" s="23">
        <v>0</v>
      </c>
      <c r="AE681" s="23">
        <v>0</v>
      </c>
      <c r="AF681" s="23">
        <v>0</v>
      </c>
      <c r="AG681" s="23">
        <v>0</v>
      </c>
      <c r="AH681" s="23">
        <v>0</v>
      </c>
    </row>
    <row r="682" spans="1:34" ht="20.100000000000001" hidden="1" customHeight="1" x14ac:dyDescent="0.2">
      <c r="A682" s="21">
        <v>669</v>
      </c>
      <c r="B682" s="75"/>
      <c r="C682" s="73"/>
      <c r="D682" s="21">
        <v>210323</v>
      </c>
      <c r="E682" s="22" t="s">
        <v>1855</v>
      </c>
      <c r="F682" s="21" t="s">
        <v>1856</v>
      </c>
      <c r="G682" s="21" t="s">
        <v>48</v>
      </c>
      <c r="H682" s="23">
        <v>9.8611459999999997</v>
      </c>
      <c r="I682" s="21">
        <v>122.964831</v>
      </c>
      <c r="J682" s="21">
        <v>122.89903</v>
      </c>
      <c r="K682" s="21">
        <v>40.239502000000002</v>
      </c>
      <c r="L682" s="21">
        <v>40.205449999999999</v>
      </c>
      <c r="M682" s="19" t="s">
        <v>1617</v>
      </c>
      <c r="N682" s="21">
        <v>420.494575</v>
      </c>
      <c r="O682" s="21">
        <v>17.682784999999999</v>
      </c>
      <c r="P682" s="21">
        <v>2.5999999999999998E-5</v>
      </c>
      <c r="Q682" s="21" t="s">
        <v>1856</v>
      </c>
      <c r="R682" s="21">
        <v>122.93770281719701</v>
      </c>
      <c r="S682" s="21">
        <v>40.205449865223997</v>
      </c>
      <c r="T682" s="22" t="s">
        <v>1617</v>
      </c>
      <c r="U682" s="28">
        <f t="shared" si="66"/>
        <v>1.5828999999999998</v>
      </c>
      <c r="V682" s="17">
        <f t="shared" si="67"/>
        <v>16.051886869943917</v>
      </c>
      <c r="W682" s="23">
        <f t="shared" si="65"/>
        <v>1.5828999999999998</v>
      </c>
      <c r="X682" s="23">
        <v>0.81189999999999996</v>
      </c>
      <c r="Y682" s="23">
        <v>0.24349999999999999</v>
      </c>
      <c r="Z682" s="23">
        <v>0.1764</v>
      </c>
      <c r="AA682" s="23">
        <v>0.21790000000000001</v>
      </c>
      <c r="AB682" s="23">
        <v>0.13320000000000001</v>
      </c>
      <c r="AC682" s="23"/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</row>
    <row r="683" spans="1:34" ht="20.100000000000001" hidden="1" customHeight="1" x14ac:dyDescent="0.2">
      <c r="A683" s="21">
        <v>670</v>
      </c>
      <c r="B683" s="75"/>
      <c r="C683" s="73"/>
      <c r="D683" s="21">
        <v>210323</v>
      </c>
      <c r="E683" s="22" t="s">
        <v>1857</v>
      </c>
      <c r="F683" s="21" t="s">
        <v>1858</v>
      </c>
      <c r="G683" s="21" t="s">
        <v>48</v>
      </c>
      <c r="H683" s="23">
        <v>9.8535819999999994</v>
      </c>
      <c r="I683" s="21">
        <v>123.424513</v>
      </c>
      <c r="J683" s="21">
        <v>123.35637</v>
      </c>
      <c r="K683" s="21">
        <v>40.187218999999999</v>
      </c>
      <c r="L683" s="21">
        <v>40.154864000000003</v>
      </c>
      <c r="M683" s="19" t="s">
        <v>1717</v>
      </c>
      <c r="N683" s="21">
        <v>158.07219000000001</v>
      </c>
      <c r="O683" s="21">
        <v>14.023626999999999</v>
      </c>
      <c r="P683" s="21">
        <v>6.3999999999999997E-5</v>
      </c>
      <c r="Q683" s="21" t="s">
        <v>1858</v>
      </c>
      <c r="R683" s="21">
        <v>123.42300172260001</v>
      </c>
      <c r="S683" s="21">
        <v>40.168547774104901</v>
      </c>
      <c r="T683" s="22" t="s">
        <v>1717</v>
      </c>
      <c r="U683" s="28">
        <f t="shared" si="66"/>
        <v>1.3560000000000001</v>
      </c>
      <c r="V683" s="17">
        <f t="shared" si="67"/>
        <v>13.761493028626544</v>
      </c>
      <c r="W683" s="23">
        <f t="shared" si="65"/>
        <v>1.3560000000000001</v>
      </c>
      <c r="X683" s="23">
        <v>0.5554</v>
      </c>
      <c r="Y683" s="23">
        <v>0.29339999999999999</v>
      </c>
      <c r="Z683" s="23">
        <v>0.1908</v>
      </c>
      <c r="AA683" s="23">
        <v>0.2321</v>
      </c>
      <c r="AB683" s="23">
        <v>8.43E-2</v>
      </c>
      <c r="AC683" s="23"/>
      <c r="AD683" s="23">
        <v>0</v>
      </c>
      <c r="AE683" s="23">
        <v>0</v>
      </c>
      <c r="AF683" s="23">
        <v>0</v>
      </c>
      <c r="AG683" s="23">
        <v>0</v>
      </c>
      <c r="AH683" s="23">
        <v>0</v>
      </c>
    </row>
    <row r="684" spans="1:34" ht="20.100000000000001" hidden="1" customHeight="1" x14ac:dyDescent="0.2">
      <c r="A684" s="21">
        <v>671</v>
      </c>
      <c r="B684" s="75"/>
      <c r="C684" s="73"/>
      <c r="D684" s="21">
        <v>210323</v>
      </c>
      <c r="E684" s="22" t="s">
        <v>1859</v>
      </c>
      <c r="F684" s="21" t="s">
        <v>1860</v>
      </c>
      <c r="G684" s="21" t="s">
        <v>48</v>
      </c>
      <c r="H684" s="23">
        <v>9.7343240000000009</v>
      </c>
      <c r="I684" s="21">
        <v>123.661435</v>
      </c>
      <c r="J684" s="21">
        <v>123.59117500000001</v>
      </c>
      <c r="K684" s="21">
        <v>40.358449</v>
      </c>
      <c r="L684" s="21">
        <v>40.330581000000002</v>
      </c>
      <c r="M684" s="19" t="s">
        <v>1623</v>
      </c>
      <c r="N684" s="21">
        <v>182.33913899999999</v>
      </c>
      <c r="O684" s="21">
        <v>14.728274000000001</v>
      </c>
      <c r="P684" s="21">
        <v>8.0000000000000007E-5</v>
      </c>
      <c r="Q684" s="21" t="s">
        <v>1860</v>
      </c>
      <c r="R684" s="21">
        <v>123.591174758964</v>
      </c>
      <c r="S684" s="21">
        <v>40.339161281556898</v>
      </c>
      <c r="T684" s="22" t="s">
        <v>1623</v>
      </c>
      <c r="U684" s="28">
        <f t="shared" si="66"/>
        <v>1.4977</v>
      </c>
      <c r="V684" s="17">
        <f t="shared" si="67"/>
        <v>15.385762791540531</v>
      </c>
      <c r="W684" s="23">
        <f t="shared" si="65"/>
        <v>1.4977</v>
      </c>
      <c r="X684" s="23">
        <v>0.84689999999999999</v>
      </c>
      <c r="Y684" s="23">
        <v>0.21709999999999999</v>
      </c>
      <c r="Z684" s="23">
        <v>0.15909999999999999</v>
      </c>
      <c r="AA684" s="23">
        <v>0.1709</v>
      </c>
      <c r="AB684" s="23">
        <v>0.1037</v>
      </c>
      <c r="AC684" s="23"/>
      <c r="AD684" s="23">
        <v>0</v>
      </c>
      <c r="AE684" s="23">
        <v>0</v>
      </c>
      <c r="AF684" s="23">
        <v>0</v>
      </c>
      <c r="AG684" s="23">
        <v>0</v>
      </c>
      <c r="AH684" s="23">
        <v>0</v>
      </c>
    </row>
    <row r="685" spans="1:34" ht="20.100000000000001" hidden="1" customHeight="1" x14ac:dyDescent="0.2">
      <c r="A685" s="21">
        <v>672</v>
      </c>
      <c r="B685" s="75"/>
      <c r="C685" s="73"/>
      <c r="D685" s="21">
        <v>210323</v>
      </c>
      <c r="E685" s="22" t="s">
        <v>1861</v>
      </c>
      <c r="F685" s="21" t="s">
        <v>1862</v>
      </c>
      <c r="G685" s="21" t="s">
        <v>48</v>
      </c>
      <c r="H685" s="23">
        <v>9.5365690000000001</v>
      </c>
      <c r="I685" s="21">
        <v>123.084872</v>
      </c>
      <c r="J685" s="21">
        <v>123.04168799999999</v>
      </c>
      <c r="K685" s="21">
        <v>40.097664999999999</v>
      </c>
      <c r="L685" s="21">
        <v>40.049508000000003</v>
      </c>
      <c r="M685" s="19" t="s">
        <v>1442</v>
      </c>
      <c r="N685" s="21">
        <v>119.977734</v>
      </c>
      <c r="O685" s="21">
        <v>4.7199150000000003</v>
      </c>
      <c r="P685" s="21">
        <v>4.7699999999999999E-4</v>
      </c>
      <c r="Q685" s="21" t="s">
        <v>1862</v>
      </c>
      <c r="R685" s="21">
        <v>123.082246942835</v>
      </c>
      <c r="S685" s="21">
        <v>40.0521667784624</v>
      </c>
      <c r="T685" s="22" t="s">
        <v>1442</v>
      </c>
      <c r="U685" s="28">
        <f t="shared" si="66"/>
        <v>4.3004000000000007</v>
      </c>
      <c r="V685" s="17">
        <f t="shared" si="67"/>
        <v>45.093785825908675</v>
      </c>
      <c r="W685" s="23">
        <f t="shared" si="65"/>
        <v>4.3004000000000007</v>
      </c>
      <c r="X685" s="23">
        <v>2.9906000000000001</v>
      </c>
      <c r="Y685" s="23">
        <v>0.56759999999999999</v>
      </c>
      <c r="Z685" s="23">
        <v>0.35420000000000001</v>
      </c>
      <c r="AA685" s="23">
        <v>0.3251</v>
      </c>
      <c r="AB685" s="23">
        <v>6.2899999999999998E-2</v>
      </c>
      <c r="AC685" s="23"/>
      <c r="AD685" s="23">
        <v>0</v>
      </c>
      <c r="AE685" s="23">
        <v>0</v>
      </c>
      <c r="AF685" s="23">
        <v>0</v>
      </c>
      <c r="AG685" s="23">
        <v>0</v>
      </c>
      <c r="AH685" s="23">
        <v>0</v>
      </c>
    </row>
    <row r="686" spans="1:34" ht="20.100000000000001" hidden="1" customHeight="1" x14ac:dyDescent="0.2">
      <c r="A686" s="21">
        <v>673</v>
      </c>
      <c r="B686" s="75"/>
      <c r="C686" s="73"/>
      <c r="D686" s="21">
        <v>210323</v>
      </c>
      <c r="E686" s="22" t="s">
        <v>1852</v>
      </c>
      <c r="F686" s="21" t="s">
        <v>1863</v>
      </c>
      <c r="G686" s="21" t="s">
        <v>48</v>
      </c>
      <c r="H686" s="23">
        <v>9.5271430000000006</v>
      </c>
      <c r="I686" s="21">
        <v>123.41706499999999</v>
      </c>
      <c r="J686" s="21">
        <v>123.357646</v>
      </c>
      <c r="K686" s="21">
        <v>40.687477000000001</v>
      </c>
      <c r="L686" s="21">
        <v>40.645184999999998</v>
      </c>
      <c r="M686" s="19" t="s">
        <v>1864</v>
      </c>
      <c r="N686" s="21">
        <v>443.53893099999999</v>
      </c>
      <c r="O686" s="21">
        <v>21.103642000000001</v>
      </c>
      <c r="P686" s="21">
        <v>6.7999999999999999E-5</v>
      </c>
      <c r="Q686" s="21" t="s">
        <v>1863</v>
      </c>
      <c r="R686" s="21">
        <v>123.35879802983899</v>
      </c>
      <c r="S686" s="21">
        <v>40.645185294635603</v>
      </c>
      <c r="T686" s="22" t="s">
        <v>1639</v>
      </c>
      <c r="U686" s="28">
        <f t="shared" si="66"/>
        <v>0.8095</v>
      </c>
      <c r="V686" s="17">
        <f t="shared" si="67"/>
        <v>8.496776000948028</v>
      </c>
      <c r="W686" s="23">
        <f t="shared" si="65"/>
        <v>0.8095</v>
      </c>
      <c r="X686" s="23">
        <v>0.4037</v>
      </c>
      <c r="Y686" s="23">
        <v>0.1353</v>
      </c>
      <c r="Z686" s="23">
        <v>6.6799999999999998E-2</v>
      </c>
      <c r="AA686" s="23">
        <v>0.1089</v>
      </c>
      <c r="AB686" s="23">
        <v>9.4799999999999995E-2</v>
      </c>
      <c r="AC686" s="23"/>
      <c r="AD686" s="23">
        <v>0</v>
      </c>
      <c r="AE686" s="23">
        <v>0</v>
      </c>
      <c r="AF686" s="23">
        <v>0</v>
      </c>
      <c r="AG686" s="23">
        <v>0</v>
      </c>
      <c r="AH686" s="23">
        <v>0</v>
      </c>
    </row>
    <row r="687" spans="1:34" ht="20.100000000000001" hidden="1" customHeight="1" x14ac:dyDescent="0.2">
      <c r="A687" s="21">
        <v>674</v>
      </c>
      <c r="B687" s="75"/>
      <c r="C687" s="74"/>
      <c r="D687" s="21">
        <v>210323</v>
      </c>
      <c r="E687" s="22" t="s">
        <v>1865</v>
      </c>
      <c r="F687" s="21" t="s">
        <v>1866</v>
      </c>
      <c r="G687" s="21" t="s">
        <v>48</v>
      </c>
      <c r="H687" s="23">
        <v>9.3618079999999999</v>
      </c>
      <c r="I687" s="21">
        <v>123.704384</v>
      </c>
      <c r="J687" s="21">
        <v>123.65807100000001</v>
      </c>
      <c r="K687" s="21">
        <v>40.467829000000002</v>
      </c>
      <c r="L687" s="21">
        <v>40.426693</v>
      </c>
      <c r="M687" s="19" t="s">
        <v>1623</v>
      </c>
      <c r="N687" s="21">
        <v>323.388147</v>
      </c>
      <c r="O687" s="21">
        <v>21.262682999999999</v>
      </c>
      <c r="P687" s="21">
        <v>2.5999999999999998E-5</v>
      </c>
      <c r="Q687" s="21" t="s">
        <v>1866</v>
      </c>
      <c r="R687" s="21">
        <v>123.68704650855101</v>
      </c>
      <c r="S687" s="21">
        <v>40.426692552627003</v>
      </c>
      <c r="T687" s="22" t="s">
        <v>1623</v>
      </c>
      <c r="U687" s="28">
        <f t="shared" si="66"/>
        <v>0.42730000000000001</v>
      </c>
      <c r="V687" s="17">
        <f t="shared" si="67"/>
        <v>4.5642892911283806</v>
      </c>
      <c r="W687" s="23">
        <f t="shared" si="65"/>
        <v>0.42730000000000001</v>
      </c>
      <c r="X687" s="23">
        <v>0.2248</v>
      </c>
      <c r="Y687" s="23">
        <v>8.2600000000000007E-2</v>
      </c>
      <c r="Z687" s="23">
        <v>4.9599999999999998E-2</v>
      </c>
      <c r="AA687" s="23">
        <v>4.7699999999999999E-2</v>
      </c>
      <c r="AB687" s="23">
        <v>2.2599999999999999E-2</v>
      </c>
      <c r="AC687" s="23"/>
      <c r="AD687" s="23">
        <v>0</v>
      </c>
      <c r="AE687" s="23">
        <v>0</v>
      </c>
      <c r="AF687" s="23">
        <v>0</v>
      </c>
      <c r="AG687" s="23">
        <v>0</v>
      </c>
      <c r="AH687" s="23">
        <v>0</v>
      </c>
    </row>
    <row r="688" spans="1:34" ht="20.100000000000001" hidden="1" customHeight="1" x14ac:dyDescent="0.2">
      <c r="A688" s="21">
        <v>675</v>
      </c>
      <c r="B688" s="75"/>
      <c r="C688" s="72" t="s">
        <v>1867</v>
      </c>
      <c r="D688" s="21">
        <v>210381</v>
      </c>
      <c r="E688" s="22" t="s">
        <v>1868</v>
      </c>
      <c r="F688" s="21" t="s">
        <v>1869</v>
      </c>
      <c r="G688" s="21" t="s">
        <v>39</v>
      </c>
      <c r="H688" s="23">
        <v>51.427878999999997</v>
      </c>
      <c r="I688" s="21">
        <v>123.06890799999999</v>
      </c>
      <c r="J688" s="21">
        <v>122.925343</v>
      </c>
      <c r="K688" s="21">
        <v>40.920312000000003</v>
      </c>
      <c r="L688" s="21">
        <v>40.858407</v>
      </c>
      <c r="M688" s="19" t="s">
        <v>1870</v>
      </c>
      <c r="N688" s="21">
        <v>231.083035</v>
      </c>
      <c r="O688" s="21">
        <v>15.887976999999999</v>
      </c>
      <c r="P688" s="21">
        <v>5.5000000000000002E-5</v>
      </c>
      <c r="Q688" s="21" t="s">
        <v>1869</v>
      </c>
      <c r="R688" s="21">
        <v>122.947609185429</v>
      </c>
      <c r="S688" s="21">
        <v>40.864667586529102</v>
      </c>
      <c r="T688" s="22" t="s">
        <v>1870</v>
      </c>
      <c r="U688" s="28">
        <f t="shared" si="66"/>
        <v>23.4237</v>
      </c>
      <c r="V688" s="17">
        <f t="shared" si="67"/>
        <v>45.546696568995202</v>
      </c>
      <c r="W688" s="23">
        <f t="shared" si="65"/>
        <v>23.4237</v>
      </c>
      <c r="X688" s="23">
        <v>21.865500000000001</v>
      </c>
      <c r="Y688" s="23">
        <v>0.52769999999999995</v>
      </c>
      <c r="Z688" s="23">
        <v>0.26090000000000002</v>
      </c>
      <c r="AA688" s="23">
        <v>0.23480000000000001</v>
      </c>
      <c r="AB688" s="23">
        <v>0.53480000000000005</v>
      </c>
      <c r="AC688" s="23"/>
      <c r="AD688" s="23">
        <v>0</v>
      </c>
      <c r="AE688" s="23">
        <v>0</v>
      </c>
      <c r="AF688" s="23">
        <v>0</v>
      </c>
      <c r="AG688" s="23">
        <v>0</v>
      </c>
      <c r="AH688" s="23">
        <v>0</v>
      </c>
    </row>
    <row r="689" spans="1:34" ht="20.100000000000001" hidden="1" customHeight="1" x14ac:dyDescent="0.2">
      <c r="A689" s="21">
        <v>676</v>
      </c>
      <c r="B689" s="75"/>
      <c r="C689" s="73"/>
      <c r="D689" s="21">
        <v>210381</v>
      </c>
      <c r="E689" s="22" t="s">
        <v>1871</v>
      </c>
      <c r="F689" s="21" t="s">
        <v>1872</v>
      </c>
      <c r="G689" s="21" t="s">
        <v>39</v>
      </c>
      <c r="H689" s="23">
        <v>50.57893</v>
      </c>
      <c r="I689" s="21">
        <v>123.051367</v>
      </c>
      <c r="J689" s="21">
        <v>122.900498</v>
      </c>
      <c r="K689" s="21">
        <v>40.871921999999998</v>
      </c>
      <c r="L689" s="21">
        <v>40.804144999999998</v>
      </c>
      <c r="M689" s="19" t="s">
        <v>1873</v>
      </c>
      <c r="N689" s="21">
        <v>228.84357800000001</v>
      </c>
      <c r="O689" s="21">
        <v>15.385090999999999</v>
      </c>
      <c r="P689" s="21">
        <v>1.4100000000000001E-4</v>
      </c>
      <c r="Q689" s="21" t="s">
        <v>1872</v>
      </c>
      <c r="R689" s="21">
        <v>122.91849292926899</v>
      </c>
      <c r="S689" s="21">
        <v>40.816243952238402</v>
      </c>
      <c r="T689" s="22" t="s">
        <v>1874</v>
      </c>
      <c r="U689" s="28">
        <f t="shared" si="66"/>
        <v>21.406100000000002</v>
      </c>
      <c r="V689" s="17">
        <f t="shared" si="67"/>
        <v>42.322168539350287</v>
      </c>
      <c r="W689" s="23">
        <f t="shared" si="65"/>
        <v>21.406100000000002</v>
      </c>
      <c r="X689" s="23">
        <v>18.895900000000001</v>
      </c>
      <c r="Y689" s="23">
        <v>1.1437999999999999</v>
      </c>
      <c r="Z689" s="23">
        <v>0.48630000000000001</v>
      </c>
      <c r="AA689" s="23">
        <v>0.43230000000000002</v>
      </c>
      <c r="AB689" s="23">
        <v>0.44779999999999998</v>
      </c>
      <c r="AC689" s="23"/>
      <c r="AD689" s="23">
        <v>0</v>
      </c>
      <c r="AE689" s="23">
        <v>0</v>
      </c>
      <c r="AF689" s="23">
        <v>0</v>
      </c>
      <c r="AG689" s="23">
        <v>0</v>
      </c>
      <c r="AH689" s="23">
        <v>0</v>
      </c>
    </row>
    <row r="690" spans="1:34" ht="20.100000000000001" hidden="1" customHeight="1" x14ac:dyDescent="0.2">
      <c r="A690" s="21">
        <v>677</v>
      </c>
      <c r="B690" s="75"/>
      <c r="C690" s="73"/>
      <c r="D690" s="21">
        <v>210381</v>
      </c>
      <c r="E690" s="22" t="s">
        <v>1875</v>
      </c>
      <c r="F690" s="21" t="s">
        <v>1876</v>
      </c>
      <c r="G690" s="21" t="s">
        <v>39</v>
      </c>
      <c r="H690" s="23">
        <v>50.255870000000002</v>
      </c>
      <c r="I690" s="21">
        <v>122.74779700000001</v>
      </c>
      <c r="J690" s="21">
        <v>122.61695400000001</v>
      </c>
      <c r="K690" s="21">
        <v>40.754480999999998</v>
      </c>
      <c r="L690" s="21">
        <v>40.657181000000001</v>
      </c>
      <c r="M690" s="19" t="s">
        <v>1877</v>
      </c>
      <c r="N690" s="21">
        <v>138.84512599999999</v>
      </c>
      <c r="O690" s="21">
        <v>10.975859</v>
      </c>
      <c r="P690" s="21">
        <v>4.0200000000000001E-4</v>
      </c>
      <c r="Q690" s="21" t="s">
        <v>1876</v>
      </c>
      <c r="R690" s="21">
        <v>122.722558581187</v>
      </c>
      <c r="S690" s="21">
        <v>40.735875627006898</v>
      </c>
      <c r="T690" s="22" t="s">
        <v>1878</v>
      </c>
      <c r="U690" s="28">
        <f t="shared" si="66"/>
        <v>22.3169</v>
      </c>
      <c r="V690" s="17">
        <f t="shared" si="67"/>
        <v>44.40655390106668</v>
      </c>
      <c r="W690" s="23">
        <f t="shared" si="65"/>
        <v>22.3169</v>
      </c>
      <c r="X690" s="23">
        <v>10.5731</v>
      </c>
      <c r="Y690" s="23">
        <v>3.4337</v>
      </c>
      <c r="Z690" s="23">
        <v>1.3754999999999999</v>
      </c>
      <c r="AA690" s="23">
        <v>5.7073999999999998</v>
      </c>
      <c r="AB690" s="23">
        <v>1.2272000000000001</v>
      </c>
      <c r="AC690" s="23"/>
      <c r="AD690" s="23">
        <v>0</v>
      </c>
      <c r="AE690" s="23">
        <v>0</v>
      </c>
      <c r="AF690" s="23">
        <v>0</v>
      </c>
      <c r="AG690" s="23">
        <v>0</v>
      </c>
      <c r="AH690" s="23">
        <v>0</v>
      </c>
    </row>
    <row r="691" spans="1:34" ht="20.100000000000001" hidden="1" customHeight="1" x14ac:dyDescent="0.2">
      <c r="A691" s="21">
        <v>678</v>
      </c>
      <c r="B691" s="75"/>
      <c r="C691" s="73"/>
      <c r="D691" s="21">
        <v>210381</v>
      </c>
      <c r="E691" s="22" t="s">
        <v>1879</v>
      </c>
      <c r="F691" s="21" t="s">
        <v>1880</v>
      </c>
      <c r="G691" s="21" t="s">
        <v>39</v>
      </c>
      <c r="H691" s="23">
        <v>47.824291000000002</v>
      </c>
      <c r="I691" s="21">
        <v>123.036051</v>
      </c>
      <c r="J691" s="21">
        <v>122.926901</v>
      </c>
      <c r="K691" s="21">
        <v>40.577272000000001</v>
      </c>
      <c r="L691" s="21">
        <v>40.479298999999997</v>
      </c>
      <c r="M691" s="19" t="s">
        <v>1881</v>
      </c>
      <c r="N691" s="21">
        <v>412.83462700000001</v>
      </c>
      <c r="O691" s="21">
        <v>21.624621999999999</v>
      </c>
      <c r="P691" s="21">
        <v>1.2799999999999999E-4</v>
      </c>
      <c r="Q691" s="21" t="s">
        <v>1880</v>
      </c>
      <c r="R691" s="21">
        <v>122.97521712108799</v>
      </c>
      <c r="S691" s="21">
        <v>40.577272225270697</v>
      </c>
      <c r="T691" s="22" t="s">
        <v>1881</v>
      </c>
      <c r="U691" s="28">
        <f t="shared" si="66"/>
        <v>5.3857999999999997</v>
      </c>
      <c r="V691" s="17">
        <f t="shared" si="67"/>
        <v>11.26164107691633</v>
      </c>
      <c r="W691" s="23">
        <f t="shared" si="65"/>
        <v>5.3857999999999997</v>
      </c>
      <c r="X691" s="23">
        <v>2.0546000000000002</v>
      </c>
      <c r="Y691" s="23">
        <v>0.70860000000000001</v>
      </c>
      <c r="Z691" s="23">
        <v>0.50590000000000002</v>
      </c>
      <c r="AA691" s="23">
        <v>1.1904999999999999</v>
      </c>
      <c r="AB691" s="23">
        <v>0.92620000000000002</v>
      </c>
      <c r="AC691" s="23"/>
      <c r="AD691" s="23">
        <v>0</v>
      </c>
      <c r="AE691" s="23">
        <v>0</v>
      </c>
      <c r="AF691" s="23">
        <v>0</v>
      </c>
      <c r="AG691" s="23">
        <v>0</v>
      </c>
      <c r="AH691" s="23">
        <v>0</v>
      </c>
    </row>
    <row r="692" spans="1:34" ht="20.100000000000001" hidden="1" customHeight="1" x14ac:dyDescent="0.2">
      <c r="A692" s="21">
        <v>679</v>
      </c>
      <c r="B692" s="75"/>
      <c r="C692" s="73"/>
      <c r="D692" s="21">
        <v>210381</v>
      </c>
      <c r="E692" s="22" t="s">
        <v>1882</v>
      </c>
      <c r="F692" s="21" t="s">
        <v>1883</v>
      </c>
      <c r="G692" s="21" t="s">
        <v>48</v>
      </c>
      <c r="H692" s="23">
        <v>46.686309000000001</v>
      </c>
      <c r="I692" s="21">
        <v>122.846312</v>
      </c>
      <c r="J692" s="21">
        <v>122.687527</v>
      </c>
      <c r="K692" s="21">
        <v>41.017414000000002</v>
      </c>
      <c r="L692" s="21">
        <v>40.901187999999998</v>
      </c>
      <c r="M692" s="19" t="s">
        <v>1884</v>
      </c>
      <c r="N692" s="21">
        <v>23.465876000000002</v>
      </c>
      <c r="O692" s="21">
        <v>0.30390899999999998</v>
      </c>
      <c r="P692" s="21">
        <v>0</v>
      </c>
      <c r="Q692" s="21" t="s">
        <v>1883</v>
      </c>
      <c r="R692" s="21">
        <v>122.691874390633</v>
      </c>
      <c r="S692" s="21">
        <v>41.017414201648599</v>
      </c>
      <c r="T692" s="22" t="s">
        <v>1885</v>
      </c>
      <c r="U692" s="28">
        <f t="shared" si="66"/>
        <v>11.1408</v>
      </c>
      <c r="V692" s="17">
        <f t="shared" si="67"/>
        <v>23.863098708445769</v>
      </c>
      <c r="W692" s="23">
        <f t="shared" si="65"/>
        <v>11.1408</v>
      </c>
      <c r="X692" s="23">
        <v>10.8185</v>
      </c>
      <c r="Y692" s="23">
        <v>0.24979999999999999</v>
      </c>
      <c r="Z692" s="23">
        <v>5.21E-2</v>
      </c>
      <c r="AA692" s="23">
        <v>1.9599999999999999E-2</v>
      </c>
      <c r="AB692" s="23">
        <v>8.0000000000000004E-4</v>
      </c>
      <c r="AC692" s="23"/>
      <c r="AD692" s="23">
        <v>0</v>
      </c>
      <c r="AE692" s="23">
        <v>0</v>
      </c>
      <c r="AF692" s="23">
        <v>0</v>
      </c>
      <c r="AG692" s="23">
        <v>0</v>
      </c>
      <c r="AH692" s="23">
        <v>0</v>
      </c>
    </row>
    <row r="693" spans="1:34" ht="20.100000000000001" hidden="1" customHeight="1" x14ac:dyDescent="0.2">
      <c r="A693" s="21">
        <v>680</v>
      </c>
      <c r="B693" s="75"/>
      <c r="C693" s="73"/>
      <c r="D693" s="21">
        <v>210381</v>
      </c>
      <c r="E693" s="22" t="s">
        <v>1886</v>
      </c>
      <c r="F693" s="21" t="s">
        <v>1887</v>
      </c>
      <c r="G693" s="21" t="s">
        <v>48</v>
      </c>
      <c r="H693" s="23">
        <v>46.544674999999998</v>
      </c>
      <c r="I693" s="21">
        <v>122.955485</v>
      </c>
      <c r="J693" s="21">
        <v>122.888403</v>
      </c>
      <c r="K693" s="21">
        <v>40.643174999999999</v>
      </c>
      <c r="L693" s="21">
        <v>40.530828</v>
      </c>
      <c r="M693" s="19" t="s">
        <v>1888</v>
      </c>
      <c r="N693" s="21">
        <v>214.771536</v>
      </c>
      <c r="O693" s="21">
        <v>13.324624999999999</v>
      </c>
      <c r="P693" s="21">
        <v>7.4200000000000004E-4</v>
      </c>
      <c r="Q693" s="21" t="s">
        <v>1887</v>
      </c>
      <c r="R693" s="21">
        <v>122.888403227398</v>
      </c>
      <c r="S693" s="21">
        <v>40.636358544919197</v>
      </c>
      <c r="T693" s="22" t="s">
        <v>1889</v>
      </c>
      <c r="U693" s="28">
        <f t="shared" ref="U693:U724" si="68">W693+AC693</f>
        <v>15.316999999999998</v>
      </c>
      <c r="V693" s="17">
        <f t="shared" ref="V693:V724" si="69">U693/H693*100</f>
        <v>32.908168335045843</v>
      </c>
      <c r="W693" s="23">
        <f t="shared" si="65"/>
        <v>15.316999999999998</v>
      </c>
      <c r="X693" s="23">
        <v>9.7377000000000002</v>
      </c>
      <c r="Y693" s="23">
        <v>1.9053</v>
      </c>
      <c r="Z693" s="23">
        <v>1.2487999999999999</v>
      </c>
      <c r="AA693" s="23">
        <v>1.5872999999999999</v>
      </c>
      <c r="AB693" s="23">
        <v>0.83789999999999998</v>
      </c>
      <c r="AC693" s="23"/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</row>
    <row r="694" spans="1:34" ht="20.100000000000001" hidden="1" customHeight="1" x14ac:dyDescent="0.2">
      <c r="A694" s="21">
        <v>681</v>
      </c>
      <c r="B694" s="75"/>
      <c r="C694" s="73"/>
      <c r="D694" s="21">
        <v>210381</v>
      </c>
      <c r="E694" s="22" t="s">
        <v>1890</v>
      </c>
      <c r="F694" s="21" t="s">
        <v>1891</v>
      </c>
      <c r="G694" s="21" t="s">
        <v>48</v>
      </c>
      <c r="H694" s="23">
        <v>46.262600999999997</v>
      </c>
      <c r="I694" s="21">
        <v>122.548012</v>
      </c>
      <c r="J694" s="21">
        <v>122.447216</v>
      </c>
      <c r="K694" s="21">
        <v>41.082959000000002</v>
      </c>
      <c r="L694" s="21">
        <v>41.005577000000002</v>
      </c>
      <c r="M694" s="19" t="s">
        <v>1892</v>
      </c>
      <c r="N694" s="21">
        <v>3.9879150000000001</v>
      </c>
      <c r="O694" s="21">
        <v>2.6175E-2</v>
      </c>
      <c r="P694" s="21">
        <v>0</v>
      </c>
      <c r="Q694" s="21" t="s">
        <v>1891</v>
      </c>
      <c r="R694" s="21">
        <v>122.484673575024</v>
      </c>
      <c r="S694" s="21">
        <v>41.082959278610197</v>
      </c>
      <c r="T694" s="22" t="s">
        <v>1892</v>
      </c>
      <c r="U694" s="28">
        <f t="shared" si="68"/>
        <v>5.14</v>
      </c>
      <c r="V694" s="17">
        <f t="shared" si="69"/>
        <v>11.110486416446841</v>
      </c>
      <c r="W694" s="23">
        <f t="shared" si="65"/>
        <v>5.14</v>
      </c>
      <c r="X694" s="23">
        <v>5.0477999999999996</v>
      </c>
      <c r="Y694" s="23">
        <v>7.6300000000000007E-2</v>
      </c>
      <c r="Z694" s="23">
        <v>1.3599999999999999E-2</v>
      </c>
      <c r="AA694" s="23">
        <v>2.2000000000000001E-3</v>
      </c>
      <c r="AB694" s="23">
        <v>1E-4</v>
      </c>
      <c r="AC694" s="23"/>
      <c r="AD694" s="23">
        <v>0</v>
      </c>
      <c r="AE694" s="23">
        <v>0</v>
      </c>
      <c r="AF694" s="23">
        <v>0</v>
      </c>
      <c r="AG694" s="23">
        <v>0</v>
      </c>
      <c r="AH694" s="23">
        <v>0</v>
      </c>
    </row>
    <row r="695" spans="1:34" ht="20.100000000000001" hidden="1" customHeight="1" x14ac:dyDescent="0.2">
      <c r="A695" s="21">
        <v>682</v>
      </c>
      <c r="B695" s="75"/>
      <c r="C695" s="73"/>
      <c r="D695" s="21">
        <v>210381</v>
      </c>
      <c r="E695" s="22" t="s">
        <v>1893</v>
      </c>
      <c r="F695" s="21" t="s">
        <v>1894</v>
      </c>
      <c r="G695" s="21" t="s">
        <v>48</v>
      </c>
      <c r="H695" s="23">
        <v>45.065477999999999</v>
      </c>
      <c r="I695" s="21">
        <v>122.63905099999999</v>
      </c>
      <c r="J695" s="21">
        <v>122.51444499999999</v>
      </c>
      <c r="K695" s="21">
        <v>40.924824999999998</v>
      </c>
      <c r="L695" s="21">
        <v>40.836723999999997</v>
      </c>
      <c r="M695" s="19" t="s">
        <v>1895</v>
      </c>
      <c r="N695" s="21">
        <v>9.2047720000000002</v>
      </c>
      <c r="O695" s="21">
        <v>9.7622E-2</v>
      </c>
      <c r="P695" s="21">
        <v>0</v>
      </c>
      <c r="Q695" s="21" t="s">
        <v>1894</v>
      </c>
      <c r="R695" s="21">
        <v>122.545281463674</v>
      </c>
      <c r="S695" s="21">
        <v>40.924381028531997</v>
      </c>
      <c r="T695" s="22" t="s">
        <v>1896</v>
      </c>
      <c r="U695" s="28">
        <f t="shared" si="68"/>
        <v>8.8523999999999994</v>
      </c>
      <c r="V695" s="17">
        <f t="shared" si="69"/>
        <v>19.643417517950212</v>
      </c>
      <c r="W695" s="23">
        <f t="shared" si="65"/>
        <v>8.8523999999999994</v>
      </c>
      <c r="X695" s="23">
        <v>8.6143000000000001</v>
      </c>
      <c r="Y695" s="23">
        <v>0.23169999999999999</v>
      </c>
      <c r="Z695" s="23">
        <v>4.8999999999999998E-3</v>
      </c>
      <c r="AA695" s="23">
        <v>1.5E-3</v>
      </c>
      <c r="AB695" s="23">
        <v>0</v>
      </c>
      <c r="AC695" s="23"/>
      <c r="AD695" s="23">
        <v>0</v>
      </c>
      <c r="AE695" s="23">
        <v>0</v>
      </c>
      <c r="AF695" s="23">
        <v>0</v>
      </c>
      <c r="AG695" s="23">
        <v>0</v>
      </c>
      <c r="AH695" s="23">
        <v>0</v>
      </c>
    </row>
    <row r="696" spans="1:34" ht="20.100000000000001" hidden="1" customHeight="1" x14ac:dyDescent="0.2">
      <c r="A696" s="21">
        <v>683</v>
      </c>
      <c r="B696" s="75"/>
      <c r="C696" s="73"/>
      <c r="D696" s="21">
        <v>210381</v>
      </c>
      <c r="E696" s="22" t="s">
        <v>1897</v>
      </c>
      <c r="F696" s="21" t="s">
        <v>1898</v>
      </c>
      <c r="G696" s="21" t="s">
        <v>39</v>
      </c>
      <c r="H696" s="23">
        <v>43.326144999999997</v>
      </c>
      <c r="I696" s="21">
        <v>122.86262499999999</v>
      </c>
      <c r="J696" s="21">
        <v>122.65876900000001</v>
      </c>
      <c r="K696" s="21">
        <v>41.106332000000002</v>
      </c>
      <c r="L696" s="21">
        <v>41.009368000000002</v>
      </c>
      <c r="M696" s="19" t="s">
        <v>1899</v>
      </c>
      <c r="N696" s="21">
        <v>14.390535</v>
      </c>
      <c r="O696" s="21">
        <v>0.27313500000000002</v>
      </c>
      <c r="P696" s="21">
        <v>0</v>
      </c>
      <c r="Q696" s="21" t="s">
        <v>1898</v>
      </c>
      <c r="R696" s="21">
        <v>122.755635315319</v>
      </c>
      <c r="S696" s="21">
        <v>41.0653986925429</v>
      </c>
      <c r="T696" s="22" t="s">
        <v>1899</v>
      </c>
      <c r="U696" s="28">
        <f t="shared" si="68"/>
        <v>5.5011999999999999</v>
      </c>
      <c r="V696" s="17">
        <f t="shared" si="69"/>
        <v>12.697183190426935</v>
      </c>
      <c r="W696" s="23">
        <f t="shared" si="65"/>
        <v>5.5011999999999999</v>
      </c>
      <c r="X696" s="23">
        <v>4.9420000000000002</v>
      </c>
      <c r="Y696" s="23">
        <v>0.43569999999999998</v>
      </c>
      <c r="Z696" s="23">
        <v>4.3099999999999999E-2</v>
      </c>
      <c r="AA696" s="23">
        <v>7.4300000000000005E-2</v>
      </c>
      <c r="AB696" s="23">
        <v>6.1000000000000004E-3</v>
      </c>
      <c r="AC696" s="23"/>
      <c r="AD696" s="23">
        <v>0</v>
      </c>
      <c r="AE696" s="23">
        <v>0</v>
      </c>
      <c r="AF696" s="23">
        <v>0</v>
      </c>
      <c r="AG696" s="23">
        <v>0</v>
      </c>
      <c r="AH696" s="23">
        <v>0</v>
      </c>
    </row>
    <row r="697" spans="1:34" ht="20.100000000000001" hidden="1" customHeight="1" x14ac:dyDescent="0.2">
      <c r="A697" s="21">
        <v>684</v>
      </c>
      <c r="B697" s="75"/>
      <c r="C697" s="73"/>
      <c r="D697" s="21">
        <v>210381</v>
      </c>
      <c r="E697" s="22" t="s">
        <v>1900</v>
      </c>
      <c r="F697" s="21" t="s">
        <v>1901</v>
      </c>
      <c r="G697" s="21" t="s">
        <v>48</v>
      </c>
      <c r="H697" s="23">
        <v>43.014682999999998</v>
      </c>
      <c r="I697" s="21">
        <v>122.80513999999999</v>
      </c>
      <c r="J697" s="21">
        <v>122.66763</v>
      </c>
      <c r="K697" s="21">
        <v>40.63017</v>
      </c>
      <c r="L697" s="21">
        <v>40.569341000000001</v>
      </c>
      <c r="M697" s="19" t="s">
        <v>1902</v>
      </c>
      <c r="N697" s="21">
        <v>184.80025699999999</v>
      </c>
      <c r="O697" s="21">
        <v>12.617468000000001</v>
      </c>
      <c r="P697" s="21">
        <v>4.55E-4</v>
      </c>
      <c r="Q697" s="21" t="s">
        <v>1901</v>
      </c>
      <c r="R697" s="21">
        <v>122.667629851358</v>
      </c>
      <c r="S697" s="21">
        <v>40.601987017164099</v>
      </c>
      <c r="T697" s="22" t="s">
        <v>1902</v>
      </c>
      <c r="U697" s="28">
        <f t="shared" si="68"/>
        <v>15.975899999999999</v>
      </c>
      <c r="V697" s="17">
        <f t="shared" si="69"/>
        <v>37.140573603669239</v>
      </c>
      <c r="W697" s="23">
        <f t="shared" si="65"/>
        <v>15.975899999999999</v>
      </c>
      <c r="X697" s="23">
        <v>11.2676</v>
      </c>
      <c r="Y697" s="23">
        <v>2.0247000000000002</v>
      </c>
      <c r="Z697" s="23">
        <v>1.0629</v>
      </c>
      <c r="AA697" s="23">
        <v>1.0832999999999999</v>
      </c>
      <c r="AB697" s="23">
        <v>0.53739999999999999</v>
      </c>
      <c r="AC697" s="23"/>
      <c r="AD697" s="23">
        <v>0</v>
      </c>
      <c r="AE697" s="23">
        <v>0</v>
      </c>
      <c r="AF697" s="23">
        <v>0</v>
      </c>
      <c r="AG697" s="23">
        <v>0</v>
      </c>
      <c r="AH697" s="23">
        <v>0</v>
      </c>
    </row>
    <row r="698" spans="1:34" ht="20.100000000000001" hidden="1" customHeight="1" x14ac:dyDescent="0.2">
      <c r="A698" s="21">
        <v>685</v>
      </c>
      <c r="B698" s="75"/>
      <c r="C698" s="73"/>
      <c r="D698" s="21">
        <v>210381</v>
      </c>
      <c r="E698" s="22" t="s">
        <v>1903</v>
      </c>
      <c r="F698" s="21" t="s">
        <v>1904</v>
      </c>
      <c r="G698" s="21" t="s">
        <v>39</v>
      </c>
      <c r="H698" s="23">
        <v>40.602065000000003</v>
      </c>
      <c r="I698" s="21">
        <v>123.10052899999999</v>
      </c>
      <c r="J698" s="21">
        <v>122.973702</v>
      </c>
      <c r="K698" s="21">
        <v>40.836796999999997</v>
      </c>
      <c r="L698" s="21">
        <v>40.779164000000002</v>
      </c>
      <c r="M698" s="19" t="s">
        <v>1874</v>
      </c>
      <c r="N698" s="21">
        <v>290.23248899999999</v>
      </c>
      <c r="O698" s="21">
        <v>17.294733000000001</v>
      </c>
      <c r="P698" s="21">
        <v>1.21E-4</v>
      </c>
      <c r="Q698" s="21" t="s">
        <v>1904</v>
      </c>
      <c r="R698" s="21">
        <v>122.98439343547101</v>
      </c>
      <c r="S698" s="21">
        <v>40.799459089169801</v>
      </c>
      <c r="T698" s="22" t="s">
        <v>1874</v>
      </c>
      <c r="U698" s="28">
        <f t="shared" si="68"/>
        <v>13.096500000000001</v>
      </c>
      <c r="V698" s="17">
        <f t="shared" si="69"/>
        <v>32.255748568453349</v>
      </c>
      <c r="W698" s="23">
        <f t="shared" si="65"/>
        <v>13.096500000000001</v>
      </c>
      <c r="X698" s="23">
        <v>8.9892000000000003</v>
      </c>
      <c r="Y698" s="23">
        <v>1.1847000000000001</v>
      </c>
      <c r="Z698" s="23">
        <v>0.48670000000000002</v>
      </c>
      <c r="AA698" s="23">
        <v>1.8062</v>
      </c>
      <c r="AB698" s="23">
        <v>0.62970000000000004</v>
      </c>
      <c r="AC698" s="23"/>
      <c r="AD698" s="23">
        <v>0</v>
      </c>
      <c r="AE698" s="23">
        <v>0</v>
      </c>
      <c r="AF698" s="23">
        <v>0</v>
      </c>
      <c r="AG698" s="23">
        <v>0</v>
      </c>
      <c r="AH698" s="23">
        <v>0</v>
      </c>
    </row>
    <row r="699" spans="1:34" ht="20.100000000000001" hidden="1" customHeight="1" x14ac:dyDescent="0.2">
      <c r="A699" s="21">
        <v>686</v>
      </c>
      <c r="B699" s="75"/>
      <c r="C699" s="73"/>
      <c r="D699" s="21">
        <v>210381</v>
      </c>
      <c r="E699" s="22" t="s">
        <v>1905</v>
      </c>
      <c r="F699" s="21" t="s">
        <v>1906</v>
      </c>
      <c r="G699" s="21" t="s">
        <v>48</v>
      </c>
      <c r="H699" s="23">
        <v>40.298166000000002</v>
      </c>
      <c r="I699" s="21">
        <v>122.70714099999999</v>
      </c>
      <c r="J699" s="21">
        <v>122.639825</v>
      </c>
      <c r="K699" s="21">
        <v>40.834874999999997</v>
      </c>
      <c r="L699" s="21">
        <v>40.708328999999999</v>
      </c>
      <c r="M699" s="19" t="s">
        <v>1907</v>
      </c>
      <c r="N699" s="21">
        <v>101.315876</v>
      </c>
      <c r="O699" s="21">
        <v>9.4658599999999993</v>
      </c>
      <c r="P699" s="21">
        <v>4.0900000000000002E-4</v>
      </c>
      <c r="Q699" s="21" t="s">
        <v>1906</v>
      </c>
      <c r="R699" s="21">
        <v>122.658666958876</v>
      </c>
      <c r="S699" s="21">
        <v>40.834875045059803</v>
      </c>
      <c r="T699" s="22" t="s">
        <v>1908</v>
      </c>
      <c r="U699" s="28">
        <f t="shared" si="68"/>
        <v>14.1067</v>
      </c>
      <c r="V699" s="17">
        <f t="shared" si="69"/>
        <v>35.005811430723668</v>
      </c>
      <c r="W699" s="23">
        <f t="shared" si="65"/>
        <v>14.1067</v>
      </c>
      <c r="X699" s="23">
        <v>8.6127000000000002</v>
      </c>
      <c r="Y699" s="23">
        <v>2.1372</v>
      </c>
      <c r="Z699" s="23">
        <v>1.1369</v>
      </c>
      <c r="AA699" s="23">
        <v>1.44</v>
      </c>
      <c r="AB699" s="23">
        <v>0.77990000000000004</v>
      </c>
      <c r="AC699" s="23"/>
      <c r="AD699" s="23">
        <v>0</v>
      </c>
      <c r="AE699" s="23">
        <v>0</v>
      </c>
      <c r="AF699" s="23">
        <v>0</v>
      </c>
      <c r="AG699" s="23">
        <v>0</v>
      </c>
      <c r="AH699" s="23">
        <v>0</v>
      </c>
    </row>
    <row r="700" spans="1:34" ht="20.100000000000001" hidden="1" customHeight="1" x14ac:dyDescent="0.2">
      <c r="A700" s="21">
        <v>687</v>
      </c>
      <c r="B700" s="75"/>
      <c r="C700" s="73"/>
      <c r="D700" s="21">
        <v>210381</v>
      </c>
      <c r="E700" s="22" t="s">
        <v>1909</v>
      </c>
      <c r="F700" s="21" t="s">
        <v>1910</v>
      </c>
      <c r="G700" s="21" t="s">
        <v>39</v>
      </c>
      <c r="H700" s="23">
        <v>40.104723999999997</v>
      </c>
      <c r="I700" s="21">
        <v>122.784914</v>
      </c>
      <c r="J700" s="21">
        <v>122.66180799999999</v>
      </c>
      <c r="K700" s="21">
        <v>40.704996999999999</v>
      </c>
      <c r="L700" s="21">
        <v>40.630592</v>
      </c>
      <c r="M700" s="19" t="s">
        <v>1902</v>
      </c>
      <c r="N700" s="21">
        <v>211.57476299999999</v>
      </c>
      <c r="O700" s="21">
        <v>14.814458</v>
      </c>
      <c r="P700" s="21">
        <v>2.4699999999999999E-4</v>
      </c>
      <c r="Q700" s="21" t="s">
        <v>1910</v>
      </c>
      <c r="R700" s="21">
        <v>122.696132523988</v>
      </c>
      <c r="S700" s="21">
        <v>40.642232491540398</v>
      </c>
      <c r="T700" s="22" t="s">
        <v>1902</v>
      </c>
      <c r="U700" s="28">
        <f t="shared" si="68"/>
        <v>13.812000000000001</v>
      </c>
      <c r="V700" s="17">
        <f t="shared" si="69"/>
        <v>34.439833073031501</v>
      </c>
      <c r="W700" s="23">
        <f t="shared" si="65"/>
        <v>13.812000000000001</v>
      </c>
      <c r="X700" s="23">
        <v>6.8939000000000004</v>
      </c>
      <c r="Y700" s="23">
        <v>2.1394000000000002</v>
      </c>
      <c r="Z700" s="23">
        <v>1.0016</v>
      </c>
      <c r="AA700" s="23">
        <v>2.8803999999999998</v>
      </c>
      <c r="AB700" s="23">
        <v>0.89670000000000005</v>
      </c>
      <c r="AC700" s="23"/>
      <c r="AD700" s="23">
        <v>0</v>
      </c>
      <c r="AE700" s="23">
        <v>0</v>
      </c>
      <c r="AF700" s="23">
        <v>0</v>
      </c>
      <c r="AG700" s="23">
        <v>0</v>
      </c>
      <c r="AH700" s="23">
        <v>0</v>
      </c>
    </row>
    <row r="701" spans="1:34" ht="20.100000000000001" hidden="1" customHeight="1" x14ac:dyDescent="0.2">
      <c r="A701" s="21">
        <v>688</v>
      </c>
      <c r="B701" s="75"/>
      <c r="C701" s="73"/>
      <c r="D701" s="21">
        <v>210381</v>
      </c>
      <c r="E701" s="22" t="s">
        <v>1911</v>
      </c>
      <c r="F701" s="21" t="s">
        <v>1912</v>
      </c>
      <c r="G701" s="21" t="s">
        <v>39</v>
      </c>
      <c r="H701" s="23">
        <v>39.297466999999997</v>
      </c>
      <c r="I701" s="21">
        <v>122.877695</v>
      </c>
      <c r="J701" s="21">
        <v>122.75</v>
      </c>
      <c r="K701" s="21">
        <v>40.751446000000001</v>
      </c>
      <c r="L701" s="21">
        <v>40.663998999999997</v>
      </c>
      <c r="M701" s="19" t="s">
        <v>1913</v>
      </c>
      <c r="N701" s="21">
        <v>134.84136799999999</v>
      </c>
      <c r="O701" s="21">
        <v>11.609349</v>
      </c>
      <c r="P701" s="21">
        <v>6.7000000000000002E-5</v>
      </c>
      <c r="Q701" s="21" t="s">
        <v>1912</v>
      </c>
      <c r="R701" s="21">
        <v>122.814681554469</v>
      </c>
      <c r="S701" s="21">
        <v>40.739864087357297</v>
      </c>
      <c r="T701" s="22" t="s">
        <v>1914</v>
      </c>
      <c r="U701" s="28">
        <f t="shared" si="68"/>
        <v>16.0166</v>
      </c>
      <c r="V701" s="17">
        <f t="shared" si="69"/>
        <v>40.757334308595517</v>
      </c>
      <c r="W701" s="23">
        <f t="shared" si="65"/>
        <v>16.0166</v>
      </c>
      <c r="X701" s="23">
        <v>7.5978000000000003</v>
      </c>
      <c r="Y701" s="23">
        <v>2.4152</v>
      </c>
      <c r="Z701" s="23">
        <v>1.0827</v>
      </c>
      <c r="AA701" s="23">
        <v>3.1934</v>
      </c>
      <c r="AB701" s="23">
        <v>1.7275</v>
      </c>
      <c r="AC701" s="23"/>
      <c r="AD701" s="23">
        <v>0</v>
      </c>
      <c r="AE701" s="23">
        <v>0</v>
      </c>
      <c r="AF701" s="23">
        <v>0</v>
      </c>
      <c r="AG701" s="23">
        <v>0</v>
      </c>
      <c r="AH701" s="23">
        <v>0</v>
      </c>
    </row>
    <row r="702" spans="1:34" ht="20.100000000000001" hidden="1" customHeight="1" x14ac:dyDescent="0.2">
      <c r="A702" s="21">
        <v>689</v>
      </c>
      <c r="B702" s="75"/>
      <c r="C702" s="73"/>
      <c r="D702" s="21">
        <v>210381</v>
      </c>
      <c r="E702" s="22" t="s">
        <v>1915</v>
      </c>
      <c r="F702" s="21" t="s">
        <v>1916</v>
      </c>
      <c r="G702" s="21" t="s">
        <v>48</v>
      </c>
      <c r="H702" s="23">
        <v>37.440514</v>
      </c>
      <c r="I702" s="21">
        <v>122.881405</v>
      </c>
      <c r="J702" s="21">
        <v>122.77286100000001</v>
      </c>
      <c r="K702" s="21">
        <v>40.679785000000003</v>
      </c>
      <c r="L702" s="21">
        <v>40.604450999999997</v>
      </c>
      <c r="M702" s="19" t="s">
        <v>1889</v>
      </c>
      <c r="N702" s="21">
        <v>166.75050100000001</v>
      </c>
      <c r="O702" s="21">
        <v>11.80635</v>
      </c>
      <c r="P702" s="21">
        <v>6.0499999999999996E-4</v>
      </c>
      <c r="Q702" s="21" t="s">
        <v>1916</v>
      </c>
      <c r="R702" s="21">
        <v>122.88140515558899</v>
      </c>
      <c r="S702" s="21">
        <v>40.655220568832597</v>
      </c>
      <c r="T702" s="22" t="s">
        <v>1889</v>
      </c>
      <c r="U702" s="28">
        <f t="shared" si="68"/>
        <v>16.994800000000001</v>
      </c>
      <c r="V702" s="17">
        <f t="shared" si="69"/>
        <v>45.391470854272995</v>
      </c>
      <c r="W702" s="23">
        <f t="shared" si="65"/>
        <v>16.994800000000001</v>
      </c>
      <c r="X702" s="23">
        <v>10.121600000000001</v>
      </c>
      <c r="Y702" s="23">
        <v>2.4478</v>
      </c>
      <c r="Z702" s="23">
        <v>1.4916</v>
      </c>
      <c r="AA702" s="23">
        <v>1.8446</v>
      </c>
      <c r="AB702" s="23">
        <v>1.0891999999999999</v>
      </c>
      <c r="AC702" s="23"/>
      <c r="AD702" s="23">
        <v>0</v>
      </c>
      <c r="AE702" s="23">
        <v>0</v>
      </c>
      <c r="AF702" s="23">
        <v>0</v>
      </c>
      <c r="AG702" s="23">
        <v>0</v>
      </c>
      <c r="AH702" s="23">
        <v>0</v>
      </c>
    </row>
    <row r="703" spans="1:34" ht="20.100000000000001" hidden="1" customHeight="1" x14ac:dyDescent="0.2">
      <c r="A703" s="21">
        <v>690</v>
      </c>
      <c r="B703" s="75"/>
      <c r="C703" s="73"/>
      <c r="D703" s="21">
        <v>210381</v>
      </c>
      <c r="E703" s="22" t="s">
        <v>1917</v>
      </c>
      <c r="F703" s="21" t="s">
        <v>1918</v>
      </c>
      <c r="G703" s="21" t="s">
        <v>39</v>
      </c>
      <c r="H703" s="23">
        <v>37.406174</v>
      </c>
      <c r="I703" s="21">
        <v>122.905311</v>
      </c>
      <c r="J703" s="21">
        <v>122.834542</v>
      </c>
      <c r="K703" s="21">
        <v>40.636035999999997</v>
      </c>
      <c r="L703" s="21">
        <v>40.526265000000002</v>
      </c>
      <c r="M703" s="19" t="s">
        <v>1889</v>
      </c>
      <c r="N703" s="21">
        <v>226.35021</v>
      </c>
      <c r="O703" s="21">
        <v>12.945738</v>
      </c>
      <c r="P703" s="21">
        <v>5.9199999999999997E-4</v>
      </c>
      <c r="Q703" s="21" t="s">
        <v>1918</v>
      </c>
      <c r="R703" s="21">
        <v>122.88844683481</v>
      </c>
      <c r="S703" s="21">
        <v>40.634245422682</v>
      </c>
      <c r="T703" s="22" t="s">
        <v>1889</v>
      </c>
      <c r="U703" s="28">
        <f t="shared" si="68"/>
        <v>12.295999999999999</v>
      </c>
      <c r="V703" s="17">
        <f t="shared" si="69"/>
        <v>32.87157890031736</v>
      </c>
      <c r="W703" s="23">
        <f t="shared" si="65"/>
        <v>12.295999999999999</v>
      </c>
      <c r="X703" s="23">
        <v>8.3202999999999996</v>
      </c>
      <c r="Y703" s="23">
        <v>1.4875</v>
      </c>
      <c r="Z703" s="23">
        <v>0.85399999999999998</v>
      </c>
      <c r="AA703" s="23">
        <v>1.0753999999999999</v>
      </c>
      <c r="AB703" s="23">
        <v>0.55879999999999996</v>
      </c>
      <c r="AC703" s="23"/>
      <c r="AD703" s="23">
        <v>0</v>
      </c>
      <c r="AE703" s="23">
        <v>0</v>
      </c>
      <c r="AF703" s="23">
        <v>0</v>
      </c>
      <c r="AG703" s="23">
        <v>0</v>
      </c>
      <c r="AH703" s="23">
        <v>0</v>
      </c>
    </row>
    <row r="704" spans="1:34" ht="20.100000000000001" hidden="1" customHeight="1" x14ac:dyDescent="0.2">
      <c r="A704" s="21">
        <v>691</v>
      </c>
      <c r="B704" s="75"/>
      <c r="C704" s="73"/>
      <c r="D704" s="21">
        <v>210381</v>
      </c>
      <c r="E704" s="22" t="s">
        <v>1108</v>
      </c>
      <c r="F704" s="21" t="s">
        <v>1919</v>
      </c>
      <c r="G704" s="21" t="s">
        <v>48</v>
      </c>
      <c r="H704" s="23">
        <v>35.424070999999998</v>
      </c>
      <c r="I704" s="21">
        <v>122.885687</v>
      </c>
      <c r="J704" s="21">
        <v>122.78453</v>
      </c>
      <c r="K704" s="21">
        <v>40.640850999999998</v>
      </c>
      <c r="L704" s="21">
        <v>40.536574000000002</v>
      </c>
      <c r="M704" s="19" t="s">
        <v>1889</v>
      </c>
      <c r="N704" s="21">
        <v>186.665021</v>
      </c>
      <c r="O704" s="21">
        <v>11.005547</v>
      </c>
      <c r="P704" s="21">
        <v>6.4300000000000002E-4</v>
      </c>
      <c r="Q704" s="21" t="s">
        <v>1919</v>
      </c>
      <c r="R704" s="21">
        <v>122.885424504355</v>
      </c>
      <c r="S704" s="21">
        <v>40.639569671265299</v>
      </c>
      <c r="T704" s="22" t="s">
        <v>1889</v>
      </c>
      <c r="U704" s="28">
        <f t="shared" si="68"/>
        <v>14.145799999999999</v>
      </c>
      <c r="V704" s="17">
        <f t="shared" si="69"/>
        <v>39.932733874658283</v>
      </c>
      <c r="W704" s="23">
        <f t="shared" si="65"/>
        <v>14.145799999999999</v>
      </c>
      <c r="X704" s="23">
        <v>9.1553000000000004</v>
      </c>
      <c r="Y704" s="23">
        <v>1.8482000000000001</v>
      </c>
      <c r="Z704" s="23">
        <v>1.0681</v>
      </c>
      <c r="AA704" s="23">
        <v>1.4013</v>
      </c>
      <c r="AB704" s="23">
        <v>0.67290000000000005</v>
      </c>
      <c r="AC704" s="23"/>
      <c r="AD704" s="23">
        <v>0</v>
      </c>
      <c r="AE704" s="23">
        <v>0</v>
      </c>
      <c r="AF704" s="23">
        <v>0</v>
      </c>
      <c r="AG704" s="23">
        <v>0</v>
      </c>
      <c r="AH704" s="23">
        <v>0</v>
      </c>
    </row>
    <row r="705" spans="1:34" ht="20.100000000000001" hidden="1" customHeight="1" x14ac:dyDescent="0.2">
      <c r="A705" s="21">
        <v>692</v>
      </c>
      <c r="B705" s="75"/>
      <c r="C705" s="73"/>
      <c r="D705" s="21">
        <v>210381</v>
      </c>
      <c r="E705" s="22" t="s">
        <v>1920</v>
      </c>
      <c r="F705" s="21" t="s">
        <v>1921</v>
      </c>
      <c r="G705" s="21" t="s">
        <v>39</v>
      </c>
      <c r="H705" s="23">
        <v>34.113276999999997</v>
      </c>
      <c r="I705" s="21">
        <v>123.111693</v>
      </c>
      <c r="J705" s="21">
        <v>123.00037399999999</v>
      </c>
      <c r="K705" s="21">
        <v>40.633059000000003</v>
      </c>
      <c r="L705" s="21">
        <v>40.555832000000002</v>
      </c>
      <c r="M705" s="19" t="s">
        <v>1881</v>
      </c>
      <c r="N705" s="21">
        <v>376.77949000000001</v>
      </c>
      <c r="O705" s="21">
        <v>19.624404999999999</v>
      </c>
      <c r="P705" s="21">
        <v>1.2799999999999999E-4</v>
      </c>
      <c r="Q705" s="21" t="s">
        <v>1921</v>
      </c>
      <c r="R705" s="21">
        <v>123.011375855674</v>
      </c>
      <c r="S705" s="21">
        <v>40.611757166779199</v>
      </c>
      <c r="T705" s="22" t="s">
        <v>1881</v>
      </c>
      <c r="U705" s="28">
        <f t="shared" si="68"/>
        <v>4.4741999999999997</v>
      </c>
      <c r="V705" s="17">
        <f t="shared" si="69"/>
        <v>13.115714447486237</v>
      </c>
      <c r="W705" s="23">
        <f t="shared" si="65"/>
        <v>4.4741999999999997</v>
      </c>
      <c r="X705" s="23">
        <v>2.5142000000000002</v>
      </c>
      <c r="Y705" s="23">
        <v>0.62219999999999998</v>
      </c>
      <c r="Z705" s="23">
        <v>0.37990000000000002</v>
      </c>
      <c r="AA705" s="23">
        <v>0.48080000000000001</v>
      </c>
      <c r="AB705" s="23">
        <v>0.47710000000000002</v>
      </c>
      <c r="AC705" s="23"/>
      <c r="AD705" s="23">
        <v>0</v>
      </c>
      <c r="AE705" s="23">
        <v>0</v>
      </c>
      <c r="AF705" s="23">
        <v>0</v>
      </c>
      <c r="AG705" s="23">
        <v>0</v>
      </c>
      <c r="AH705" s="23">
        <v>0</v>
      </c>
    </row>
    <row r="706" spans="1:34" ht="20.100000000000001" hidden="1" customHeight="1" x14ac:dyDescent="0.2">
      <c r="A706" s="21">
        <v>693</v>
      </c>
      <c r="B706" s="75"/>
      <c r="C706" s="73"/>
      <c r="D706" s="21">
        <v>210381</v>
      </c>
      <c r="E706" s="22" t="s">
        <v>1922</v>
      </c>
      <c r="F706" s="21" t="s">
        <v>1923</v>
      </c>
      <c r="G706" s="21" t="s">
        <v>39</v>
      </c>
      <c r="H706" s="23">
        <v>32.416148999999997</v>
      </c>
      <c r="I706" s="21">
        <v>123.140816</v>
      </c>
      <c r="J706" s="21">
        <v>123.05683399999999</v>
      </c>
      <c r="K706" s="21">
        <v>40.684803000000002</v>
      </c>
      <c r="L706" s="21">
        <v>40.617258</v>
      </c>
      <c r="M706" s="19" t="s">
        <v>1924</v>
      </c>
      <c r="N706" s="21">
        <v>416.56463600000001</v>
      </c>
      <c r="O706" s="21">
        <v>18.544274999999999</v>
      </c>
      <c r="P706" s="21">
        <v>6.6000000000000005E-5</v>
      </c>
      <c r="Q706" s="21" t="s">
        <v>1923</v>
      </c>
      <c r="R706" s="21">
        <v>123.06164763333</v>
      </c>
      <c r="S706" s="21">
        <v>40.6746851331093</v>
      </c>
      <c r="T706" s="22" t="s">
        <v>1924</v>
      </c>
      <c r="U706" s="28">
        <f t="shared" si="68"/>
        <v>3.5639999999999996</v>
      </c>
      <c r="V706" s="17">
        <f t="shared" si="69"/>
        <v>10.994520046165878</v>
      </c>
      <c r="W706" s="23">
        <f t="shared" si="65"/>
        <v>3.5639999999999996</v>
      </c>
      <c r="X706" s="23">
        <v>2.5124</v>
      </c>
      <c r="Y706" s="23">
        <v>0.42899999999999999</v>
      </c>
      <c r="Z706" s="23">
        <v>0.224</v>
      </c>
      <c r="AA706" s="23">
        <v>0.21579999999999999</v>
      </c>
      <c r="AB706" s="23">
        <v>0.18279999999999999</v>
      </c>
      <c r="AC706" s="23"/>
      <c r="AD706" s="23">
        <v>0</v>
      </c>
      <c r="AE706" s="23">
        <v>0</v>
      </c>
      <c r="AF706" s="23">
        <v>0</v>
      </c>
      <c r="AG706" s="23">
        <v>0</v>
      </c>
      <c r="AH706" s="23">
        <v>0</v>
      </c>
    </row>
    <row r="707" spans="1:34" ht="20.100000000000001" hidden="1" customHeight="1" x14ac:dyDescent="0.2">
      <c r="A707" s="21">
        <v>694</v>
      </c>
      <c r="B707" s="75"/>
      <c r="C707" s="73"/>
      <c r="D707" s="21">
        <v>210381</v>
      </c>
      <c r="E707" s="22" t="s">
        <v>1925</v>
      </c>
      <c r="F707" s="21" t="s">
        <v>1926</v>
      </c>
      <c r="G707" s="21" t="s">
        <v>39</v>
      </c>
      <c r="H707" s="23">
        <v>31.225135999999999</v>
      </c>
      <c r="I707" s="21">
        <v>123.093022</v>
      </c>
      <c r="J707" s="21">
        <v>122.96840899999999</v>
      </c>
      <c r="K707" s="21">
        <v>40.758366000000002</v>
      </c>
      <c r="L707" s="21">
        <v>40.710408000000001</v>
      </c>
      <c r="M707" s="19" t="s">
        <v>1924</v>
      </c>
      <c r="N707" s="21">
        <v>253.78361799999999</v>
      </c>
      <c r="O707" s="21">
        <v>14.322753000000001</v>
      </c>
      <c r="P707" s="21">
        <v>3.1E-4</v>
      </c>
      <c r="Q707" s="21" t="s">
        <v>1926</v>
      </c>
      <c r="R707" s="21">
        <v>122.985997788235</v>
      </c>
      <c r="S707" s="21">
        <v>40.710901213008903</v>
      </c>
      <c r="T707" s="22" t="s">
        <v>1924</v>
      </c>
      <c r="U707" s="28">
        <f t="shared" si="68"/>
        <v>16.4312</v>
      </c>
      <c r="V707" s="17">
        <f t="shared" si="69"/>
        <v>52.621708357010846</v>
      </c>
      <c r="W707" s="23">
        <f t="shared" si="65"/>
        <v>16.4312</v>
      </c>
      <c r="X707" s="23">
        <v>15.263299999999999</v>
      </c>
      <c r="Y707" s="23">
        <v>0.42570000000000002</v>
      </c>
      <c r="Z707" s="23">
        <v>0.17649999999999999</v>
      </c>
      <c r="AA707" s="23">
        <v>0.15459999999999999</v>
      </c>
      <c r="AB707" s="23">
        <v>0.41110000000000002</v>
      </c>
      <c r="AC707" s="23"/>
      <c r="AD707" s="23">
        <v>0</v>
      </c>
      <c r="AE707" s="23">
        <v>0</v>
      </c>
      <c r="AF707" s="23">
        <v>0</v>
      </c>
      <c r="AG707" s="23">
        <v>0</v>
      </c>
      <c r="AH707" s="23">
        <v>0</v>
      </c>
    </row>
    <row r="708" spans="1:34" ht="20.100000000000001" hidden="1" customHeight="1" x14ac:dyDescent="0.2">
      <c r="A708" s="21">
        <v>695</v>
      </c>
      <c r="B708" s="75"/>
      <c r="C708" s="73"/>
      <c r="D708" s="21">
        <v>210381</v>
      </c>
      <c r="E708" s="22" t="s">
        <v>1927</v>
      </c>
      <c r="F708" s="21" t="s">
        <v>1928</v>
      </c>
      <c r="G708" s="21" t="s">
        <v>48</v>
      </c>
      <c r="H708" s="23">
        <v>27.644676</v>
      </c>
      <c r="I708" s="21">
        <v>122.946538</v>
      </c>
      <c r="J708" s="21">
        <v>122.83203399999999</v>
      </c>
      <c r="K708" s="21">
        <v>40.919373</v>
      </c>
      <c r="L708" s="21">
        <v>40.870882999999999</v>
      </c>
      <c r="M708" s="19" t="s">
        <v>1929</v>
      </c>
      <c r="N708" s="21">
        <v>81.053635999999997</v>
      </c>
      <c r="O708" s="21">
        <v>5.014545</v>
      </c>
      <c r="P708" s="21">
        <v>6.96E-4</v>
      </c>
      <c r="Q708" s="21" t="s">
        <v>1928</v>
      </c>
      <c r="R708" s="21">
        <v>122.833449799505</v>
      </c>
      <c r="S708" s="21">
        <v>40.9035063773782</v>
      </c>
      <c r="T708" s="22" t="s">
        <v>1569</v>
      </c>
      <c r="U708" s="28">
        <f t="shared" si="68"/>
        <v>10.0799</v>
      </c>
      <c r="V708" s="17">
        <f t="shared" si="69"/>
        <v>36.462355355512216</v>
      </c>
      <c r="W708" s="23">
        <f t="shared" si="65"/>
        <v>10.0799</v>
      </c>
      <c r="X708" s="23">
        <v>8.6509999999999998</v>
      </c>
      <c r="Y708" s="23">
        <v>0.75409999999999999</v>
      </c>
      <c r="Z708" s="23">
        <v>0.25519999999999998</v>
      </c>
      <c r="AA708" s="23">
        <v>0.22009999999999999</v>
      </c>
      <c r="AB708" s="23">
        <v>0.19950000000000001</v>
      </c>
      <c r="AC708" s="23"/>
      <c r="AD708" s="23">
        <v>0</v>
      </c>
      <c r="AE708" s="23">
        <v>0</v>
      </c>
      <c r="AF708" s="23">
        <v>0</v>
      </c>
      <c r="AG708" s="23">
        <v>0</v>
      </c>
      <c r="AH708" s="23">
        <v>0</v>
      </c>
    </row>
    <row r="709" spans="1:34" ht="20.100000000000001" hidden="1" customHeight="1" x14ac:dyDescent="0.2">
      <c r="A709" s="21">
        <v>696</v>
      </c>
      <c r="B709" s="75"/>
      <c r="C709" s="73"/>
      <c r="D709" s="21">
        <v>210381</v>
      </c>
      <c r="E709" s="22" t="s">
        <v>1930</v>
      </c>
      <c r="F709" s="21" t="s">
        <v>1931</v>
      </c>
      <c r="G709" s="21" t="s">
        <v>48</v>
      </c>
      <c r="H709" s="23">
        <v>27.091701</v>
      </c>
      <c r="I709" s="21">
        <v>123.056732</v>
      </c>
      <c r="J709" s="21">
        <v>122.9752</v>
      </c>
      <c r="K709" s="21">
        <v>40.583334999999998</v>
      </c>
      <c r="L709" s="21">
        <v>40.514417000000002</v>
      </c>
      <c r="M709" s="19" t="s">
        <v>1881</v>
      </c>
      <c r="N709" s="21">
        <v>327.96086100000002</v>
      </c>
      <c r="O709" s="21">
        <v>19.010238999999999</v>
      </c>
      <c r="P709" s="21">
        <v>7.8999999999999996E-5</v>
      </c>
      <c r="Q709" s="21" t="s">
        <v>1931</v>
      </c>
      <c r="R709" s="21">
        <v>122.97521712108799</v>
      </c>
      <c r="S709" s="21">
        <v>40.577272225270697</v>
      </c>
      <c r="T709" s="22" t="s">
        <v>1881</v>
      </c>
      <c r="U709" s="28">
        <f t="shared" si="68"/>
        <v>3.0581</v>
      </c>
      <c r="V709" s="17">
        <f t="shared" si="69"/>
        <v>11.28795862614902</v>
      </c>
      <c r="W709" s="23">
        <f t="shared" si="65"/>
        <v>3.0581</v>
      </c>
      <c r="X709" s="23">
        <v>1.3831</v>
      </c>
      <c r="Y709" s="23">
        <v>0.55400000000000005</v>
      </c>
      <c r="Z709" s="23">
        <v>0.37730000000000002</v>
      </c>
      <c r="AA709" s="23">
        <v>0.4516</v>
      </c>
      <c r="AB709" s="23">
        <v>0.29210000000000003</v>
      </c>
      <c r="AC709" s="23"/>
      <c r="AD709" s="23">
        <v>0</v>
      </c>
      <c r="AE709" s="23">
        <v>0</v>
      </c>
      <c r="AF709" s="23">
        <v>0</v>
      </c>
      <c r="AG709" s="23">
        <v>0</v>
      </c>
      <c r="AH709" s="23">
        <v>0</v>
      </c>
    </row>
    <row r="710" spans="1:34" ht="20.100000000000001" hidden="1" customHeight="1" x14ac:dyDescent="0.2">
      <c r="A710" s="21">
        <v>697</v>
      </c>
      <c r="B710" s="75"/>
      <c r="C710" s="73"/>
      <c r="D710" s="21">
        <v>210381</v>
      </c>
      <c r="E710" s="22" t="s">
        <v>1932</v>
      </c>
      <c r="F710" s="21" t="s">
        <v>1933</v>
      </c>
      <c r="G710" s="21" t="s">
        <v>48</v>
      </c>
      <c r="H710" s="23">
        <v>25.412258000000001</v>
      </c>
      <c r="I710" s="21">
        <v>123.098322</v>
      </c>
      <c r="J710" s="21">
        <v>122.981505</v>
      </c>
      <c r="K710" s="21">
        <v>40.737153999999997</v>
      </c>
      <c r="L710" s="21">
        <v>40.686177999999998</v>
      </c>
      <c r="M710" s="19" t="s">
        <v>1924</v>
      </c>
      <c r="N710" s="21">
        <v>221.14836600000001</v>
      </c>
      <c r="O710" s="21">
        <v>12.463911</v>
      </c>
      <c r="P710" s="21">
        <v>2.1900000000000001E-4</v>
      </c>
      <c r="Q710" s="21" t="s">
        <v>1933</v>
      </c>
      <c r="R710" s="21">
        <v>122.98150547925999</v>
      </c>
      <c r="S710" s="21">
        <v>40.705381927000303</v>
      </c>
      <c r="T710" s="22" t="s">
        <v>1924</v>
      </c>
      <c r="U710" s="28">
        <f t="shared" si="68"/>
        <v>9.3129000000000008</v>
      </c>
      <c r="V710" s="17">
        <f t="shared" si="69"/>
        <v>36.647274712857083</v>
      </c>
      <c r="W710" s="23">
        <f t="shared" si="65"/>
        <v>9.3129000000000008</v>
      </c>
      <c r="X710" s="23">
        <v>8.0989000000000004</v>
      </c>
      <c r="Y710" s="23">
        <v>0.48549999999999999</v>
      </c>
      <c r="Z710" s="23">
        <v>0.23749999999999999</v>
      </c>
      <c r="AA710" s="23">
        <v>0.2392</v>
      </c>
      <c r="AB710" s="23">
        <v>0.25180000000000002</v>
      </c>
      <c r="AC710" s="23"/>
      <c r="AD710" s="23">
        <v>0</v>
      </c>
      <c r="AE710" s="23">
        <v>0</v>
      </c>
      <c r="AF710" s="23">
        <v>0</v>
      </c>
      <c r="AG710" s="23">
        <v>0</v>
      </c>
      <c r="AH710" s="23">
        <v>0</v>
      </c>
    </row>
    <row r="711" spans="1:34" ht="20.100000000000001" hidden="1" customHeight="1" x14ac:dyDescent="0.2">
      <c r="A711" s="21">
        <v>698</v>
      </c>
      <c r="B711" s="75"/>
      <c r="C711" s="73"/>
      <c r="D711" s="21">
        <v>210381</v>
      </c>
      <c r="E711" s="22" t="s">
        <v>1934</v>
      </c>
      <c r="F711" s="21" t="s">
        <v>1935</v>
      </c>
      <c r="G711" s="21" t="s">
        <v>48</v>
      </c>
      <c r="H711" s="23">
        <v>23.506625</v>
      </c>
      <c r="I711" s="21">
        <v>123.132302</v>
      </c>
      <c r="J711" s="21">
        <v>123.055611</v>
      </c>
      <c r="K711" s="21">
        <v>40.734996000000002</v>
      </c>
      <c r="L711" s="21">
        <v>40.672387000000001</v>
      </c>
      <c r="M711" s="19" t="s">
        <v>1924</v>
      </c>
      <c r="N711" s="21">
        <v>334.12182799999999</v>
      </c>
      <c r="O711" s="21">
        <v>16.935077</v>
      </c>
      <c r="P711" s="21">
        <v>1.16E-4</v>
      </c>
      <c r="Q711" s="21" t="s">
        <v>1935</v>
      </c>
      <c r="R711" s="21">
        <v>123.06164763333</v>
      </c>
      <c r="S711" s="21">
        <v>40.6746851331093</v>
      </c>
      <c r="T711" s="22" t="s">
        <v>1924</v>
      </c>
      <c r="U711" s="28">
        <f t="shared" si="68"/>
        <v>3.1516999999999999</v>
      </c>
      <c r="V711" s="17">
        <f t="shared" si="69"/>
        <v>13.407709528696699</v>
      </c>
      <c r="W711" s="23">
        <f t="shared" si="65"/>
        <v>3.1516999999999999</v>
      </c>
      <c r="X711" s="23">
        <v>2.2694000000000001</v>
      </c>
      <c r="Y711" s="23">
        <v>0.34649999999999997</v>
      </c>
      <c r="Z711" s="23">
        <v>0.17150000000000001</v>
      </c>
      <c r="AA711" s="23">
        <v>0.1996</v>
      </c>
      <c r="AB711" s="23">
        <v>0.16470000000000001</v>
      </c>
      <c r="AC711" s="23"/>
      <c r="AD711" s="23">
        <v>0</v>
      </c>
      <c r="AE711" s="23">
        <v>0</v>
      </c>
      <c r="AF711" s="23">
        <v>0</v>
      </c>
      <c r="AG711" s="23">
        <v>0</v>
      </c>
      <c r="AH711" s="23">
        <v>0</v>
      </c>
    </row>
    <row r="712" spans="1:34" ht="20.100000000000001" hidden="1" customHeight="1" x14ac:dyDescent="0.2">
      <c r="A712" s="21">
        <v>699</v>
      </c>
      <c r="B712" s="75"/>
      <c r="C712" s="73"/>
      <c r="D712" s="21">
        <v>210381</v>
      </c>
      <c r="E712" s="22" t="s">
        <v>1936</v>
      </c>
      <c r="F712" s="21" t="s">
        <v>1937</v>
      </c>
      <c r="G712" s="21" t="s">
        <v>48</v>
      </c>
      <c r="H712" s="23">
        <v>23.044708</v>
      </c>
      <c r="I712" s="21">
        <v>122.64976799999999</v>
      </c>
      <c r="J712" s="21">
        <v>122.54008399999999</v>
      </c>
      <c r="K712" s="21">
        <v>41.012796000000002</v>
      </c>
      <c r="L712" s="21">
        <v>40.939785000000001</v>
      </c>
      <c r="M712" s="19" t="s">
        <v>1938</v>
      </c>
      <c r="N712" s="21">
        <v>6.628082</v>
      </c>
      <c r="O712" s="21">
        <v>8.4204000000000001E-2</v>
      </c>
      <c r="P712" s="21">
        <v>0</v>
      </c>
      <c r="Q712" s="21" t="s">
        <v>1937</v>
      </c>
      <c r="R712" s="21">
        <v>122.54017978586</v>
      </c>
      <c r="S712" s="21">
        <v>41.011425538028703</v>
      </c>
      <c r="T712" s="22" t="s">
        <v>1892</v>
      </c>
      <c r="U712" s="28">
        <f t="shared" si="68"/>
        <v>4.7813999999999997</v>
      </c>
      <c r="V712" s="17">
        <f t="shared" si="69"/>
        <v>20.748364440113537</v>
      </c>
      <c r="W712" s="23">
        <f t="shared" si="65"/>
        <v>4.7813999999999997</v>
      </c>
      <c r="X712" s="23">
        <v>4.7275999999999998</v>
      </c>
      <c r="Y712" s="23">
        <v>4.7600000000000003E-2</v>
      </c>
      <c r="Z712" s="23">
        <v>5.7999999999999996E-3</v>
      </c>
      <c r="AA712" s="23">
        <v>4.0000000000000002E-4</v>
      </c>
      <c r="AB712" s="23">
        <v>0</v>
      </c>
      <c r="AC712" s="23"/>
      <c r="AD712" s="23">
        <v>0</v>
      </c>
      <c r="AE712" s="23">
        <v>0</v>
      </c>
      <c r="AF712" s="23">
        <v>0</v>
      </c>
      <c r="AG712" s="23">
        <v>0</v>
      </c>
      <c r="AH712" s="23">
        <v>0</v>
      </c>
    </row>
    <row r="713" spans="1:34" ht="20.100000000000001" hidden="1" customHeight="1" x14ac:dyDescent="0.2">
      <c r="A713" s="21">
        <v>700</v>
      </c>
      <c r="B713" s="75"/>
      <c r="C713" s="73"/>
      <c r="D713" s="21">
        <v>210381</v>
      </c>
      <c r="E713" s="22" t="s">
        <v>1939</v>
      </c>
      <c r="F713" s="21" t="s">
        <v>1940</v>
      </c>
      <c r="G713" s="21" t="s">
        <v>48</v>
      </c>
      <c r="H713" s="23">
        <v>22.902103</v>
      </c>
      <c r="I713" s="21">
        <v>122.63672699999999</v>
      </c>
      <c r="J713" s="21">
        <v>122.51397900000001</v>
      </c>
      <c r="K713" s="21">
        <v>40.997729999999997</v>
      </c>
      <c r="L713" s="21">
        <v>40.933926999999997</v>
      </c>
      <c r="M713" s="19" t="s">
        <v>1938</v>
      </c>
      <c r="N713" s="21">
        <v>6.6821159999999997</v>
      </c>
      <c r="O713" s="21">
        <v>5.5906999999999998E-2</v>
      </c>
      <c r="P713" s="21">
        <v>0</v>
      </c>
      <c r="Q713" s="21" t="s">
        <v>1940</v>
      </c>
      <c r="R713" s="21">
        <v>122.513979191315</v>
      </c>
      <c r="S713" s="21">
        <v>40.990215582477603</v>
      </c>
      <c r="T713" s="22" t="s">
        <v>1941</v>
      </c>
      <c r="U713" s="28">
        <f t="shared" si="68"/>
        <v>5.3668999999999993</v>
      </c>
      <c r="V713" s="17">
        <f t="shared" si="69"/>
        <v>23.434092493602005</v>
      </c>
      <c r="W713" s="23">
        <f t="shared" ref="W713:W776" si="70">X713+Y713+Z713+AA713+AB713</f>
        <v>5.3668999999999993</v>
      </c>
      <c r="X713" s="23">
        <v>5.2893999999999997</v>
      </c>
      <c r="Y713" s="23">
        <v>7.1199999999999999E-2</v>
      </c>
      <c r="Z713" s="23">
        <v>3.5999999999999999E-3</v>
      </c>
      <c r="AA713" s="23">
        <v>2.7000000000000001E-3</v>
      </c>
      <c r="AB713" s="23">
        <v>0</v>
      </c>
      <c r="AC713" s="23"/>
      <c r="AD713" s="23">
        <v>0</v>
      </c>
      <c r="AE713" s="23">
        <v>0</v>
      </c>
      <c r="AF713" s="23">
        <v>0</v>
      </c>
      <c r="AG713" s="23">
        <v>0</v>
      </c>
      <c r="AH713" s="23">
        <v>0</v>
      </c>
    </row>
    <row r="714" spans="1:34" ht="20.100000000000001" hidden="1" customHeight="1" x14ac:dyDescent="0.2">
      <c r="A714" s="21">
        <v>701</v>
      </c>
      <c r="B714" s="75"/>
      <c r="C714" s="73"/>
      <c r="D714" s="21">
        <v>210381</v>
      </c>
      <c r="E714" s="22" t="s">
        <v>1942</v>
      </c>
      <c r="F714" s="21" t="s">
        <v>1943</v>
      </c>
      <c r="G714" s="21" t="s">
        <v>48</v>
      </c>
      <c r="H714" s="23">
        <v>21.622052</v>
      </c>
      <c r="I714" s="21">
        <v>122.838246</v>
      </c>
      <c r="J714" s="21">
        <v>122.729378</v>
      </c>
      <c r="K714" s="21">
        <v>40.989224999999998</v>
      </c>
      <c r="L714" s="21">
        <v>40.936537999999999</v>
      </c>
      <c r="M714" s="19" t="s">
        <v>1944</v>
      </c>
      <c r="N714" s="21">
        <v>25.229865</v>
      </c>
      <c r="O714" s="21">
        <v>0.317884</v>
      </c>
      <c r="P714" s="21">
        <v>0</v>
      </c>
      <c r="Q714" s="21" t="s">
        <v>1943</v>
      </c>
      <c r="R714" s="21">
        <v>122.73992349798699</v>
      </c>
      <c r="S714" s="21">
        <v>40.989224742212798</v>
      </c>
      <c r="T714" s="22" t="s">
        <v>1885</v>
      </c>
      <c r="U714" s="28">
        <f t="shared" si="68"/>
        <v>8.0494000000000003</v>
      </c>
      <c r="V714" s="17">
        <f t="shared" si="69"/>
        <v>37.22773398195509</v>
      </c>
      <c r="W714" s="23">
        <f t="shared" si="70"/>
        <v>8.0494000000000003</v>
      </c>
      <c r="X714" s="23">
        <v>7.9322999999999997</v>
      </c>
      <c r="Y714" s="23">
        <v>9.1999999999999998E-2</v>
      </c>
      <c r="Z714" s="23">
        <v>1.47E-2</v>
      </c>
      <c r="AA714" s="23">
        <v>9.1000000000000004E-3</v>
      </c>
      <c r="AB714" s="23">
        <v>1.2999999999999999E-3</v>
      </c>
      <c r="AC714" s="23"/>
      <c r="AD714" s="23">
        <v>0</v>
      </c>
      <c r="AE714" s="23">
        <v>0</v>
      </c>
      <c r="AF714" s="23">
        <v>0</v>
      </c>
      <c r="AG714" s="23">
        <v>0</v>
      </c>
      <c r="AH714" s="23">
        <v>0</v>
      </c>
    </row>
    <row r="715" spans="1:34" ht="20.100000000000001" hidden="1" customHeight="1" x14ac:dyDescent="0.2">
      <c r="A715" s="21">
        <v>702</v>
      </c>
      <c r="B715" s="75"/>
      <c r="C715" s="73"/>
      <c r="D715" s="21">
        <v>210381</v>
      </c>
      <c r="E715" s="22" t="s">
        <v>1945</v>
      </c>
      <c r="F715" s="21" t="s">
        <v>1946</v>
      </c>
      <c r="G715" s="21" t="s">
        <v>48</v>
      </c>
      <c r="H715" s="23">
        <v>20.603304000000001</v>
      </c>
      <c r="I715" s="21">
        <v>123.088127</v>
      </c>
      <c r="J715" s="21">
        <v>122.94504999999999</v>
      </c>
      <c r="K715" s="21">
        <v>40.669383000000003</v>
      </c>
      <c r="L715" s="21">
        <v>40.619526</v>
      </c>
      <c r="M715" s="19" t="s">
        <v>1947</v>
      </c>
      <c r="N715" s="21">
        <v>293.067769</v>
      </c>
      <c r="O715" s="21">
        <v>18.130837</v>
      </c>
      <c r="P715" s="21">
        <v>3.3599999999999998E-4</v>
      </c>
      <c r="Q715" s="21" t="s">
        <v>1946</v>
      </c>
      <c r="R715" s="21">
        <v>122.945050127857</v>
      </c>
      <c r="S715" s="21">
        <v>40.657296863210597</v>
      </c>
      <c r="T715" s="22" t="s">
        <v>1947</v>
      </c>
      <c r="U715" s="28">
        <f t="shared" si="68"/>
        <v>4.0915999999999997</v>
      </c>
      <c r="V715" s="17">
        <f t="shared" si="69"/>
        <v>19.858950777991723</v>
      </c>
      <c r="W715" s="23">
        <f t="shared" si="70"/>
        <v>4.0915999999999997</v>
      </c>
      <c r="X715" s="23">
        <v>2.1112000000000002</v>
      </c>
      <c r="Y715" s="23">
        <v>0.55830000000000002</v>
      </c>
      <c r="Z715" s="23">
        <v>0.36380000000000001</v>
      </c>
      <c r="AA715" s="23">
        <v>0.58260000000000001</v>
      </c>
      <c r="AB715" s="23">
        <v>0.47570000000000001</v>
      </c>
      <c r="AC715" s="23"/>
      <c r="AD715" s="23">
        <v>0</v>
      </c>
      <c r="AE715" s="23">
        <v>0</v>
      </c>
      <c r="AF715" s="23">
        <v>0</v>
      </c>
      <c r="AG715" s="23">
        <v>0</v>
      </c>
      <c r="AH715" s="23">
        <v>0</v>
      </c>
    </row>
    <row r="716" spans="1:34" ht="20.100000000000001" hidden="1" customHeight="1" x14ac:dyDescent="0.2">
      <c r="A716" s="21">
        <v>703</v>
      </c>
      <c r="B716" s="75"/>
      <c r="C716" s="73"/>
      <c r="D716" s="21">
        <v>210381</v>
      </c>
      <c r="E716" s="22" t="s">
        <v>701</v>
      </c>
      <c r="F716" s="21" t="s">
        <v>1948</v>
      </c>
      <c r="G716" s="21" t="s">
        <v>48</v>
      </c>
      <c r="H716" s="23">
        <v>20.297830999999999</v>
      </c>
      <c r="I716" s="21">
        <v>123.072023</v>
      </c>
      <c r="J716" s="21">
        <v>122.98549800000001</v>
      </c>
      <c r="K716" s="21">
        <v>40.780957999999998</v>
      </c>
      <c r="L716" s="21">
        <v>40.729095000000001</v>
      </c>
      <c r="M716" s="19" t="s">
        <v>1924</v>
      </c>
      <c r="N716" s="21">
        <v>283.25460600000002</v>
      </c>
      <c r="O716" s="21">
        <v>16.875653</v>
      </c>
      <c r="P716" s="21">
        <v>1.65E-4</v>
      </c>
      <c r="Q716" s="21" t="s">
        <v>1948</v>
      </c>
      <c r="R716" s="21">
        <v>123.00713350204001</v>
      </c>
      <c r="S716" s="21">
        <v>40.729094638926902</v>
      </c>
      <c r="T716" s="22" t="s">
        <v>1924</v>
      </c>
      <c r="U716" s="28">
        <f t="shared" si="68"/>
        <v>9.3764000000000003</v>
      </c>
      <c r="V716" s="17">
        <f t="shared" si="69"/>
        <v>46.194098275820707</v>
      </c>
      <c r="W716" s="23">
        <f t="shared" si="70"/>
        <v>9.3764000000000003</v>
      </c>
      <c r="X716" s="23">
        <v>8.8046000000000006</v>
      </c>
      <c r="Y716" s="23">
        <v>0.151</v>
      </c>
      <c r="Z716" s="23">
        <v>8.2799999999999999E-2</v>
      </c>
      <c r="AA716" s="23">
        <v>7.7799999999999994E-2</v>
      </c>
      <c r="AB716" s="23">
        <v>0.26019999999999999</v>
      </c>
      <c r="AC716" s="23"/>
      <c r="AD716" s="23">
        <v>0</v>
      </c>
      <c r="AE716" s="23">
        <v>0</v>
      </c>
      <c r="AF716" s="23">
        <v>0</v>
      </c>
      <c r="AG716" s="23">
        <v>0</v>
      </c>
      <c r="AH716" s="23">
        <v>0</v>
      </c>
    </row>
    <row r="717" spans="1:34" ht="20.100000000000001" hidden="1" customHeight="1" x14ac:dyDescent="0.2">
      <c r="A717" s="21">
        <v>704</v>
      </c>
      <c r="B717" s="75"/>
      <c r="C717" s="73"/>
      <c r="D717" s="21">
        <v>210381</v>
      </c>
      <c r="E717" s="22" t="s">
        <v>1949</v>
      </c>
      <c r="F717" s="21" t="s">
        <v>1950</v>
      </c>
      <c r="G717" s="21" t="s">
        <v>48</v>
      </c>
      <c r="H717" s="23">
        <v>20.173753000000001</v>
      </c>
      <c r="I717" s="21">
        <v>122.647712</v>
      </c>
      <c r="J717" s="21">
        <v>122.54803200000001</v>
      </c>
      <c r="K717" s="21">
        <v>40.953612</v>
      </c>
      <c r="L717" s="21">
        <v>40.913378000000002</v>
      </c>
      <c r="M717" s="19" t="s">
        <v>1951</v>
      </c>
      <c r="N717" s="21">
        <v>8.3992280000000008</v>
      </c>
      <c r="O717" s="21">
        <v>7.2183999999999998E-2</v>
      </c>
      <c r="P717" s="21">
        <v>0</v>
      </c>
      <c r="Q717" s="21" t="s">
        <v>1950</v>
      </c>
      <c r="R717" s="21">
        <v>122.548031962471</v>
      </c>
      <c r="S717" s="21">
        <v>40.948039544294502</v>
      </c>
      <c r="T717" s="22" t="s">
        <v>1896</v>
      </c>
      <c r="U717" s="28">
        <f t="shared" si="68"/>
        <v>3.6626000000000003</v>
      </c>
      <c r="V717" s="17">
        <f t="shared" si="69"/>
        <v>18.155273339571472</v>
      </c>
      <c r="W717" s="23">
        <f t="shared" si="70"/>
        <v>3.6626000000000003</v>
      </c>
      <c r="X717" s="23">
        <v>3.6103000000000001</v>
      </c>
      <c r="Y717" s="23">
        <v>4.8599999999999997E-2</v>
      </c>
      <c r="Z717" s="23">
        <v>3.5999999999999999E-3</v>
      </c>
      <c r="AA717" s="23">
        <v>1E-4</v>
      </c>
      <c r="AB717" s="23">
        <v>0</v>
      </c>
      <c r="AC717" s="23"/>
      <c r="AD717" s="23">
        <v>0</v>
      </c>
      <c r="AE717" s="23">
        <v>0</v>
      </c>
      <c r="AF717" s="23">
        <v>0</v>
      </c>
      <c r="AG717" s="23">
        <v>0</v>
      </c>
      <c r="AH717" s="23">
        <v>0</v>
      </c>
    </row>
    <row r="718" spans="1:34" ht="20.100000000000001" hidden="1" customHeight="1" x14ac:dyDescent="0.2">
      <c r="A718" s="21">
        <v>705</v>
      </c>
      <c r="B718" s="75"/>
      <c r="C718" s="73"/>
      <c r="D718" s="21">
        <v>210381</v>
      </c>
      <c r="E718" s="22" t="s">
        <v>1952</v>
      </c>
      <c r="F718" s="21" t="s">
        <v>1953</v>
      </c>
      <c r="G718" s="21" t="s">
        <v>48</v>
      </c>
      <c r="H718" s="23">
        <v>19.807186000000002</v>
      </c>
      <c r="I718" s="21">
        <v>122.812173</v>
      </c>
      <c r="J718" s="21">
        <v>122.72229900000001</v>
      </c>
      <c r="K718" s="21">
        <v>40.741221000000003</v>
      </c>
      <c r="L718" s="21">
        <v>40.696956</v>
      </c>
      <c r="M718" s="19" t="s">
        <v>1914</v>
      </c>
      <c r="N718" s="21">
        <v>155.853003</v>
      </c>
      <c r="O718" s="21">
        <v>13.986108</v>
      </c>
      <c r="P718" s="21">
        <v>8.2999999999999998E-5</v>
      </c>
      <c r="Q718" s="21" t="s">
        <v>1953</v>
      </c>
      <c r="R718" s="21">
        <v>122.81033308900901</v>
      </c>
      <c r="S718" s="21">
        <v>40.741220535440704</v>
      </c>
      <c r="T718" s="22" t="s">
        <v>1914</v>
      </c>
      <c r="U718" s="28">
        <f t="shared" si="68"/>
        <v>12.423400000000001</v>
      </c>
      <c r="V718" s="17">
        <f t="shared" si="69"/>
        <v>62.721680909140751</v>
      </c>
      <c r="W718" s="23">
        <f t="shared" si="70"/>
        <v>12.423400000000001</v>
      </c>
      <c r="X718" s="23">
        <v>4.4116999999999997</v>
      </c>
      <c r="Y718" s="23">
        <v>2.1995</v>
      </c>
      <c r="Z718" s="23">
        <v>0.5877</v>
      </c>
      <c r="AA718" s="23">
        <v>4.8383000000000003</v>
      </c>
      <c r="AB718" s="23">
        <v>0.38619999999999999</v>
      </c>
      <c r="AC718" s="23"/>
      <c r="AD718" s="23">
        <v>0</v>
      </c>
      <c r="AE718" s="23">
        <v>0</v>
      </c>
      <c r="AF718" s="23">
        <v>0</v>
      </c>
      <c r="AG718" s="23">
        <v>0</v>
      </c>
      <c r="AH718" s="23">
        <v>0</v>
      </c>
    </row>
    <row r="719" spans="1:34" ht="20.100000000000001" hidden="1" customHeight="1" x14ac:dyDescent="0.2">
      <c r="A719" s="21">
        <v>706</v>
      </c>
      <c r="B719" s="75"/>
      <c r="C719" s="73"/>
      <c r="D719" s="21">
        <v>210381</v>
      </c>
      <c r="E719" s="22" t="s">
        <v>1954</v>
      </c>
      <c r="F719" s="21" t="s">
        <v>1955</v>
      </c>
      <c r="G719" s="21" t="s">
        <v>39</v>
      </c>
      <c r="H719" s="23">
        <v>19.539919999999999</v>
      </c>
      <c r="I719" s="21">
        <v>122.663023</v>
      </c>
      <c r="J719" s="21">
        <v>122.587856</v>
      </c>
      <c r="K719" s="21">
        <v>40.799290999999997</v>
      </c>
      <c r="L719" s="21">
        <v>40.694386000000002</v>
      </c>
      <c r="M719" s="19" t="s">
        <v>1956</v>
      </c>
      <c r="N719" s="21">
        <v>51.330455999999998</v>
      </c>
      <c r="O719" s="21">
        <v>4.4516299999999998</v>
      </c>
      <c r="P719" s="21">
        <v>4.5800000000000002E-4</v>
      </c>
      <c r="Q719" s="21" t="s">
        <v>1955</v>
      </c>
      <c r="R719" s="21">
        <v>122.629876329185</v>
      </c>
      <c r="S719" s="21">
        <v>40.797173346208801</v>
      </c>
      <c r="T719" s="22" t="s">
        <v>1957</v>
      </c>
      <c r="U719" s="28">
        <f t="shared" si="68"/>
        <v>9.9519000000000002</v>
      </c>
      <c r="V719" s="17">
        <f t="shared" si="69"/>
        <v>50.931119472341756</v>
      </c>
      <c r="W719" s="23">
        <f t="shared" si="70"/>
        <v>9.9519000000000002</v>
      </c>
      <c r="X719" s="23">
        <v>6.9001000000000001</v>
      </c>
      <c r="Y719" s="23">
        <v>1.3709</v>
      </c>
      <c r="Z719" s="23">
        <v>0.51770000000000005</v>
      </c>
      <c r="AA719" s="23">
        <v>0.65620000000000001</v>
      </c>
      <c r="AB719" s="23">
        <v>0.50700000000000001</v>
      </c>
      <c r="AC719" s="23"/>
      <c r="AD719" s="23">
        <v>0</v>
      </c>
      <c r="AE719" s="23">
        <v>0</v>
      </c>
      <c r="AF719" s="23">
        <v>0</v>
      </c>
      <c r="AG719" s="23">
        <v>0</v>
      </c>
      <c r="AH719" s="23">
        <v>0</v>
      </c>
    </row>
    <row r="720" spans="1:34" ht="20.100000000000001" hidden="1" customHeight="1" x14ac:dyDescent="0.2">
      <c r="A720" s="21">
        <v>707</v>
      </c>
      <c r="B720" s="75"/>
      <c r="C720" s="73"/>
      <c r="D720" s="21">
        <v>210381</v>
      </c>
      <c r="E720" s="22" t="s">
        <v>1958</v>
      </c>
      <c r="F720" s="21" t="s">
        <v>1959</v>
      </c>
      <c r="G720" s="21" t="s">
        <v>48</v>
      </c>
      <c r="H720" s="23">
        <v>19.099933</v>
      </c>
      <c r="I720" s="21">
        <v>122.860058</v>
      </c>
      <c r="J720" s="21">
        <v>122.75814099999999</v>
      </c>
      <c r="K720" s="21">
        <v>40.886465999999999</v>
      </c>
      <c r="L720" s="21">
        <v>40.835112000000002</v>
      </c>
      <c r="M720" s="19" t="s">
        <v>1960</v>
      </c>
      <c r="N720" s="21">
        <v>53.589306999999998</v>
      </c>
      <c r="O720" s="21">
        <v>2.577194</v>
      </c>
      <c r="P720" s="21">
        <v>3.28E-4</v>
      </c>
      <c r="Q720" s="21" t="s">
        <v>1959</v>
      </c>
      <c r="R720" s="21">
        <v>122.765381912842</v>
      </c>
      <c r="S720" s="21">
        <v>40.886465589818101</v>
      </c>
      <c r="T720" s="22" t="s">
        <v>1961</v>
      </c>
      <c r="U720" s="28">
        <f t="shared" si="68"/>
        <v>7.7086000000000006</v>
      </c>
      <c r="V720" s="17">
        <f t="shared" si="69"/>
        <v>40.359303878186381</v>
      </c>
      <c r="W720" s="23">
        <f t="shared" si="70"/>
        <v>7.7086000000000006</v>
      </c>
      <c r="X720" s="23">
        <v>6.4512</v>
      </c>
      <c r="Y720" s="23">
        <v>0.78380000000000005</v>
      </c>
      <c r="Z720" s="23">
        <v>0.2036</v>
      </c>
      <c r="AA720" s="23">
        <v>0.12720000000000001</v>
      </c>
      <c r="AB720" s="23">
        <v>0.14280000000000001</v>
      </c>
      <c r="AC720" s="23"/>
      <c r="AD720" s="23">
        <v>0</v>
      </c>
      <c r="AE720" s="23">
        <v>0</v>
      </c>
      <c r="AF720" s="23">
        <v>0</v>
      </c>
      <c r="AG720" s="23">
        <v>0</v>
      </c>
      <c r="AH720" s="23">
        <v>0</v>
      </c>
    </row>
    <row r="721" spans="1:34" ht="20.100000000000001" hidden="1" customHeight="1" x14ac:dyDescent="0.2">
      <c r="A721" s="21">
        <v>708</v>
      </c>
      <c r="B721" s="75"/>
      <c r="C721" s="73"/>
      <c r="D721" s="21">
        <v>210381</v>
      </c>
      <c r="E721" s="22" t="s">
        <v>1962</v>
      </c>
      <c r="F721" s="21" t="s">
        <v>1963</v>
      </c>
      <c r="G721" s="21" t="s">
        <v>48</v>
      </c>
      <c r="H721" s="23">
        <v>17.916060999999999</v>
      </c>
      <c r="I721" s="21">
        <v>123.11144899999999</v>
      </c>
      <c r="J721" s="21">
        <v>123.041409</v>
      </c>
      <c r="K721" s="21">
        <v>40.629224000000001</v>
      </c>
      <c r="L721" s="21">
        <v>40.583998999999999</v>
      </c>
      <c r="M721" s="19" t="s">
        <v>1881</v>
      </c>
      <c r="N721" s="21">
        <v>461.57030099999997</v>
      </c>
      <c r="O721" s="21">
        <v>21.303878000000001</v>
      </c>
      <c r="P721" s="21">
        <v>5.7000000000000003E-5</v>
      </c>
      <c r="Q721" s="21" t="s">
        <v>1963</v>
      </c>
      <c r="R721" s="21">
        <v>123.04140862883899</v>
      </c>
      <c r="S721" s="21">
        <v>40.5967877858197</v>
      </c>
      <c r="T721" s="22" t="s">
        <v>1881</v>
      </c>
      <c r="U721" s="28">
        <f t="shared" si="68"/>
        <v>2.1604000000000001</v>
      </c>
      <c r="V721" s="17">
        <f t="shared" si="69"/>
        <v>12.05845414346379</v>
      </c>
      <c r="W721" s="23">
        <f t="shared" si="70"/>
        <v>2.1604000000000001</v>
      </c>
      <c r="X721" s="23">
        <v>0.95840000000000003</v>
      </c>
      <c r="Y721" s="23">
        <v>0.33050000000000002</v>
      </c>
      <c r="Z721" s="23">
        <v>0.2283</v>
      </c>
      <c r="AA721" s="23">
        <v>0.35189999999999999</v>
      </c>
      <c r="AB721" s="23">
        <v>0.2913</v>
      </c>
      <c r="AC721" s="23"/>
      <c r="AD721" s="23">
        <v>0</v>
      </c>
      <c r="AE721" s="23">
        <v>0</v>
      </c>
      <c r="AF721" s="23">
        <v>0</v>
      </c>
      <c r="AG721" s="23">
        <v>0</v>
      </c>
      <c r="AH721" s="23">
        <v>0</v>
      </c>
    </row>
    <row r="722" spans="1:34" ht="20.100000000000001" hidden="1" customHeight="1" x14ac:dyDescent="0.2">
      <c r="A722" s="21">
        <v>709</v>
      </c>
      <c r="B722" s="75"/>
      <c r="C722" s="73"/>
      <c r="D722" s="21">
        <v>210381</v>
      </c>
      <c r="E722" s="22" t="s">
        <v>1964</v>
      </c>
      <c r="F722" s="21" t="s">
        <v>1965</v>
      </c>
      <c r="G722" s="21" t="s">
        <v>48</v>
      </c>
      <c r="H722" s="23">
        <v>17.056896999999999</v>
      </c>
      <c r="I722" s="21">
        <v>122.72958199999999</v>
      </c>
      <c r="J722" s="21">
        <v>122.67753</v>
      </c>
      <c r="K722" s="21">
        <v>40.935028000000003</v>
      </c>
      <c r="L722" s="21">
        <v>40.875779000000001</v>
      </c>
      <c r="M722" s="19" t="s">
        <v>1966</v>
      </c>
      <c r="N722" s="21">
        <v>17.102360999999998</v>
      </c>
      <c r="O722" s="21">
        <v>0.12076099999999999</v>
      </c>
      <c r="P722" s="21">
        <v>0</v>
      </c>
      <c r="Q722" s="21" t="s">
        <v>1965</v>
      </c>
      <c r="R722" s="21">
        <v>122.699591016262</v>
      </c>
      <c r="S722" s="21">
        <v>40.935028295324301</v>
      </c>
      <c r="T722" s="22" t="s">
        <v>1885</v>
      </c>
      <c r="U722" s="28">
        <f t="shared" si="68"/>
        <v>2.4912999999999998</v>
      </c>
      <c r="V722" s="17">
        <f t="shared" si="69"/>
        <v>14.605821914736309</v>
      </c>
      <c r="W722" s="23">
        <f t="shared" si="70"/>
        <v>2.4912999999999998</v>
      </c>
      <c r="X722" s="23">
        <v>2.4639000000000002</v>
      </c>
      <c r="Y722" s="23">
        <v>1.41E-2</v>
      </c>
      <c r="Z722" s="23">
        <v>5.5999999999999999E-3</v>
      </c>
      <c r="AA722" s="23">
        <v>7.7000000000000002E-3</v>
      </c>
      <c r="AB722" s="23">
        <v>0</v>
      </c>
      <c r="AC722" s="23"/>
      <c r="AD722" s="23">
        <v>0</v>
      </c>
      <c r="AE722" s="23">
        <v>0</v>
      </c>
      <c r="AF722" s="23">
        <v>0</v>
      </c>
      <c r="AG722" s="23">
        <v>0</v>
      </c>
      <c r="AH722" s="23">
        <v>0</v>
      </c>
    </row>
    <row r="723" spans="1:34" ht="20.100000000000001" hidden="1" customHeight="1" x14ac:dyDescent="0.2">
      <c r="A723" s="21">
        <v>710</v>
      </c>
      <c r="B723" s="75"/>
      <c r="C723" s="73"/>
      <c r="D723" s="21">
        <v>210381</v>
      </c>
      <c r="E723" s="22" t="s">
        <v>1967</v>
      </c>
      <c r="F723" s="21" t="s">
        <v>1968</v>
      </c>
      <c r="G723" s="21" t="s">
        <v>48</v>
      </c>
      <c r="H723" s="23">
        <v>17.049091000000001</v>
      </c>
      <c r="I723" s="21">
        <v>122.69123999999999</v>
      </c>
      <c r="J723" s="21">
        <v>122.612674</v>
      </c>
      <c r="K723" s="21">
        <v>41.007558000000003</v>
      </c>
      <c r="L723" s="21">
        <v>40.958312999999997</v>
      </c>
      <c r="M723" s="19" t="s">
        <v>1885</v>
      </c>
      <c r="N723" s="21">
        <v>7.9536579999999999</v>
      </c>
      <c r="O723" s="21">
        <v>9.3378000000000003E-2</v>
      </c>
      <c r="P723" s="21">
        <v>0</v>
      </c>
      <c r="Q723" s="21" t="s">
        <v>1968</v>
      </c>
      <c r="R723" s="21">
        <v>122.61267403017899</v>
      </c>
      <c r="S723" s="21">
        <v>41.002864802963501</v>
      </c>
      <c r="T723" s="22" t="s">
        <v>1885</v>
      </c>
      <c r="U723" s="28">
        <f t="shared" si="68"/>
        <v>2.4850000000000008</v>
      </c>
      <c r="V723" s="17">
        <f t="shared" si="69"/>
        <v>14.575557136741194</v>
      </c>
      <c r="W723" s="23">
        <f t="shared" si="70"/>
        <v>2.4850000000000008</v>
      </c>
      <c r="X723" s="23">
        <v>2.4521000000000002</v>
      </c>
      <c r="Y723" s="23">
        <v>2.4299999999999999E-2</v>
      </c>
      <c r="Z723" s="23">
        <v>8.0999999999999996E-3</v>
      </c>
      <c r="AA723" s="23">
        <v>5.0000000000000001E-4</v>
      </c>
      <c r="AB723" s="23">
        <v>0</v>
      </c>
      <c r="AC723" s="23"/>
      <c r="AD723" s="23">
        <v>0</v>
      </c>
      <c r="AE723" s="23">
        <v>0</v>
      </c>
      <c r="AF723" s="23">
        <v>0</v>
      </c>
      <c r="AG723" s="23">
        <v>0</v>
      </c>
      <c r="AH723" s="23">
        <v>0</v>
      </c>
    </row>
    <row r="724" spans="1:34" ht="20.100000000000001" hidden="1" customHeight="1" x14ac:dyDescent="0.2">
      <c r="A724" s="21">
        <v>711</v>
      </c>
      <c r="B724" s="75"/>
      <c r="C724" s="73"/>
      <c r="D724" s="21">
        <v>210381</v>
      </c>
      <c r="E724" s="22" t="s">
        <v>1969</v>
      </c>
      <c r="F724" s="21" t="s">
        <v>1970</v>
      </c>
      <c r="G724" s="21" t="s">
        <v>48</v>
      </c>
      <c r="H724" s="23">
        <v>15.834464000000001</v>
      </c>
      <c r="I724" s="21">
        <v>122.839012</v>
      </c>
      <c r="J724" s="21">
        <v>122.739791</v>
      </c>
      <c r="K724" s="21">
        <v>41.063312000000003</v>
      </c>
      <c r="L724" s="21">
        <v>41.011068000000002</v>
      </c>
      <c r="M724" s="19" t="s">
        <v>1971</v>
      </c>
      <c r="N724" s="21">
        <v>19.383251999999999</v>
      </c>
      <c r="O724" s="21">
        <v>0.39909299999999998</v>
      </c>
      <c r="P724" s="21">
        <v>0</v>
      </c>
      <c r="Q724" s="21" t="s">
        <v>1970</v>
      </c>
      <c r="R724" s="21">
        <v>122.744366773476</v>
      </c>
      <c r="S724" s="21">
        <v>41.063311599499002</v>
      </c>
      <c r="T724" s="22" t="s">
        <v>1899</v>
      </c>
      <c r="U724" s="28">
        <f t="shared" si="68"/>
        <v>3.1515999999999993</v>
      </c>
      <c r="V724" s="17">
        <f t="shared" si="69"/>
        <v>19.903420791508946</v>
      </c>
      <c r="W724" s="23">
        <f t="shared" si="70"/>
        <v>3.1515999999999993</v>
      </c>
      <c r="X724" s="23">
        <v>2.9333999999999998</v>
      </c>
      <c r="Y724" s="23">
        <v>0.1227</v>
      </c>
      <c r="Z724" s="23">
        <v>3.5900000000000001E-2</v>
      </c>
      <c r="AA724" s="23">
        <v>5.8200000000000002E-2</v>
      </c>
      <c r="AB724" s="23">
        <v>1.4E-3</v>
      </c>
      <c r="AC724" s="23"/>
      <c r="AD724" s="23">
        <v>0</v>
      </c>
      <c r="AE724" s="23">
        <v>0</v>
      </c>
      <c r="AF724" s="23">
        <v>0</v>
      </c>
      <c r="AG724" s="23">
        <v>0</v>
      </c>
      <c r="AH724" s="23">
        <v>0</v>
      </c>
    </row>
    <row r="725" spans="1:34" ht="20.100000000000001" hidden="1" customHeight="1" x14ac:dyDescent="0.2">
      <c r="A725" s="21">
        <v>712</v>
      </c>
      <c r="B725" s="75"/>
      <c r="C725" s="73"/>
      <c r="D725" s="21">
        <v>210381</v>
      </c>
      <c r="E725" s="22" t="s">
        <v>1972</v>
      </c>
      <c r="F725" s="21" t="s">
        <v>1973</v>
      </c>
      <c r="G725" s="21" t="s">
        <v>48</v>
      </c>
      <c r="H725" s="23">
        <v>15.508751999999999</v>
      </c>
      <c r="I725" s="21">
        <v>122.942339</v>
      </c>
      <c r="J725" s="21">
        <v>122.880002</v>
      </c>
      <c r="K725" s="21">
        <v>40.792189999999998</v>
      </c>
      <c r="L725" s="21">
        <v>40.751519000000002</v>
      </c>
      <c r="M725" s="19" t="s">
        <v>1874</v>
      </c>
      <c r="N725" s="21">
        <v>142.56904399999999</v>
      </c>
      <c r="O725" s="21">
        <v>12.685233</v>
      </c>
      <c r="P725" s="21">
        <v>1.21E-4</v>
      </c>
      <c r="Q725" s="21" t="s">
        <v>1973</v>
      </c>
      <c r="R725" s="21">
        <v>122.880001829832</v>
      </c>
      <c r="S725" s="21">
        <v>40.778640949063302</v>
      </c>
      <c r="T725" s="22" t="s">
        <v>1874</v>
      </c>
      <c r="U725" s="28">
        <f t="shared" ref="U725:U740" si="71">W725+AC725</f>
        <v>9.2759</v>
      </c>
      <c r="V725" s="17">
        <f t="shared" ref="V725:V740" si="72">U725/H725*100</f>
        <v>59.810744281680442</v>
      </c>
      <c r="W725" s="23">
        <f t="shared" si="70"/>
        <v>9.2759</v>
      </c>
      <c r="X725" s="23">
        <v>4.9044999999999996</v>
      </c>
      <c r="Y725" s="23">
        <v>1.1134999999999999</v>
      </c>
      <c r="Z725" s="23">
        <v>0.49020000000000002</v>
      </c>
      <c r="AA725" s="23">
        <v>2.0419</v>
      </c>
      <c r="AB725" s="23">
        <v>0.7258</v>
      </c>
      <c r="AC725" s="23"/>
      <c r="AD725" s="23">
        <v>0</v>
      </c>
      <c r="AE725" s="23">
        <v>0</v>
      </c>
      <c r="AF725" s="23">
        <v>0</v>
      </c>
      <c r="AG725" s="23">
        <v>0</v>
      </c>
      <c r="AH725" s="23">
        <v>0</v>
      </c>
    </row>
    <row r="726" spans="1:34" ht="20.100000000000001" hidden="1" customHeight="1" x14ac:dyDescent="0.2">
      <c r="A726" s="21">
        <v>713</v>
      </c>
      <c r="B726" s="75"/>
      <c r="C726" s="73"/>
      <c r="D726" s="21">
        <v>210381</v>
      </c>
      <c r="E726" s="22" t="s">
        <v>1974</v>
      </c>
      <c r="F726" s="21" t="s">
        <v>1975</v>
      </c>
      <c r="G726" s="21" t="s">
        <v>39</v>
      </c>
      <c r="H726" s="23">
        <v>15.257040999999999</v>
      </c>
      <c r="I726" s="21">
        <v>122.95378700000001</v>
      </c>
      <c r="J726" s="21">
        <v>122.832324</v>
      </c>
      <c r="K726" s="21">
        <v>40.952613999999997</v>
      </c>
      <c r="L726" s="21">
        <v>40.898485999999998</v>
      </c>
      <c r="M726" s="19" t="s">
        <v>1929</v>
      </c>
      <c r="N726" s="21">
        <v>51.659861999999997</v>
      </c>
      <c r="O726" s="21">
        <v>1.555901</v>
      </c>
      <c r="P726" s="21">
        <v>3.4499999999999998E-4</v>
      </c>
      <c r="Q726" s="21" t="s">
        <v>1975</v>
      </c>
      <c r="R726" s="21">
        <v>122.833449799505</v>
      </c>
      <c r="S726" s="21">
        <v>40.9035063773782</v>
      </c>
      <c r="T726" s="22" t="s">
        <v>1569</v>
      </c>
      <c r="U726" s="28">
        <f t="shared" si="71"/>
        <v>7.4664000000000001</v>
      </c>
      <c r="V726" s="17">
        <f t="shared" si="72"/>
        <v>48.937405359269867</v>
      </c>
      <c r="W726" s="23">
        <f t="shared" si="70"/>
        <v>7.4664000000000001</v>
      </c>
      <c r="X726" s="23">
        <v>6.6746999999999996</v>
      </c>
      <c r="Y726" s="23">
        <v>0.57410000000000005</v>
      </c>
      <c r="Z726" s="23">
        <v>0.1043</v>
      </c>
      <c r="AA726" s="23">
        <v>7.8E-2</v>
      </c>
      <c r="AB726" s="23">
        <v>3.5299999999999998E-2</v>
      </c>
      <c r="AC726" s="23"/>
      <c r="AD726" s="23">
        <v>0</v>
      </c>
      <c r="AE726" s="23">
        <v>0</v>
      </c>
      <c r="AF726" s="23">
        <v>0</v>
      </c>
      <c r="AG726" s="23">
        <v>0</v>
      </c>
      <c r="AH726" s="23">
        <v>0</v>
      </c>
    </row>
    <row r="727" spans="1:34" ht="20.100000000000001" hidden="1" customHeight="1" x14ac:dyDescent="0.2">
      <c r="A727" s="21">
        <v>714</v>
      </c>
      <c r="B727" s="75"/>
      <c r="C727" s="73"/>
      <c r="D727" s="21">
        <v>210381</v>
      </c>
      <c r="E727" s="22" t="s">
        <v>1976</v>
      </c>
      <c r="F727" s="21" t="s">
        <v>1977</v>
      </c>
      <c r="G727" s="21" t="s">
        <v>48</v>
      </c>
      <c r="H727" s="23">
        <v>13.675814000000001</v>
      </c>
      <c r="I727" s="21">
        <v>122.97699</v>
      </c>
      <c r="J727" s="21">
        <v>122.92344300000001</v>
      </c>
      <c r="K727" s="21">
        <v>40.758679999999998</v>
      </c>
      <c r="L727" s="21">
        <v>40.703830000000004</v>
      </c>
      <c r="M727" s="19" t="s">
        <v>1947</v>
      </c>
      <c r="N727" s="21">
        <v>180.15285499999999</v>
      </c>
      <c r="O727" s="21">
        <v>14.576483</v>
      </c>
      <c r="P727" s="21">
        <v>4.5199999999999998E-4</v>
      </c>
      <c r="Q727" s="21" t="s">
        <v>1977</v>
      </c>
      <c r="R727" s="21">
        <v>122.92373620613</v>
      </c>
      <c r="S727" s="21">
        <v>40.704922108837998</v>
      </c>
      <c r="T727" s="22" t="s">
        <v>1947</v>
      </c>
      <c r="U727" s="28">
        <f t="shared" si="71"/>
        <v>4.9843000000000002</v>
      </c>
      <c r="V727" s="17">
        <f t="shared" si="72"/>
        <v>36.446093812039265</v>
      </c>
      <c r="W727" s="23">
        <f t="shared" si="70"/>
        <v>4.9843000000000002</v>
      </c>
      <c r="X727" s="23">
        <v>3.6160999999999999</v>
      </c>
      <c r="Y727" s="23">
        <v>0.4632</v>
      </c>
      <c r="Z727" s="23">
        <v>0.26750000000000002</v>
      </c>
      <c r="AA727" s="23">
        <v>0.34410000000000002</v>
      </c>
      <c r="AB727" s="23">
        <v>0.29339999999999999</v>
      </c>
      <c r="AC727" s="23"/>
      <c r="AD727" s="23">
        <v>0</v>
      </c>
      <c r="AE727" s="23">
        <v>0</v>
      </c>
      <c r="AF727" s="23">
        <v>0</v>
      </c>
      <c r="AG727" s="23">
        <v>0</v>
      </c>
      <c r="AH727" s="23">
        <v>0</v>
      </c>
    </row>
    <row r="728" spans="1:34" ht="20.100000000000001" hidden="1" customHeight="1" x14ac:dyDescent="0.2">
      <c r="A728" s="21">
        <v>715</v>
      </c>
      <c r="B728" s="75"/>
      <c r="C728" s="73"/>
      <c r="D728" s="21">
        <v>210381</v>
      </c>
      <c r="E728" s="22" t="s">
        <v>1978</v>
      </c>
      <c r="F728" s="21" t="s">
        <v>1979</v>
      </c>
      <c r="G728" s="21" t="s">
        <v>48</v>
      </c>
      <c r="H728" s="23">
        <v>12.773156</v>
      </c>
      <c r="I728" s="21">
        <v>122.85601</v>
      </c>
      <c r="J728" s="21">
        <v>122.814048</v>
      </c>
      <c r="K728" s="21">
        <v>40.816515000000003</v>
      </c>
      <c r="L728" s="21">
        <v>40.760156000000002</v>
      </c>
      <c r="M728" s="19" t="s">
        <v>1980</v>
      </c>
      <c r="N728" s="21">
        <v>106.023866</v>
      </c>
      <c r="O728" s="21">
        <v>10.291376</v>
      </c>
      <c r="P728" s="21">
        <v>3.3700000000000001E-4</v>
      </c>
      <c r="Q728" s="21" t="s">
        <v>1979</v>
      </c>
      <c r="R728" s="21">
        <v>122.814528876784</v>
      </c>
      <c r="S728" s="21">
        <v>40.816514868324198</v>
      </c>
      <c r="T728" s="22" t="s">
        <v>1981</v>
      </c>
      <c r="U728" s="28">
        <f t="shared" si="71"/>
        <v>6.6602999999999994</v>
      </c>
      <c r="V728" s="17">
        <f t="shared" si="72"/>
        <v>52.142947287264008</v>
      </c>
      <c r="W728" s="23">
        <f t="shared" si="70"/>
        <v>6.6602999999999994</v>
      </c>
      <c r="X728" s="23">
        <v>4.1845999999999997</v>
      </c>
      <c r="Y728" s="23">
        <v>0.64529999999999998</v>
      </c>
      <c r="Z728" s="23">
        <v>0.49619999999999997</v>
      </c>
      <c r="AA728" s="23">
        <v>0.69779999999999998</v>
      </c>
      <c r="AB728" s="23">
        <v>0.63639999999999997</v>
      </c>
      <c r="AC728" s="23"/>
      <c r="AD728" s="23">
        <v>0</v>
      </c>
      <c r="AE728" s="23">
        <v>0</v>
      </c>
      <c r="AF728" s="23">
        <v>0</v>
      </c>
      <c r="AG728" s="23">
        <v>0</v>
      </c>
      <c r="AH728" s="23">
        <v>0</v>
      </c>
    </row>
    <row r="729" spans="1:34" ht="20.100000000000001" hidden="1" customHeight="1" x14ac:dyDescent="0.2">
      <c r="A729" s="21">
        <v>716</v>
      </c>
      <c r="B729" s="75"/>
      <c r="C729" s="73"/>
      <c r="D729" s="21">
        <v>210381</v>
      </c>
      <c r="E729" s="22" t="s">
        <v>1982</v>
      </c>
      <c r="F729" s="21" t="s">
        <v>1983</v>
      </c>
      <c r="G729" s="21" t="s">
        <v>48</v>
      </c>
      <c r="H729" s="23">
        <v>12.207412</v>
      </c>
      <c r="I729" s="21">
        <v>122.86259</v>
      </c>
      <c r="J729" s="21">
        <v>122.822701</v>
      </c>
      <c r="K729" s="21">
        <v>40.592157999999998</v>
      </c>
      <c r="L729" s="21">
        <v>40.534261999999998</v>
      </c>
      <c r="M729" s="19" t="s">
        <v>1889</v>
      </c>
      <c r="N729" s="21">
        <v>241.62883099999999</v>
      </c>
      <c r="O729" s="21">
        <v>13.720205</v>
      </c>
      <c r="P729" s="21">
        <v>2.7799999999999998E-4</v>
      </c>
      <c r="Q729" s="21" t="s">
        <v>1983</v>
      </c>
      <c r="R729" s="21">
        <v>122.8599116038</v>
      </c>
      <c r="S729" s="21">
        <v>40.590776219317398</v>
      </c>
      <c r="T729" s="22" t="s">
        <v>1889</v>
      </c>
      <c r="U729" s="28">
        <f t="shared" si="71"/>
        <v>3.4235000000000002</v>
      </c>
      <c r="V729" s="17">
        <f t="shared" si="72"/>
        <v>28.044437264835498</v>
      </c>
      <c r="W729" s="23">
        <f t="shared" si="70"/>
        <v>3.4235000000000002</v>
      </c>
      <c r="X729" s="23">
        <v>2.3092000000000001</v>
      </c>
      <c r="Y729" s="23">
        <v>0.41139999999999999</v>
      </c>
      <c r="Z729" s="23">
        <v>0.25629999999999997</v>
      </c>
      <c r="AA729" s="23">
        <v>0.32090000000000002</v>
      </c>
      <c r="AB729" s="23">
        <v>0.12570000000000001</v>
      </c>
      <c r="AC729" s="23"/>
      <c r="AD729" s="23">
        <v>0</v>
      </c>
      <c r="AE729" s="23">
        <v>0</v>
      </c>
      <c r="AF729" s="23">
        <v>0</v>
      </c>
      <c r="AG729" s="23">
        <v>0</v>
      </c>
      <c r="AH729" s="23">
        <v>0</v>
      </c>
    </row>
    <row r="730" spans="1:34" ht="20.100000000000001" hidden="1" customHeight="1" x14ac:dyDescent="0.2">
      <c r="A730" s="21">
        <v>717</v>
      </c>
      <c r="B730" s="75"/>
      <c r="C730" s="73"/>
      <c r="D730" s="21">
        <v>210381</v>
      </c>
      <c r="E730" s="22" t="s">
        <v>1984</v>
      </c>
      <c r="F730" s="21" t="s">
        <v>1985</v>
      </c>
      <c r="G730" s="21" t="s">
        <v>48</v>
      </c>
      <c r="H730" s="23">
        <v>11.155099</v>
      </c>
      <c r="I730" s="21">
        <v>123.01249</v>
      </c>
      <c r="J730" s="21">
        <v>122.959232</v>
      </c>
      <c r="K730" s="21">
        <v>40.790207000000002</v>
      </c>
      <c r="L730" s="21">
        <v>40.748553000000001</v>
      </c>
      <c r="M730" s="19" t="s">
        <v>1874</v>
      </c>
      <c r="N730" s="21">
        <v>207.492786</v>
      </c>
      <c r="O730" s="21">
        <v>16.606262000000001</v>
      </c>
      <c r="P730" s="21">
        <v>7.2000000000000002E-5</v>
      </c>
      <c r="Q730" s="21" t="s">
        <v>1985</v>
      </c>
      <c r="R730" s="21">
        <v>122.963382430636</v>
      </c>
      <c r="S730" s="21">
        <v>40.790207457588799</v>
      </c>
      <c r="T730" s="22" t="s">
        <v>1874</v>
      </c>
      <c r="U730" s="28">
        <f t="shared" si="71"/>
        <v>4.5397000000000007</v>
      </c>
      <c r="V730" s="17">
        <f t="shared" si="72"/>
        <v>40.696187456516533</v>
      </c>
      <c r="W730" s="23">
        <f t="shared" si="70"/>
        <v>4.5397000000000007</v>
      </c>
      <c r="X730" s="23">
        <v>3.8723000000000001</v>
      </c>
      <c r="Y730" s="23">
        <v>0.2281</v>
      </c>
      <c r="Z730" s="23">
        <v>0.125</v>
      </c>
      <c r="AA730" s="23">
        <v>0.1696</v>
      </c>
      <c r="AB730" s="23">
        <v>0.1447</v>
      </c>
      <c r="AC730" s="23"/>
      <c r="AD730" s="23">
        <v>0</v>
      </c>
      <c r="AE730" s="23">
        <v>0</v>
      </c>
      <c r="AF730" s="23">
        <v>0</v>
      </c>
      <c r="AG730" s="23">
        <v>0</v>
      </c>
      <c r="AH730" s="23">
        <v>0</v>
      </c>
    </row>
    <row r="731" spans="1:34" ht="20.100000000000001" hidden="1" customHeight="1" x14ac:dyDescent="0.2">
      <c r="A731" s="21">
        <v>718</v>
      </c>
      <c r="B731" s="75"/>
      <c r="C731" s="73"/>
      <c r="D731" s="21">
        <v>210381</v>
      </c>
      <c r="E731" s="22" t="s">
        <v>1986</v>
      </c>
      <c r="F731" s="21" t="s">
        <v>1987</v>
      </c>
      <c r="G731" s="21" t="s">
        <v>48</v>
      </c>
      <c r="H731" s="23">
        <v>11.09831</v>
      </c>
      <c r="I731" s="21">
        <v>123.031082</v>
      </c>
      <c r="J731" s="21">
        <v>122.96288800000001</v>
      </c>
      <c r="K731" s="21">
        <v>40.614890000000003</v>
      </c>
      <c r="L731" s="21">
        <v>40.569536999999997</v>
      </c>
      <c r="M731" s="19" t="s">
        <v>1881</v>
      </c>
      <c r="N731" s="21">
        <v>332.21669800000001</v>
      </c>
      <c r="O731" s="21">
        <v>19.322481</v>
      </c>
      <c r="P731" s="21">
        <v>4.2999999999999999E-4</v>
      </c>
      <c r="Q731" s="21" t="s">
        <v>1987</v>
      </c>
      <c r="R731" s="21">
        <v>122.96288829077599</v>
      </c>
      <c r="S731" s="21">
        <v>40.6037686499945</v>
      </c>
      <c r="T731" s="22" t="s">
        <v>1881</v>
      </c>
      <c r="U731" s="28">
        <f t="shared" si="71"/>
        <v>1.5069999999999999</v>
      </c>
      <c r="V731" s="17">
        <f t="shared" si="72"/>
        <v>13.578643955701363</v>
      </c>
      <c r="W731" s="23">
        <f t="shared" si="70"/>
        <v>1.5069999999999999</v>
      </c>
      <c r="X731" s="23">
        <v>1.2101</v>
      </c>
      <c r="Y731" s="23">
        <v>0.1133</v>
      </c>
      <c r="Z731" s="23">
        <v>6.5199999999999994E-2</v>
      </c>
      <c r="AA731" s="23">
        <v>7.17E-2</v>
      </c>
      <c r="AB731" s="23">
        <v>4.6699999999999998E-2</v>
      </c>
      <c r="AC731" s="23"/>
      <c r="AD731" s="23">
        <v>0</v>
      </c>
      <c r="AE731" s="23">
        <v>0</v>
      </c>
      <c r="AF731" s="23">
        <v>0</v>
      </c>
      <c r="AG731" s="23">
        <v>0</v>
      </c>
      <c r="AH731" s="23">
        <v>0</v>
      </c>
    </row>
    <row r="732" spans="1:34" ht="20.100000000000001" hidden="1" customHeight="1" x14ac:dyDescent="0.2">
      <c r="A732" s="21">
        <v>719</v>
      </c>
      <c r="B732" s="75"/>
      <c r="C732" s="73"/>
      <c r="D732" s="21">
        <v>210381</v>
      </c>
      <c r="E732" s="22" t="s">
        <v>1988</v>
      </c>
      <c r="F732" s="21" t="s">
        <v>1989</v>
      </c>
      <c r="G732" s="21" t="s">
        <v>48</v>
      </c>
      <c r="H732" s="23">
        <v>10.446187999999999</v>
      </c>
      <c r="I732" s="21">
        <v>122.882451</v>
      </c>
      <c r="J732" s="21">
        <v>122.831721</v>
      </c>
      <c r="K732" s="21">
        <v>40.841670999999998</v>
      </c>
      <c r="L732" s="21">
        <v>40.808715999999997</v>
      </c>
      <c r="M732" s="19" t="s">
        <v>1874</v>
      </c>
      <c r="N732" s="21">
        <v>88.323610000000002</v>
      </c>
      <c r="O732" s="21">
        <v>8.1598520000000008</v>
      </c>
      <c r="P732" s="21">
        <v>4.5800000000000002E-4</v>
      </c>
      <c r="Q732" s="21" t="s">
        <v>1989</v>
      </c>
      <c r="R732" s="21">
        <v>122.850859469854</v>
      </c>
      <c r="S732" s="21">
        <v>40.810660784544702</v>
      </c>
      <c r="T732" s="22" t="s">
        <v>1874</v>
      </c>
      <c r="U732" s="28">
        <f t="shared" si="71"/>
        <v>4.5996000000000006</v>
      </c>
      <c r="V732" s="17">
        <f t="shared" si="72"/>
        <v>44.031372975481595</v>
      </c>
      <c r="W732" s="23">
        <f t="shared" si="70"/>
        <v>4.5996000000000006</v>
      </c>
      <c r="X732" s="23">
        <v>3.7046999999999999</v>
      </c>
      <c r="Y732" s="23">
        <v>0.38200000000000001</v>
      </c>
      <c r="Z732" s="23">
        <v>0.19350000000000001</v>
      </c>
      <c r="AA732" s="23">
        <v>0.1641</v>
      </c>
      <c r="AB732" s="23">
        <v>0.15529999999999999</v>
      </c>
      <c r="AC732" s="23"/>
      <c r="AD732" s="23">
        <v>0</v>
      </c>
      <c r="AE732" s="23">
        <v>0</v>
      </c>
      <c r="AF732" s="23">
        <v>0</v>
      </c>
      <c r="AG732" s="23">
        <v>0</v>
      </c>
      <c r="AH732" s="23">
        <v>0</v>
      </c>
    </row>
    <row r="733" spans="1:34" ht="20.100000000000001" hidden="1" customHeight="1" x14ac:dyDescent="0.2">
      <c r="A733" s="21">
        <v>720</v>
      </c>
      <c r="B733" s="75"/>
      <c r="C733" s="73"/>
      <c r="D733" s="21">
        <v>210381</v>
      </c>
      <c r="E733" s="22" t="s">
        <v>1990</v>
      </c>
      <c r="F733" s="21" t="s">
        <v>1991</v>
      </c>
      <c r="G733" s="21" t="s">
        <v>48</v>
      </c>
      <c r="H733" s="23">
        <v>10.445152</v>
      </c>
      <c r="I733" s="21">
        <v>122.89499600000001</v>
      </c>
      <c r="J733" s="21">
        <v>122.84684900000001</v>
      </c>
      <c r="K733" s="21">
        <v>40.728453999999999</v>
      </c>
      <c r="L733" s="21">
        <v>40.691974999999999</v>
      </c>
      <c r="M733" s="19" t="s">
        <v>1947</v>
      </c>
      <c r="N733" s="21">
        <v>134.237652</v>
      </c>
      <c r="O733" s="21">
        <v>12.21359</v>
      </c>
      <c r="P733" s="21">
        <v>1.54E-4</v>
      </c>
      <c r="Q733" s="21" t="s">
        <v>1991</v>
      </c>
      <c r="R733" s="21">
        <v>122.894996005878</v>
      </c>
      <c r="S733" s="21">
        <v>40.710800040942701</v>
      </c>
      <c r="T733" s="22" t="s">
        <v>1947</v>
      </c>
      <c r="U733" s="28">
        <f t="shared" si="71"/>
        <v>4.2613000000000003</v>
      </c>
      <c r="V733" s="17">
        <f t="shared" si="72"/>
        <v>40.796917076936744</v>
      </c>
      <c r="W733" s="23">
        <f t="shared" si="70"/>
        <v>4.2613000000000003</v>
      </c>
      <c r="X733" s="23">
        <v>2.1377000000000002</v>
      </c>
      <c r="Y733" s="23">
        <v>0.63719999999999999</v>
      </c>
      <c r="Z733" s="23">
        <v>0.4199</v>
      </c>
      <c r="AA733" s="23">
        <v>0.68379999999999996</v>
      </c>
      <c r="AB733" s="23">
        <v>0.38269999999999998</v>
      </c>
      <c r="AC733" s="23"/>
      <c r="AD733" s="23">
        <v>0</v>
      </c>
      <c r="AE733" s="23">
        <v>0</v>
      </c>
      <c r="AF733" s="23">
        <v>0</v>
      </c>
      <c r="AG733" s="23">
        <v>0</v>
      </c>
      <c r="AH733" s="23">
        <v>0</v>
      </c>
    </row>
    <row r="734" spans="1:34" ht="20.100000000000001" hidden="1" customHeight="1" x14ac:dyDescent="0.2">
      <c r="A734" s="21">
        <v>721</v>
      </c>
      <c r="B734" s="75"/>
      <c r="C734" s="73"/>
      <c r="D734" s="21">
        <v>210381</v>
      </c>
      <c r="E734" s="22" t="s">
        <v>1992</v>
      </c>
      <c r="F734" s="21" t="s">
        <v>1993</v>
      </c>
      <c r="G734" s="21" t="s">
        <v>48</v>
      </c>
      <c r="H734" s="23">
        <v>9.9037100000000002</v>
      </c>
      <c r="I734" s="21">
        <v>122.84335</v>
      </c>
      <c r="J734" s="21">
        <v>122.791838</v>
      </c>
      <c r="K734" s="21">
        <v>40.701253000000001</v>
      </c>
      <c r="L734" s="21">
        <v>40.659931999999998</v>
      </c>
      <c r="M734" s="19" t="s">
        <v>1914</v>
      </c>
      <c r="N734" s="21">
        <v>154.544904</v>
      </c>
      <c r="O734" s="21">
        <v>14.408144999999999</v>
      </c>
      <c r="P734" s="21">
        <v>2.2900000000000001E-4</v>
      </c>
      <c r="Q734" s="21" t="s">
        <v>1993</v>
      </c>
      <c r="R734" s="21">
        <v>122.80780932648101</v>
      </c>
      <c r="S734" s="21">
        <v>40.7011796584408</v>
      </c>
      <c r="T734" s="22" t="s">
        <v>1914</v>
      </c>
      <c r="U734" s="28">
        <f t="shared" si="71"/>
        <v>2.0794999999999999</v>
      </c>
      <c r="V734" s="17">
        <f t="shared" si="72"/>
        <v>20.997181864170091</v>
      </c>
      <c r="W734" s="23">
        <f t="shared" si="70"/>
        <v>2.0794999999999999</v>
      </c>
      <c r="X734" s="23">
        <v>1.0838000000000001</v>
      </c>
      <c r="Y734" s="23">
        <v>0.40389999999999998</v>
      </c>
      <c r="Z734" s="23">
        <v>0.187</v>
      </c>
      <c r="AA734" s="23">
        <v>0.2235</v>
      </c>
      <c r="AB734" s="23">
        <v>0.18129999999999999</v>
      </c>
      <c r="AC734" s="23"/>
      <c r="AD734" s="23">
        <v>0</v>
      </c>
      <c r="AE734" s="23">
        <v>0</v>
      </c>
      <c r="AF734" s="23">
        <v>0</v>
      </c>
      <c r="AG734" s="23">
        <v>0</v>
      </c>
      <c r="AH734" s="23">
        <v>0</v>
      </c>
    </row>
    <row r="735" spans="1:34" ht="20.100000000000001" hidden="1" customHeight="1" x14ac:dyDescent="0.2">
      <c r="A735" s="21">
        <v>722</v>
      </c>
      <c r="B735" s="75"/>
      <c r="C735" s="73"/>
      <c r="D735" s="21">
        <v>210381</v>
      </c>
      <c r="E735" s="22" t="s">
        <v>1994</v>
      </c>
      <c r="F735" s="21" t="s">
        <v>1995</v>
      </c>
      <c r="G735" s="21" t="s">
        <v>48</v>
      </c>
      <c r="H735" s="23">
        <v>9.4103600000000007</v>
      </c>
      <c r="I735" s="21">
        <v>122.724833</v>
      </c>
      <c r="J735" s="21">
        <v>122.68673699999999</v>
      </c>
      <c r="K735" s="21">
        <v>40.700341000000002</v>
      </c>
      <c r="L735" s="21">
        <v>40.642406000000001</v>
      </c>
      <c r="M735" s="19" t="s">
        <v>1902</v>
      </c>
      <c r="N735" s="21">
        <v>165.461296</v>
      </c>
      <c r="O735" s="21">
        <v>9.774718</v>
      </c>
      <c r="P735" s="21">
        <v>4.0700000000000003E-4</v>
      </c>
      <c r="Q735" s="21" t="s">
        <v>1995</v>
      </c>
      <c r="R735" s="21">
        <v>122.69700099427</v>
      </c>
      <c r="S735" s="21">
        <v>40.6424055160211</v>
      </c>
      <c r="T735" s="22" t="s">
        <v>1902</v>
      </c>
      <c r="U735" s="28">
        <f t="shared" si="71"/>
        <v>4.6840000000000002</v>
      </c>
      <c r="V735" s="17">
        <f t="shared" si="72"/>
        <v>49.774928908139536</v>
      </c>
      <c r="W735" s="23">
        <f t="shared" si="70"/>
        <v>4.6840000000000002</v>
      </c>
      <c r="X735" s="23">
        <v>1.8583000000000001</v>
      </c>
      <c r="Y735" s="23">
        <v>0.89090000000000003</v>
      </c>
      <c r="Z735" s="23">
        <v>0.36509999999999998</v>
      </c>
      <c r="AA735" s="23">
        <v>1.3766</v>
      </c>
      <c r="AB735" s="23">
        <v>0.19309999999999999</v>
      </c>
      <c r="AC735" s="23"/>
      <c r="AD735" s="23">
        <v>0</v>
      </c>
      <c r="AE735" s="23">
        <v>0</v>
      </c>
      <c r="AF735" s="23">
        <v>0</v>
      </c>
      <c r="AG735" s="23">
        <v>0</v>
      </c>
      <c r="AH735" s="23">
        <v>0</v>
      </c>
    </row>
    <row r="736" spans="1:34" ht="20.100000000000001" hidden="1" customHeight="1" x14ac:dyDescent="0.2">
      <c r="A736" s="21">
        <v>723</v>
      </c>
      <c r="B736" s="75"/>
      <c r="C736" s="73"/>
      <c r="D736" s="21">
        <v>210381</v>
      </c>
      <c r="E736" s="22" t="s">
        <v>1996</v>
      </c>
      <c r="F736" s="21" t="s">
        <v>1997</v>
      </c>
      <c r="G736" s="21" t="s">
        <v>48</v>
      </c>
      <c r="H736" s="23">
        <v>9.3728689999999997</v>
      </c>
      <c r="I736" s="21">
        <v>123.037429</v>
      </c>
      <c r="J736" s="21">
        <v>122.990156</v>
      </c>
      <c r="K736" s="21">
        <v>40.801667999999999</v>
      </c>
      <c r="L736" s="21">
        <v>40.765664000000001</v>
      </c>
      <c r="M736" s="19" t="s">
        <v>1874</v>
      </c>
      <c r="N736" s="21">
        <v>286.10988900000001</v>
      </c>
      <c r="O736" s="21">
        <v>19.167881999999999</v>
      </c>
      <c r="P736" s="21">
        <v>3.1000000000000001E-5</v>
      </c>
      <c r="Q736" s="21" t="s">
        <v>1997</v>
      </c>
      <c r="R736" s="21">
        <v>122.995820953219</v>
      </c>
      <c r="S736" s="21">
        <v>40.801668057085301</v>
      </c>
      <c r="T736" s="22" t="s">
        <v>1874</v>
      </c>
      <c r="U736" s="28">
        <f t="shared" si="71"/>
        <v>5.367700000000001</v>
      </c>
      <c r="V736" s="17">
        <f t="shared" si="72"/>
        <v>57.268484174909531</v>
      </c>
      <c r="W736" s="23">
        <f t="shared" si="70"/>
        <v>5.367700000000001</v>
      </c>
      <c r="X736" s="23">
        <v>4.5231000000000003</v>
      </c>
      <c r="Y736" s="23">
        <v>0.17829999999999999</v>
      </c>
      <c r="Z736" s="23">
        <v>7.5300000000000006E-2</v>
      </c>
      <c r="AA736" s="23">
        <v>0.38190000000000002</v>
      </c>
      <c r="AB736" s="23">
        <v>0.20910000000000001</v>
      </c>
      <c r="AC736" s="23"/>
      <c r="AD736" s="23">
        <v>0</v>
      </c>
      <c r="AE736" s="23">
        <v>0</v>
      </c>
      <c r="AF736" s="23">
        <v>0</v>
      </c>
      <c r="AG736" s="23">
        <v>0</v>
      </c>
      <c r="AH736" s="23">
        <v>0</v>
      </c>
    </row>
    <row r="737" spans="1:34" ht="20.100000000000001" hidden="1" customHeight="1" x14ac:dyDescent="0.2">
      <c r="A737" s="21">
        <v>724</v>
      </c>
      <c r="B737" s="75"/>
      <c r="C737" s="73"/>
      <c r="D737" s="21">
        <v>210381</v>
      </c>
      <c r="E737" s="22" t="s">
        <v>1998</v>
      </c>
      <c r="F737" s="21" t="s">
        <v>1999</v>
      </c>
      <c r="G737" s="21" t="s">
        <v>48</v>
      </c>
      <c r="H737" s="23">
        <v>8.1848779999999994</v>
      </c>
      <c r="I737" s="21">
        <v>122.884635</v>
      </c>
      <c r="J737" s="21">
        <v>122.840502</v>
      </c>
      <c r="K737" s="21">
        <v>41.077846999999998</v>
      </c>
      <c r="L737" s="21">
        <v>41.030788000000001</v>
      </c>
      <c r="M737" s="19" t="s">
        <v>1899</v>
      </c>
      <c r="N737" s="21">
        <v>24.842223000000001</v>
      </c>
      <c r="O737" s="21">
        <v>0.71760100000000004</v>
      </c>
      <c r="P737" s="21">
        <v>0</v>
      </c>
      <c r="Q737" s="21" t="s">
        <v>1999</v>
      </c>
      <c r="R737" s="21">
        <v>122.851571154163</v>
      </c>
      <c r="S737" s="21">
        <v>41.077864405143004</v>
      </c>
      <c r="T737" s="22" t="s">
        <v>1899</v>
      </c>
      <c r="U737" s="28">
        <f t="shared" si="71"/>
        <v>1.8400999999999998</v>
      </c>
      <c r="V737" s="17">
        <f t="shared" si="72"/>
        <v>22.481703453612869</v>
      </c>
      <c r="W737" s="23">
        <f t="shared" si="70"/>
        <v>1.8400999999999998</v>
      </c>
      <c r="X737" s="23">
        <v>1.6618999999999999</v>
      </c>
      <c r="Y737" s="23">
        <v>0.17649999999999999</v>
      </c>
      <c r="Z737" s="23">
        <v>8.9999999999999998E-4</v>
      </c>
      <c r="AA737" s="23">
        <v>6.9999999999999999E-4</v>
      </c>
      <c r="AB737" s="23">
        <v>1E-4</v>
      </c>
      <c r="AC737" s="23"/>
      <c r="AD737" s="23">
        <v>0</v>
      </c>
      <c r="AE737" s="23">
        <v>0</v>
      </c>
      <c r="AF737" s="23">
        <v>0</v>
      </c>
      <c r="AG737" s="23">
        <v>0</v>
      </c>
      <c r="AH737" s="23">
        <v>0</v>
      </c>
    </row>
    <row r="738" spans="1:34" ht="20.100000000000001" hidden="1" customHeight="1" x14ac:dyDescent="0.2">
      <c r="A738" s="21">
        <v>725</v>
      </c>
      <c r="B738" s="75"/>
      <c r="C738" s="73"/>
      <c r="D738" s="21">
        <v>210381</v>
      </c>
      <c r="E738" s="22" t="s">
        <v>2000</v>
      </c>
      <c r="F738" s="21" t="s">
        <v>2001</v>
      </c>
      <c r="G738" s="21" t="s">
        <v>48</v>
      </c>
      <c r="H738" s="23">
        <v>6.1207349999999998</v>
      </c>
      <c r="I738" s="21">
        <v>122.66745</v>
      </c>
      <c r="J738" s="21">
        <v>122.620757</v>
      </c>
      <c r="K738" s="21">
        <v>40.673772</v>
      </c>
      <c r="L738" s="21">
        <v>40.582340000000002</v>
      </c>
      <c r="M738" s="19" t="s">
        <v>1902</v>
      </c>
      <c r="N738" s="21">
        <v>123.851399</v>
      </c>
      <c r="O738" s="21">
        <v>7.0801410000000002</v>
      </c>
      <c r="P738" s="21">
        <v>1.6280000000000001E-3</v>
      </c>
      <c r="Q738" s="21"/>
      <c r="R738" s="21"/>
      <c r="S738" s="21"/>
      <c r="T738" s="22"/>
      <c r="U738" s="28">
        <f t="shared" si="71"/>
        <v>2.7357</v>
      </c>
      <c r="V738" s="17">
        <f t="shared" si="72"/>
        <v>44.695612536729655</v>
      </c>
      <c r="W738" s="23">
        <f t="shared" si="70"/>
        <v>2.7357</v>
      </c>
      <c r="X738" s="23">
        <v>1.7835000000000001</v>
      </c>
      <c r="Y738" s="23">
        <v>0.48110000000000003</v>
      </c>
      <c r="Z738" s="23">
        <v>0.17030000000000001</v>
      </c>
      <c r="AA738" s="23">
        <v>0.26279999999999998</v>
      </c>
      <c r="AB738" s="23">
        <v>3.7999999999999999E-2</v>
      </c>
      <c r="AC738" s="23"/>
      <c r="AD738" s="23">
        <v>0</v>
      </c>
      <c r="AE738" s="23">
        <v>0</v>
      </c>
      <c r="AF738" s="23">
        <v>0</v>
      </c>
      <c r="AG738" s="23">
        <v>0</v>
      </c>
      <c r="AH738" s="23">
        <v>0</v>
      </c>
    </row>
    <row r="739" spans="1:34" ht="20.100000000000001" hidden="1" customHeight="1" x14ac:dyDescent="0.2">
      <c r="A739" s="21">
        <v>726</v>
      </c>
      <c r="B739" s="75"/>
      <c r="C739" s="73"/>
      <c r="D739" s="21">
        <v>210381</v>
      </c>
      <c r="E739" s="22" t="s">
        <v>2002</v>
      </c>
      <c r="F739" s="21" t="s">
        <v>2003</v>
      </c>
      <c r="G739" s="21" t="s">
        <v>48</v>
      </c>
      <c r="H739" s="23">
        <v>5.7986310000000003</v>
      </c>
      <c r="I739" s="21">
        <v>122.656113</v>
      </c>
      <c r="J739" s="21">
        <v>122.58554100000001</v>
      </c>
      <c r="K739" s="21">
        <v>41.173571000000003</v>
      </c>
      <c r="L739" s="21">
        <v>41.144860000000001</v>
      </c>
      <c r="M739" s="19" t="s">
        <v>2004</v>
      </c>
      <c r="N739" s="21">
        <v>6.248678</v>
      </c>
      <c r="O739" s="21">
        <v>5.3802999999999997E-2</v>
      </c>
      <c r="P739" s="21">
        <v>0</v>
      </c>
      <c r="Q739" s="21" t="s">
        <v>2003</v>
      </c>
      <c r="R739" s="21">
        <v>122.58554078493501</v>
      </c>
      <c r="S739" s="21">
        <v>41.173134318864399</v>
      </c>
      <c r="T739" s="22" t="s">
        <v>2004</v>
      </c>
      <c r="U739" s="28">
        <f t="shared" si="71"/>
        <v>0.67669999999999997</v>
      </c>
      <c r="V739" s="17">
        <f t="shared" si="72"/>
        <v>11.669995900756575</v>
      </c>
      <c r="W739" s="23">
        <f t="shared" si="70"/>
        <v>0.67669999999999997</v>
      </c>
      <c r="X739" s="23">
        <v>0.66149999999999998</v>
      </c>
      <c r="Y739" s="23">
        <v>1.47E-2</v>
      </c>
      <c r="Z739" s="23">
        <v>5.0000000000000001E-4</v>
      </c>
      <c r="AA739" s="23">
        <v>0</v>
      </c>
      <c r="AB739" s="23">
        <v>0</v>
      </c>
      <c r="AC739" s="23"/>
      <c r="AD739" s="23">
        <v>0</v>
      </c>
      <c r="AE739" s="23">
        <v>0</v>
      </c>
      <c r="AF739" s="23">
        <v>0</v>
      </c>
      <c r="AG739" s="23">
        <v>0</v>
      </c>
      <c r="AH739" s="23">
        <v>0</v>
      </c>
    </row>
    <row r="740" spans="1:34" ht="20.100000000000001" hidden="1" customHeight="1" x14ac:dyDescent="0.2">
      <c r="A740" s="21">
        <v>727</v>
      </c>
      <c r="B740" s="75"/>
      <c r="C740" s="74"/>
      <c r="D740" s="21">
        <v>210381</v>
      </c>
      <c r="E740" s="22" t="s">
        <v>2005</v>
      </c>
      <c r="F740" s="21" t="s">
        <v>2006</v>
      </c>
      <c r="G740" s="21" t="s">
        <v>48</v>
      </c>
      <c r="H740" s="23">
        <v>5.0974630000000003</v>
      </c>
      <c r="I740" s="21">
        <v>122.80946299999999</v>
      </c>
      <c r="J740" s="21">
        <v>122.740871</v>
      </c>
      <c r="K740" s="21">
        <v>40.981166000000002</v>
      </c>
      <c r="L740" s="21">
        <v>40.959107000000003</v>
      </c>
      <c r="M740" s="19" t="s">
        <v>2007</v>
      </c>
      <c r="N740" s="21">
        <v>18.238548000000002</v>
      </c>
      <c r="O740" s="21">
        <v>0.150841</v>
      </c>
      <c r="P740" s="21">
        <v>0</v>
      </c>
      <c r="Q740" s="21" t="s">
        <v>2006</v>
      </c>
      <c r="R740" s="21">
        <v>122.740871188779</v>
      </c>
      <c r="S740" s="21">
        <v>40.981166019094999</v>
      </c>
      <c r="T740" s="22" t="s">
        <v>1885</v>
      </c>
      <c r="U740" s="28">
        <f t="shared" si="71"/>
        <v>2.032</v>
      </c>
      <c r="V740" s="17">
        <f t="shared" si="72"/>
        <v>39.862967126980614</v>
      </c>
      <c r="W740" s="23">
        <f t="shared" si="70"/>
        <v>2.032</v>
      </c>
      <c r="X740" s="23">
        <v>1.2488999999999999</v>
      </c>
      <c r="Y740" s="23">
        <v>0.58709999999999996</v>
      </c>
      <c r="Z740" s="23">
        <v>4.48E-2</v>
      </c>
      <c r="AA740" s="23">
        <v>0.14949999999999999</v>
      </c>
      <c r="AB740" s="23">
        <v>1.6999999999999999E-3</v>
      </c>
      <c r="AC740" s="23"/>
      <c r="AD740" s="23">
        <v>0</v>
      </c>
      <c r="AE740" s="23">
        <v>0</v>
      </c>
      <c r="AF740" s="23">
        <v>0</v>
      </c>
      <c r="AG740" s="23">
        <v>0</v>
      </c>
      <c r="AH740" s="23">
        <v>0</v>
      </c>
    </row>
    <row r="741" spans="1:34" ht="20.100000000000001" hidden="1" customHeight="1" x14ac:dyDescent="0.2">
      <c r="A741" s="18"/>
      <c r="B741" s="75"/>
      <c r="C741" s="19" t="s">
        <v>627</v>
      </c>
      <c r="D741" s="29"/>
      <c r="E741" s="29"/>
      <c r="F741" s="30"/>
      <c r="G741" s="30"/>
      <c r="H741" s="17">
        <f>SUM(H540:H740)</f>
        <v>4622.644381000001</v>
      </c>
      <c r="I741" s="24"/>
      <c r="J741" s="24"/>
      <c r="K741" s="24"/>
      <c r="L741" s="24"/>
      <c r="M741" s="15"/>
      <c r="N741" s="24"/>
      <c r="O741" s="24"/>
      <c r="P741" s="24"/>
      <c r="Q741" s="35">
        <v>0</v>
      </c>
      <c r="R741" s="36"/>
      <c r="S741" s="36"/>
      <c r="T741" s="37"/>
      <c r="U741" s="28">
        <f t="shared" ref="U741" si="73">W741+AC741</f>
        <v>974.85980000000006</v>
      </c>
      <c r="V741" s="17">
        <f t="shared" ref="V741:V758" si="74">U741/H741*100</f>
        <v>21.08879073646396</v>
      </c>
      <c r="W741" s="23">
        <f t="shared" si="70"/>
        <v>974.85980000000006</v>
      </c>
      <c r="X741" s="17">
        <f t="shared" ref="X741:AH741" si="75">SUM(X540:X740)</f>
        <v>621.13470000000007</v>
      </c>
      <c r="Y741" s="17">
        <f t="shared" si="75"/>
        <v>121.26539999999999</v>
      </c>
      <c r="Z741" s="17">
        <f t="shared" si="75"/>
        <v>64.569599999999994</v>
      </c>
      <c r="AA741" s="17">
        <f t="shared" si="75"/>
        <v>115.51640000000002</v>
      </c>
      <c r="AB741" s="17">
        <f t="shared" si="75"/>
        <v>52.373699999999999</v>
      </c>
      <c r="AC741" s="23">
        <f t="shared" ref="AC741" si="76">AD741+AE741+AF741+AG741+AH741</f>
        <v>0</v>
      </c>
      <c r="AD741" s="17">
        <f t="shared" si="75"/>
        <v>0</v>
      </c>
      <c r="AE741" s="17">
        <f t="shared" si="75"/>
        <v>0</v>
      </c>
      <c r="AF741" s="17">
        <f t="shared" si="75"/>
        <v>0</v>
      </c>
      <c r="AG741" s="17">
        <f t="shared" si="75"/>
        <v>0</v>
      </c>
      <c r="AH741" s="17">
        <f t="shared" si="75"/>
        <v>0</v>
      </c>
    </row>
    <row r="742" spans="1:34" ht="20.100000000000001" hidden="1" customHeight="1" x14ac:dyDescent="0.2">
      <c r="A742" s="21">
        <v>728</v>
      </c>
      <c r="B742" s="76" t="s">
        <v>2008</v>
      </c>
      <c r="C742" s="72" t="s">
        <v>2009</v>
      </c>
      <c r="D742" s="21">
        <v>210402</v>
      </c>
      <c r="E742" s="22" t="s">
        <v>2010</v>
      </c>
      <c r="F742" s="21" t="s">
        <v>2011</v>
      </c>
      <c r="G742" s="21" t="s">
        <v>39</v>
      </c>
      <c r="H742" s="23">
        <v>38.290944000000003</v>
      </c>
      <c r="I742" s="21">
        <v>123.987616</v>
      </c>
      <c r="J742" s="21">
        <v>123.91090199999999</v>
      </c>
      <c r="K742" s="21">
        <v>41.830010000000001</v>
      </c>
      <c r="L742" s="21">
        <v>41.725678000000002</v>
      </c>
      <c r="M742" s="19" t="s">
        <v>2012</v>
      </c>
      <c r="N742" s="21">
        <v>157.512925</v>
      </c>
      <c r="O742" s="21">
        <v>7.7673769999999998</v>
      </c>
      <c r="P742" s="21">
        <v>1.07E-4</v>
      </c>
      <c r="Q742" s="21" t="s">
        <v>2011</v>
      </c>
      <c r="R742" s="21">
        <v>123.910942705914</v>
      </c>
      <c r="S742" s="21">
        <v>41.827169963223596</v>
      </c>
      <c r="T742" s="22" t="s">
        <v>2013</v>
      </c>
      <c r="U742" s="28">
        <f t="shared" ref="U742:U757" si="77">W742+AC742</f>
        <v>14.341000000000001</v>
      </c>
      <c r="V742" s="17">
        <f t="shared" ref="V742:V757" si="78">U742/H742*100</f>
        <v>37.452719891157557</v>
      </c>
      <c r="W742" s="23">
        <f t="shared" si="70"/>
        <v>14.341000000000001</v>
      </c>
      <c r="X742" s="23">
        <v>6.1467999999999998</v>
      </c>
      <c r="Y742" s="23">
        <v>3.0741999999999998</v>
      </c>
      <c r="Z742" s="23">
        <v>1.5432999999999999</v>
      </c>
      <c r="AA742" s="23">
        <v>2.3515000000000001</v>
      </c>
      <c r="AB742" s="23">
        <v>1.2252000000000001</v>
      </c>
      <c r="AC742" s="23"/>
      <c r="AD742" s="23">
        <v>0</v>
      </c>
      <c r="AE742" s="23">
        <v>0</v>
      </c>
      <c r="AF742" s="23">
        <v>0</v>
      </c>
      <c r="AG742" s="23">
        <v>0</v>
      </c>
      <c r="AH742" s="23">
        <v>0</v>
      </c>
    </row>
    <row r="743" spans="1:34" ht="20.100000000000001" hidden="1" customHeight="1" x14ac:dyDescent="0.2">
      <c r="A743" s="21">
        <v>729</v>
      </c>
      <c r="B743" s="77"/>
      <c r="C743" s="73"/>
      <c r="D743" s="21">
        <v>210402</v>
      </c>
      <c r="E743" s="22" t="s">
        <v>2014</v>
      </c>
      <c r="F743" s="21" t="s">
        <v>2015</v>
      </c>
      <c r="G743" s="21" t="s">
        <v>48</v>
      </c>
      <c r="H743" s="23">
        <v>17.951688000000001</v>
      </c>
      <c r="I743" s="21">
        <v>124.006028</v>
      </c>
      <c r="J743" s="21">
        <v>123.952851</v>
      </c>
      <c r="K743" s="21">
        <v>41.873911</v>
      </c>
      <c r="L743" s="21">
        <v>41.763841999999997</v>
      </c>
      <c r="M743" s="19" t="s">
        <v>2016</v>
      </c>
      <c r="N743" s="21">
        <v>124.708372</v>
      </c>
      <c r="O743" s="21">
        <v>4.299436</v>
      </c>
      <c r="P743" s="21">
        <v>6.8999999999999997E-5</v>
      </c>
      <c r="Q743" s="21" t="s">
        <v>2015</v>
      </c>
      <c r="R743" s="21">
        <v>123.95284485531</v>
      </c>
      <c r="S743" s="21">
        <v>41.873920619028503</v>
      </c>
      <c r="T743" s="22" t="s">
        <v>2017</v>
      </c>
      <c r="U743" s="28">
        <f t="shared" si="77"/>
        <v>6.0625</v>
      </c>
      <c r="V743" s="17">
        <f t="shared" si="78"/>
        <v>33.771197449510041</v>
      </c>
      <c r="W743" s="23">
        <f t="shared" si="70"/>
        <v>6.0625</v>
      </c>
      <c r="X743" s="23">
        <v>2.6648999999999998</v>
      </c>
      <c r="Y743" s="23">
        <v>1.6952</v>
      </c>
      <c r="Z743" s="23">
        <v>0.55979999999999996</v>
      </c>
      <c r="AA743" s="23">
        <v>0.80330000000000001</v>
      </c>
      <c r="AB743" s="23">
        <v>0.33929999999999999</v>
      </c>
      <c r="AC743" s="23"/>
      <c r="AD743" s="23">
        <v>0</v>
      </c>
      <c r="AE743" s="23">
        <v>0</v>
      </c>
      <c r="AF743" s="23">
        <v>0</v>
      </c>
      <c r="AG743" s="23">
        <v>0</v>
      </c>
      <c r="AH743" s="23">
        <v>0</v>
      </c>
    </row>
    <row r="744" spans="1:34" ht="20.100000000000001" hidden="1" customHeight="1" x14ac:dyDescent="0.2">
      <c r="A744" s="21">
        <v>730</v>
      </c>
      <c r="B744" s="77"/>
      <c r="C744" s="74"/>
      <c r="D744" s="21">
        <v>210402</v>
      </c>
      <c r="E744" s="22" t="s">
        <v>2018</v>
      </c>
      <c r="F744" s="21" t="s">
        <v>2019</v>
      </c>
      <c r="G744" s="21" t="s">
        <v>48</v>
      </c>
      <c r="H744" s="23">
        <v>15.024898</v>
      </c>
      <c r="I744" s="21">
        <v>123.93593300000001</v>
      </c>
      <c r="J744" s="21">
        <v>123.888317</v>
      </c>
      <c r="K744" s="21">
        <v>41.824167000000003</v>
      </c>
      <c r="L744" s="21">
        <v>41.758710999999998</v>
      </c>
      <c r="M744" s="19" t="s">
        <v>2020</v>
      </c>
      <c r="N744" s="21">
        <v>135.171693</v>
      </c>
      <c r="O744" s="21">
        <v>5.8983999999999996</v>
      </c>
      <c r="P744" s="21">
        <v>3.0699999999999998E-4</v>
      </c>
      <c r="Q744" s="21" t="s">
        <v>2019</v>
      </c>
      <c r="R744" s="21">
        <v>123.91294806927201</v>
      </c>
      <c r="S744" s="21">
        <v>41.824167130035597</v>
      </c>
      <c r="T744" s="22" t="s">
        <v>2013</v>
      </c>
      <c r="U744" s="28">
        <f t="shared" si="77"/>
        <v>5.9069000000000003</v>
      </c>
      <c r="V744" s="17">
        <f t="shared" si="78"/>
        <v>39.314077207046601</v>
      </c>
      <c r="W744" s="23">
        <f t="shared" si="70"/>
        <v>5.9069000000000003</v>
      </c>
      <c r="X744" s="23">
        <v>2.7894999999999999</v>
      </c>
      <c r="Y744" s="23">
        <v>1.1045</v>
      </c>
      <c r="Z744" s="23">
        <v>0.75309999999999999</v>
      </c>
      <c r="AA744" s="23">
        <v>0.87619999999999998</v>
      </c>
      <c r="AB744" s="23">
        <v>0.3836</v>
      </c>
      <c r="AC744" s="23"/>
      <c r="AD744" s="23">
        <v>0</v>
      </c>
      <c r="AE744" s="23">
        <v>0</v>
      </c>
      <c r="AF744" s="23">
        <v>0</v>
      </c>
      <c r="AG744" s="23">
        <v>0</v>
      </c>
      <c r="AH744" s="23">
        <v>0</v>
      </c>
    </row>
    <row r="745" spans="1:34" ht="20.100000000000001" hidden="1" customHeight="1" x14ac:dyDescent="0.2">
      <c r="A745" s="21">
        <v>731</v>
      </c>
      <c r="B745" s="77"/>
      <c r="C745" s="72" t="s">
        <v>2021</v>
      </c>
      <c r="D745" s="21">
        <v>210403</v>
      </c>
      <c r="E745" s="22" t="s">
        <v>1661</v>
      </c>
      <c r="F745" s="21" t="s">
        <v>2022</v>
      </c>
      <c r="G745" s="21" t="s">
        <v>39</v>
      </c>
      <c r="H745" s="23">
        <v>50.776944</v>
      </c>
      <c r="I745" s="21">
        <v>124.27975600000001</v>
      </c>
      <c r="J745" s="21">
        <v>124.177612</v>
      </c>
      <c r="K745" s="21">
        <v>42.069932999999999</v>
      </c>
      <c r="L745" s="21">
        <v>41.972560000000001</v>
      </c>
      <c r="M745" s="19" t="s">
        <v>2023</v>
      </c>
      <c r="N745" s="21">
        <v>247.07685599999999</v>
      </c>
      <c r="O745" s="21">
        <v>12.260711000000001</v>
      </c>
      <c r="P745" s="21">
        <v>4.3999999999999999E-5</v>
      </c>
      <c r="Q745" s="21" t="s">
        <v>2022</v>
      </c>
      <c r="R745" s="21">
        <v>124.18263344808599</v>
      </c>
      <c r="S745" s="21">
        <v>42.004056272049297</v>
      </c>
      <c r="T745" s="22" t="s">
        <v>2023</v>
      </c>
      <c r="U745" s="28">
        <f t="shared" si="77"/>
        <v>17.405499999999996</v>
      </c>
      <c r="V745" s="17">
        <f t="shared" si="78"/>
        <v>34.278352789407727</v>
      </c>
      <c r="W745" s="23">
        <f t="shared" si="70"/>
        <v>17.405499999999996</v>
      </c>
      <c r="X745" s="23">
        <v>8.1968999999999994</v>
      </c>
      <c r="Y745" s="23">
        <v>2.9628000000000001</v>
      </c>
      <c r="Z745" s="23">
        <v>2.0758000000000001</v>
      </c>
      <c r="AA745" s="23">
        <v>2.6105999999999998</v>
      </c>
      <c r="AB745" s="23">
        <v>1.5593999999999999</v>
      </c>
      <c r="AC745" s="23"/>
      <c r="AD745" s="23">
        <v>0</v>
      </c>
      <c r="AE745" s="23">
        <v>0</v>
      </c>
      <c r="AF745" s="23">
        <v>0</v>
      </c>
      <c r="AG745" s="23">
        <v>0</v>
      </c>
      <c r="AH745" s="23">
        <v>0</v>
      </c>
    </row>
    <row r="746" spans="1:34" ht="20.100000000000001" hidden="1" customHeight="1" x14ac:dyDescent="0.2">
      <c r="A746" s="21">
        <v>732</v>
      </c>
      <c r="B746" s="77"/>
      <c r="C746" s="73"/>
      <c r="D746" s="21">
        <v>210403</v>
      </c>
      <c r="E746" s="22" t="s">
        <v>2024</v>
      </c>
      <c r="F746" s="21" t="s">
        <v>2025</v>
      </c>
      <c r="G746" s="21" t="s">
        <v>48</v>
      </c>
      <c r="H746" s="23">
        <v>48.297201000000001</v>
      </c>
      <c r="I746" s="21">
        <v>124.13922100000001</v>
      </c>
      <c r="J746" s="21">
        <v>124.03872800000001</v>
      </c>
      <c r="K746" s="21">
        <v>41.860787000000002</v>
      </c>
      <c r="L746" s="21">
        <v>41.724429999999998</v>
      </c>
      <c r="M746" s="19" t="s">
        <v>2026</v>
      </c>
      <c r="N746" s="21">
        <v>174.14576199999999</v>
      </c>
      <c r="O746" s="21">
        <v>10.220454</v>
      </c>
      <c r="P746" s="21">
        <v>9.3999999999999994E-5</v>
      </c>
      <c r="Q746" s="21" t="s">
        <v>2025</v>
      </c>
      <c r="R746" s="21">
        <v>124.03872767532</v>
      </c>
      <c r="S746" s="21">
        <v>41.849710073127902</v>
      </c>
      <c r="T746" s="22" t="s">
        <v>2027</v>
      </c>
      <c r="U746" s="28">
        <f t="shared" si="77"/>
        <v>13.5084</v>
      </c>
      <c r="V746" s="17">
        <f t="shared" si="78"/>
        <v>27.969322694290295</v>
      </c>
      <c r="W746" s="23">
        <f t="shared" si="70"/>
        <v>13.5084</v>
      </c>
      <c r="X746" s="23">
        <v>6.7629000000000001</v>
      </c>
      <c r="Y746" s="23">
        <v>2.2382</v>
      </c>
      <c r="Z746" s="23">
        <v>1.407</v>
      </c>
      <c r="AA746" s="23">
        <v>1.9078999999999999</v>
      </c>
      <c r="AB746" s="23">
        <v>1.1923999999999999</v>
      </c>
      <c r="AC746" s="23"/>
      <c r="AD746" s="23">
        <v>0</v>
      </c>
      <c r="AE746" s="23">
        <v>0</v>
      </c>
      <c r="AF746" s="23">
        <v>0</v>
      </c>
      <c r="AG746" s="23">
        <v>0</v>
      </c>
      <c r="AH746" s="23">
        <v>0</v>
      </c>
    </row>
    <row r="747" spans="1:34" ht="20.100000000000001" hidden="1" customHeight="1" x14ac:dyDescent="0.2">
      <c r="A747" s="21">
        <v>733</v>
      </c>
      <c r="B747" s="77"/>
      <c r="C747" s="73"/>
      <c r="D747" s="21">
        <v>210403</v>
      </c>
      <c r="E747" s="22" t="s">
        <v>2028</v>
      </c>
      <c r="F747" s="21" t="s">
        <v>2029</v>
      </c>
      <c r="G747" s="21" t="s">
        <v>39</v>
      </c>
      <c r="H747" s="23">
        <v>34.955505000000002</v>
      </c>
      <c r="I747" s="21">
        <v>124.22226000000001</v>
      </c>
      <c r="J747" s="21">
        <v>124.119243</v>
      </c>
      <c r="K747" s="21">
        <v>42.066733999999997</v>
      </c>
      <c r="L747" s="21">
        <v>42.005682</v>
      </c>
      <c r="M747" s="19" t="s">
        <v>2023</v>
      </c>
      <c r="N747" s="21">
        <v>247.559584</v>
      </c>
      <c r="O747" s="21">
        <v>13.995988000000001</v>
      </c>
      <c r="P747" s="21">
        <v>0</v>
      </c>
      <c r="Q747" s="21" t="s">
        <v>2029</v>
      </c>
      <c r="R747" s="21">
        <v>124.122956222258</v>
      </c>
      <c r="S747" s="21">
        <v>42.011832297001597</v>
      </c>
      <c r="T747" s="22" t="s">
        <v>2023</v>
      </c>
      <c r="U747" s="28">
        <f t="shared" si="77"/>
        <v>11.3994</v>
      </c>
      <c r="V747" s="17">
        <f t="shared" si="78"/>
        <v>32.611172403316729</v>
      </c>
      <c r="W747" s="23">
        <f t="shared" si="70"/>
        <v>11.3994</v>
      </c>
      <c r="X747" s="23">
        <v>4.4173999999999998</v>
      </c>
      <c r="Y747" s="23">
        <v>1.3884000000000001</v>
      </c>
      <c r="Z747" s="23">
        <v>1.1792</v>
      </c>
      <c r="AA747" s="23">
        <v>1.8005</v>
      </c>
      <c r="AB747" s="23">
        <v>2.6139000000000001</v>
      </c>
      <c r="AC747" s="23"/>
      <c r="AD747" s="23">
        <v>0</v>
      </c>
      <c r="AE747" s="23">
        <v>0</v>
      </c>
      <c r="AF747" s="23">
        <v>0</v>
      </c>
      <c r="AG747" s="23">
        <v>0</v>
      </c>
      <c r="AH747" s="23">
        <v>0</v>
      </c>
    </row>
    <row r="748" spans="1:34" ht="20.100000000000001" hidden="1" customHeight="1" x14ac:dyDescent="0.2">
      <c r="A748" s="21">
        <v>734</v>
      </c>
      <c r="B748" s="77"/>
      <c r="C748" s="73"/>
      <c r="D748" s="21">
        <v>210403</v>
      </c>
      <c r="E748" s="22" t="s">
        <v>2030</v>
      </c>
      <c r="F748" s="21" t="s">
        <v>2031</v>
      </c>
      <c r="G748" s="21" t="s">
        <v>48</v>
      </c>
      <c r="H748" s="23">
        <v>29.22841</v>
      </c>
      <c r="I748" s="21">
        <v>124.104907</v>
      </c>
      <c r="J748" s="21">
        <v>124.01082599999999</v>
      </c>
      <c r="K748" s="21">
        <v>42.018236000000002</v>
      </c>
      <c r="L748" s="21">
        <v>41.933855999999999</v>
      </c>
      <c r="M748" s="19" t="s">
        <v>2032</v>
      </c>
      <c r="N748" s="21">
        <v>209.12788900000001</v>
      </c>
      <c r="O748" s="21">
        <v>12.260432</v>
      </c>
      <c r="P748" s="21">
        <v>1.6699999999999999E-4</v>
      </c>
      <c r="Q748" s="21" t="s">
        <v>2031</v>
      </c>
      <c r="R748" s="21">
        <v>124.097124380797</v>
      </c>
      <c r="S748" s="21">
        <v>41.933954373265003</v>
      </c>
      <c r="T748" s="22" t="s">
        <v>2033</v>
      </c>
      <c r="U748" s="28">
        <f t="shared" si="77"/>
        <v>7.4207999999999998</v>
      </c>
      <c r="V748" s="17">
        <f t="shared" si="78"/>
        <v>25.388996527693429</v>
      </c>
      <c r="W748" s="23">
        <f t="shared" si="70"/>
        <v>7.4207999999999998</v>
      </c>
      <c r="X748" s="23">
        <v>3.2214999999999998</v>
      </c>
      <c r="Y748" s="23">
        <v>1.0745</v>
      </c>
      <c r="Z748" s="23">
        <v>0.80930000000000002</v>
      </c>
      <c r="AA748" s="23">
        <v>1.1149</v>
      </c>
      <c r="AB748" s="23">
        <v>1.2005999999999999</v>
      </c>
      <c r="AC748" s="23"/>
      <c r="AD748" s="23">
        <v>0</v>
      </c>
      <c r="AE748" s="23">
        <v>0</v>
      </c>
      <c r="AF748" s="23">
        <v>0</v>
      </c>
      <c r="AG748" s="23">
        <v>0</v>
      </c>
      <c r="AH748" s="23">
        <v>0</v>
      </c>
    </row>
    <row r="749" spans="1:34" ht="20.100000000000001" hidden="1" customHeight="1" x14ac:dyDescent="0.2">
      <c r="A749" s="21">
        <v>735</v>
      </c>
      <c r="B749" s="77"/>
      <c r="C749" s="73"/>
      <c r="D749" s="21">
        <v>210403</v>
      </c>
      <c r="E749" s="22" t="s">
        <v>2034</v>
      </c>
      <c r="F749" s="21" t="s">
        <v>2035</v>
      </c>
      <c r="G749" s="21" t="s">
        <v>48</v>
      </c>
      <c r="H749" s="23">
        <v>29.176736999999999</v>
      </c>
      <c r="I749" s="21">
        <v>124.036281</v>
      </c>
      <c r="J749" s="21">
        <v>123.94835</v>
      </c>
      <c r="K749" s="21">
        <v>41.870547999999999</v>
      </c>
      <c r="L749" s="21">
        <v>41.784210999999999</v>
      </c>
      <c r="M749" s="19" t="s">
        <v>2036</v>
      </c>
      <c r="N749" s="21">
        <v>119.053247</v>
      </c>
      <c r="O749" s="21">
        <v>4.6768869999999998</v>
      </c>
      <c r="P749" s="21">
        <v>4.5000000000000003E-5</v>
      </c>
      <c r="Q749" s="21"/>
      <c r="R749" s="21"/>
      <c r="S749" s="21"/>
      <c r="T749" s="22"/>
      <c r="U749" s="28">
        <f t="shared" si="77"/>
        <v>9.0536999999999992</v>
      </c>
      <c r="V749" s="17">
        <f t="shared" si="78"/>
        <v>31.030543271511135</v>
      </c>
      <c r="W749" s="23">
        <f t="shared" si="70"/>
        <v>9.0536999999999992</v>
      </c>
      <c r="X749" s="23">
        <v>3.7652000000000001</v>
      </c>
      <c r="Y749" s="23">
        <v>3.6745000000000001</v>
      </c>
      <c r="Z749" s="23">
        <v>0.48559999999999998</v>
      </c>
      <c r="AA749" s="23">
        <v>0.80279999999999996</v>
      </c>
      <c r="AB749" s="23">
        <v>0.3256</v>
      </c>
      <c r="AC749" s="23"/>
      <c r="AD749" s="23">
        <v>0</v>
      </c>
      <c r="AE749" s="23">
        <v>0</v>
      </c>
      <c r="AF749" s="23">
        <v>0</v>
      </c>
      <c r="AG749" s="23">
        <v>0</v>
      </c>
      <c r="AH749" s="23">
        <v>0</v>
      </c>
    </row>
    <row r="750" spans="1:34" ht="20.100000000000001" hidden="1" customHeight="1" x14ac:dyDescent="0.2">
      <c r="A750" s="21">
        <v>736</v>
      </c>
      <c r="B750" s="77"/>
      <c r="C750" s="73"/>
      <c r="D750" s="21">
        <v>210403</v>
      </c>
      <c r="E750" s="22" t="s">
        <v>2037</v>
      </c>
      <c r="F750" s="21" t="s">
        <v>2038</v>
      </c>
      <c r="G750" s="21" t="s">
        <v>48</v>
      </c>
      <c r="H750" s="23">
        <v>28.666332000000001</v>
      </c>
      <c r="I750" s="21">
        <v>124.240089</v>
      </c>
      <c r="J750" s="21">
        <v>124.167658</v>
      </c>
      <c r="K750" s="21">
        <v>41.978388000000002</v>
      </c>
      <c r="L750" s="21">
        <v>41.898192999999999</v>
      </c>
      <c r="M750" s="19" t="s">
        <v>2033</v>
      </c>
      <c r="N750" s="21">
        <v>208.116208</v>
      </c>
      <c r="O750" s="21">
        <v>10.533094999999999</v>
      </c>
      <c r="P750" s="21">
        <v>8.7999999999999998E-5</v>
      </c>
      <c r="Q750" s="21" t="s">
        <v>2038</v>
      </c>
      <c r="R750" s="21">
        <v>124.22021713166799</v>
      </c>
      <c r="S750" s="21">
        <v>41.8981929578364</v>
      </c>
      <c r="T750" s="22" t="s">
        <v>2033</v>
      </c>
      <c r="U750" s="28">
        <f t="shared" si="77"/>
        <v>7.5221</v>
      </c>
      <c r="V750" s="17">
        <f t="shared" si="78"/>
        <v>26.240190059893258</v>
      </c>
      <c r="W750" s="23">
        <f t="shared" si="70"/>
        <v>7.5221</v>
      </c>
      <c r="X750" s="23">
        <v>3.6326000000000001</v>
      </c>
      <c r="Y750" s="23">
        <v>1.5374000000000001</v>
      </c>
      <c r="Z750" s="23">
        <v>0.89770000000000005</v>
      </c>
      <c r="AA750" s="23">
        <v>0.8851</v>
      </c>
      <c r="AB750" s="23">
        <v>0.56930000000000003</v>
      </c>
      <c r="AC750" s="23"/>
      <c r="AD750" s="23">
        <v>0</v>
      </c>
      <c r="AE750" s="23">
        <v>0</v>
      </c>
      <c r="AF750" s="23">
        <v>0</v>
      </c>
      <c r="AG750" s="23">
        <v>0</v>
      </c>
      <c r="AH750" s="23">
        <v>0</v>
      </c>
    </row>
    <row r="751" spans="1:34" ht="20.100000000000001" hidden="1" customHeight="1" x14ac:dyDescent="0.2">
      <c r="A751" s="21">
        <v>737</v>
      </c>
      <c r="B751" s="77"/>
      <c r="C751" s="73"/>
      <c r="D751" s="21">
        <v>210403</v>
      </c>
      <c r="E751" s="22" t="s">
        <v>2039</v>
      </c>
      <c r="F751" s="21" t="s">
        <v>2040</v>
      </c>
      <c r="G751" s="21" t="s">
        <v>48</v>
      </c>
      <c r="H751" s="23">
        <v>26.891124000000001</v>
      </c>
      <c r="I751" s="21">
        <v>124.12908899999999</v>
      </c>
      <c r="J751" s="21">
        <v>124.048922</v>
      </c>
      <c r="K751" s="21">
        <v>42.070968000000001</v>
      </c>
      <c r="L751" s="21">
        <v>42.008634999999998</v>
      </c>
      <c r="M751" s="19" t="s">
        <v>2023</v>
      </c>
      <c r="N751" s="21">
        <v>250.37996200000001</v>
      </c>
      <c r="O751" s="21">
        <v>12.887401000000001</v>
      </c>
      <c r="P751" s="21">
        <v>6.0000000000000002E-6</v>
      </c>
      <c r="Q751" s="21" t="s">
        <v>2040</v>
      </c>
      <c r="R751" s="21">
        <v>124.123305607614</v>
      </c>
      <c r="S751" s="21">
        <v>42.012277897082001</v>
      </c>
      <c r="T751" s="22" t="s">
        <v>2023</v>
      </c>
      <c r="U751" s="28">
        <f t="shared" si="77"/>
        <v>8.5115999999999996</v>
      </c>
      <c r="V751" s="17">
        <f t="shared" si="78"/>
        <v>31.652079697375235</v>
      </c>
      <c r="W751" s="23">
        <f t="shared" si="70"/>
        <v>8.5115999999999996</v>
      </c>
      <c r="X751" s="23">
        <v>4.3185000000000002</v>
      </c>
      <c r="Y751" s="23">
        <v>1.4743999999999999</v>
      </c>
      <c r="Z751" s="23">
        <v>0.94640000000000002</v>
      </c>
      <c r="AA751" s="23">
        <v>1.1459999999999999</v>
      </c>
      <c r="AB751" s="23">
        <v>0.62629999999999997</v>
      </c>
      <c r="AC751" s="23"/>
      <c r="AD751" s="23">
        <v>0</v>
      </c>
      <c r="AE751" s="23">
        <v>0</v>
      </c>
      <c r="AF751" s="23">
        <v>0</v>
      </c>
      <c r="AG751" s="23">
        <v>0</v>
      </c>
      <c r="AH751" s="23">
        <v>0</v>
      </c>
    </row>
    <row r="752" spans="1:34" ht="20.100000000000001" hidden="1" customHeight="1" x14ac:dyDescent="0.2">
      <c r="A752" s="21">
        <v>738</v>
      </c>
      <c r="B752" s="77"/>
      <c r="C752" s="73"/>
      <c r="D752" s="21">
        <v>210403</v>
      </c>
      <c r="E752" s="22" t="s">
        <v>2041</v>
      </c>
      <c r="F752" s="21" t="s">
        <v>2042</v>
      </c>
      <c r="G752" s="21" t="s">
        <v>48</v>
      </c>
      <c r="H752" s="23">
        <v>24.309017999999998</v>
      </c>
      <c r="I752" s="21">
        <v>124.31254800000001</v>
      </c>
      <c r="J752" s="21">
        <v>124.252736</v>
      </c>
      <c r="K752" s="21">
        <v>42.010278999999997</v>
      </c>
      <c r="L752" s="21">
        <v>41.936411</v>
      </c>
      <c r="M752" s="19" t="s">
        <v>2033</v>
      </c>
      <c r="N752" s="21">
        <v>271.25999200000001</v>
      </c>
      <c r="O752" s="21">
        <v>17.329419000000001</v>
      </c>
      <c r="P752" s="21">
        <v>4.8000000000000001E-5</v>
      </c>
      <c r="Q752" s="21" t="s">
        <v>2042</v>
      </c>
      <c r="R752" s="21">
        <v>124.301853609928</v>
      </c>
      <c r="S752" s="21">
        <v>41.9404437506278</v>
      </c>
      <c r="T752" s="22" t="s">
        <v>2033</v>
      </c>
      <c r="U752" s="28">
        <f t="shared" si="77"/>
        <v>4.1948000000000008</v>
      </c>
      <c r="V752" s="17">
        <f t="shared" si="78"/>
        <v>17.256147492259874</v>
      </c>
      <c r="W752" s="23">
        <f t="shared" si="70"/>
        <v>4.1948000000000008</v>
      </c>
      <c r="X752" s="23">
        <v>1.7599</v>
      </c>
      <c r="Y752" s="23">
        <v>0.42599999999999999</v>
      </c>
      <c r="Z752" s="23">
        <v>0.36270000000000002</v>
      </c>
      <c r="AA752" s="23">
        <v>0.57789999999999997</v>
      </c>
      <c r="AB752" s="23">
        <v>1.0683</v>
      </c>
      <c r="AC752" s="23"/>
      <c r="AD752" s="23">
        <v>0</v>
      </c>
      <c r="AE752" s="23">
        <v>0</v>
      </c>
      <c r="AF752" s="23">
        <v>0</v>
      </c>
      <c r="AG752" s="23">
        <v>0</v>
      </c>
      <c r="AH752" s="23">
        <v>0</v>
      </c>
    </row>
    <row r="753" spans="1:34" ht="20.100000000000001" hidden="1" customHeight="1" x14ac:dyDescent="0.2">
      <c r="A753" s="21">
        <v>739</v>
      </c>
      <c r="B753" s="77"/>
      <c r="C753" s="73"/>
      <c r="D753" s="21">
        <v>210403</v>
      </c>
      <c r="E753" s="22" t="s">
        <v>2043</v>
      </c>
      <c r="F753" s="21" t="s">
        <v>2044</v>
      </c>
      <c r="G753" s="21" t="s">
        <v>48</v>
      </c>
      <c r="H753" s="23">
        <v>21.680107</v>
      </c>
      <c r="I753" s="21">
        <v>124.354765</v>
      </c>
      <c r="J753" s="21">
        <v>124.295394</v>
      </c>
      <c r="K753" s="21">
        <v>42.014591000000003</v>
      </c>
      <c r="L753" s="21">
        <v>41.946962999999997</v>
      </c>
      <c r="M753" s="19" t="s">
        <v>2033</v>
      </c>
      <c r="N753" s="21">
        <v>265.585173</v>
      </c>
      <c r="O753" s="21">
        <v>15.934146</v>
      </c>
      <c r="P753" s="21">
        <v>3.8000000000000002E-5</v>
      </c>
      <c r="Q753" s="21" t="s">
        <v>2044</v>
      </c>
      <c r="R753" s="21">
        <v>124.310899337973</v>
      </c>
      <c r="S753" s="21">
        <v>41.947822423792999</v>
      </c>
      <c r="T753" s="22" t="s">
        <v>2033</v>
      </c>
      <c r="U753" s="28">
        <f t="shared" si="77"/>
        <v>6.2070999999999996</v>
      </c>
      <c r="V753" s="17">
        <f t="shared" si="78"/>
        <v>28.630393752207954</v>
      </c>
      <c r="W753" s="23">
        <f t="shared" si="70"/>
        <v>6.2070999999999996</v>
      </c>
      <c r="X753" s="23">
        <v>3.3412000000000002</v>
      </c>
      <c r="Y753" s="23">
        <v>0.51680000000000004</v>
      </c>
      <c r="Z753" s="23">
        <v>0.45419999999999999</v>
      </c>
      <c r="AA753" s="23">
        <v>0.70589999999999997</v>
      </c>
      <c r="AB753" s="23">
        <v>1.1890000000000001</v>
      </c>
      <c r="AC753" s="23"/>
      <c r="AD753" s="23">
        <v>0</v>
      </c>
      <c r="AE753" s="23">
        <v>0</v>
      </c>
      <c r="AF753" s="23">
        <v>0</v>
      </c>
      <c r="AG753" s="23">
        <v>0</v>
      </c>
      <c r="AH753" s="23">
        <v>0</v>
      </c>
    </row>
    <row r="754" spans="1:34" ht="20.100000000000001" hidden="1" customHeight="1" x14ac:dyDescent="0.2">
      <c r="A754" s="21">
        <v>740</v>
      </c>
      <c r="B754" s="77"/>
      <c r="C754" s="73"/>
      <c r="D754" s="21">
        <v>210403</v>
      </c>
      <c r="E754" s="22" t="s">
        <v>2045</v>
      </c>
      <c r="F754" s="21" t="s">
        <v>2046</v>
      </c>
      <c r="G754" s="21" t="s">
        <v>48</v>
      </c>
      <c r="H754" s="23">
        <v>14.028597</v>
      </c>
      <c r="I754" s="21">
        <v>124.174826</v>
      </c>
      <c r="J754" s="21">
        <v>124.10914099999999</v>
      </c>
      <c r="K754" s="21">
        <v>41.937367999999999</v>
      </c>
      <c r="L754" s="21">
        <v>41.904088999999999</v>
      </c>
      <c r="M754" s="19" t="s">
        <v>2032</v>
      </c>
      <c r="N754" s="21">
        <v>159.98775599999999</v>
      </c>
      <c r="O754" s="21">
        <v>9.1288549999999997</v>
      </c>
      <c r="P754" s="21">
        <v>9.7E-5</v>
      </c>
      <c r="Q754" s="21" t="s">
        <v>2046</v>
      </c>
      <c r="R754" s="21">
        <v>124.113321053731</v>
      </c>
      <c r="S754" s="21">
        <v>41.936940931124497</v>
      </c>
      <c r="T754" s="22" t="s">
        <v>2033</v>
      </c>
      <c r="U754" s="28">
        <f t="shared" si="77"/>
        <v>5.4111000000000002</v>
      </c>
      <c r="V754" s="17">
        <f t="shared" si="78"/>
        <v>38.571925617365736</v>
      </c>
      <c r="W754" s="23">
        <f t="shared" si="70"/>
        <v>5.4111000000000002</v>
      </c>
      <c r="X754" s="23">
        <v>2.931</v>
      </c>
      <c r="Y754" s="23">
        <v>0.91890000000000005</v>
      </c>
      <c r="Z754" s="23">
        <v>0.52200000000000002</v>
      </c>
      <c r="AA754" s="23">
        <v>0.5585</v>
      </c>
      <c r="AB754" s="23">
        <v>0.48070000000000002</v>
      </c>
      <c r="AC754" s="23"/>
      <c r="AD754" s="23">
        <v>0</v>
      </c>
      <c r="AE754" s="23">
        <v>0</v>
      </c>
      <c r="AF754" s="23">
        <v>0</v>
      </c>
      <c r="AG754" s="23">
        <v>0</v>
      </c>
      <c r="AH754" s="23">
        <v>0</v>
      </c>
    </row>
    <row r="755" spans="1:34" ht="20.100000000000001" hidden="1" customHeight="1" x14ac:dyDescent="0.2">
      <c r="A755" s="21">
        <v>741</v>
      </c>
      <c r="B755" s="77"/>
      <c r="C755" s="73"/>
      <c r="D755" s="21">
        <v>210403</v>
      </c>
      <c r="E755" s="22" t="s">
        <v>2047</v>
      </c>
      <c r="F755" s="21" t="s">
        <v>2048</v>
      </c>
      <c r="G755" s="21" t="s">
        <v>48</v>
      </c>
      <c r="H755" s="23">
        <v>11.669219999999999</v>
      </c>
      <c r="I755" s="21">
        <v>124.083907</v>
      </c>
      <c r="J755" s="21">
        <v>124.040559</v>
      </c>
      <c r="K755" s="21">
        <v>41.978580000000001</v>
      </c>
      <c r="L755" s="21">
        <v>41.918444999999998</v>
      </c>
      <c r="M755" s="19" t="s">
        <v>2049</v>
      </c>
      <c r="N755" s="21">
        <v>176.79110399999999</v>
      </c>
      <c r="O755" s="21">
        <v>10.385903000000001</v>
      </c>
      <c r="P755" s="21">
        <v>3.0600000000000001E-4</v>
      </c>
      <c r="Q755" s="21" t="s">
        <v>2048</v>
      </c>
      <c r="R755" s="21">
        <v>124.083881464757</v>
      </c>
      <c r="S755" s="21">
        <v>41.918686031512898</v>
      </c>
      <c r="T755" s="22" t="s">
        <v>2050</v>
      </c>
      <c r="U755" s="28">
        <f t="shared" si="77"/>
        <v>3.4011</v>
      </c>
      <c r="V755" s="17">
        <f t="shared" si="78"/>
        <v>29.145906924370269</v>
      </c>
      <c r="W755" s="23">
        <f t="shared" si="70"/>
        <v>3.4011</v>
      </c>
      <c r="X755" s="23">
        <v>1.3165</v>
      </c>
      <c r="Y755" s="23">
        <v>0.59609999999999996</v>
      </c>
      <c r="Z755" s="23">
        <v>0.4415</v>
      </c>
      <c r="AA755" s="23">
        <v>0.55469999999999997</v>
      </c>
      <c r="AB755" s="23">
        <v>0.49230000000000002</v>
      </c>
      <c r="AC755" s="23"/>
      <c r="AD755" s="23">
        <v>0</v>
      </c>
      <c r="AE755" s="23">
        <v>0</v>
      </c>
      <c r="AF755" s="23">
        <v>0</v>
      </c>
      <c r="AG755" s="23">
        <v>0</v>
      </c>
      <c r="AH755" s="23">
        <v>0</v>
      </c>
    </row>
    <row r="756" spans="1:34" ht="20.100000000000001" hidden="1" customHeight="1" x14ac:dyDescent="0.2">
      <c r="A756" s="21">
        <v>742</v>
      </c>
      <c r="B756" s="77"/>
      <c r="C756" s="73"/>
      <c r="D756" s="21">
        <v>210403</v>
      </c>
      <c r="E756" s="22" t="s">
        <v>2051</v>
      </c>
      <c r="F756" s="21" t="s">
        <v>2052</v>
      </c>
      <c r="G756" s="21" t="s">
        <v>39</v>
      </c>
      <c r="H756" s="23">
        <v>9.6024550000000009</v>
      </c>
      <c r="I756" s="21">
        <v>124.138863</v>
      </c>
      <c r="J756" s="21">
        <v>124.02386</v>
      </c>
      <c r="K756" s="21">
        <v>41.786814999999997</v>
      </c>
      <c r="L756" s="21">
        <v>41.724347999999999</v>
      </c>
      <c r="M756" s="19" t="s">
        <v>2053</v>
      </c>
      <c r="N756" s="21">
        <v>167.84191799999999</v>
      </c>
      <c r="O756" s="21">
        <v>10.005539000000001</v>
      </c>
      <c r="P756" s="21">
        <v>4.3600000000000003E-4</v>
      </c>
      <c r="Q756" s="21" t="s">
        <v>2052</v>
      </c>
      <c r="R756" s="21">
        <v>124.03444046444</v>
      </c>
      <c r="S756" s="21">
        <v>41.7807265557595</v>
      </c>
      <c r="T756" s="22" t="s">
        <v>2053</v>
      </c>
      <c r="U756" s="28">
        <f t="shared" si="77"/>
        <v>3.4605999999999999</v>
      </c>
      <c r="V756" s="17">
        <f t="shared" si="78"/>
        <v>36.038700519814981</v>
      </c>
      <c r="W756" s="23">
        <f t="shared" si="70"/>
        <v>3.4605999999999999</v>
      </c>
      <c r="X756" s="23">
        <v>1.4038999999999999</v>
      </c>
      <c r="Y756" s="23">
        <v>0.50590000000000002</v>
      </c>
      <c r="Z756" s="23">
        <v>0.35589999999999999</v>
      </c>
      <c r="AA756" s="23">
        <v>0.74239999999999995</v>
      </c>
      <c r="AB756" s="23">
        <v>0.45250000000000001</v>
      </c>
      <c r="AC756" s="23"/>
      <c r="AD756" s="23">
        <v>0</v>
      </c>
      <c r="AE756" s="23">
        <v>0</v>
      </c>
      <c r="AF756" s="23">
        <v>0</v>
      </c>
      <c r="AG756" s="23">
        <v>0</v>
      </c>
      <c r="AH756" s="23">
        <v>0</v>
      </c>
    </row>
    <row r="757" spans="1:34" ht="20.100000000000001" hidden="1" customHeight="1" x14ac:dyDescent="0.2">
      <c r="A757" s="21">
        <v>743</v>
      </c>
      <c r="B757" s="77"/>
      <c r="C757" s="74"/>
      <c r="D757" s="21">
        <v>210403</v>
      </c>
      <c r="E757" s="22" t="s">
        <v>2054</v>
      </c>
      <c r="F757" s="21" t="s">
        <v>2055</v>
      </c>
      <c r="G757" s="21" t="s">
        <v>48</v>
      </c>
      <c r="H757" s="23">
        <v>7.2098789999999999</v>
      </c>
      <c r="I757" s="21">
        <v>124.07621899999999</v>
      </c>
      <c r="J757" s="21">
        <v>124.035015</v>
      </c>
      <c r="K757" s="21">
        <v>41.976286000000002</v>
      </c>
      <c r="L757" s="21">
        <v>41.895282999999999</v>
      </c>
      <c r="M757" s="19" t="s">
        <v>2050</v>
      </c>
      <c r="N757" s="21">
        <v>130.89041599999999</v>
      </c>
      <c r="O757" s="21">
        <v>4.996963</v>
      </c>
      <c r="P757" s="21">
        <v>4.8999999999999998E-4</v>
      </c>
      <c r="Q757" s="21" t="s">
        <v>2055</v>
      </c>
      <c r="R757" s="21">
        <v>124.068383873743</v>
      </c>
      <c r="S757" s="21">
        <v>41.895882720377998</v>
      </c>
      <c r="T757" s="22" t="s">
        <v>2053</v>
      </c>
      <c r="U757" s="28">
        <f t="shared" si="77"/>
        <v>3.0132999999999996</v>
      </c>
      <c r="V757" s="17">
        <f t="shared" si="78"/>
        <v>41.794043977714459</v>
      </c>
      <c r="W757" s="23">
        <f t="shared" si="70"/>
        <v>3.0132999999999996</v>
      </c>
      <c r="X757" s="23">
        <v>1.9857</v>
      </c>
      <c r="Y757" s="23">
        <v>0.52170000000000005</v>
      </c>
      <c r="Z757" s="23">
        <v>0.2422</v>
      </c>
      <c r="AA757" s="23">
        <v>0.1754</v>
      </c>
      <c r="AB757" s="23">
        <v>8.8300000000000003E-2</v>
      </c>
      <c r="AC757" s="23"/>
      <c r="AD757" s="23">
        <v>0</v>
      </c>
      <c r="AE757" s="23">
        <v>0</v>
      </c>
      <c r="AF757" s="23">
        <v>0</v>
      </c>
      <c r="AG757" s="23">
        <v>0</v>
      </c>
      <c r="AH757" s="23">
        <v>0</v>
      </c>
    </row>
    <row r="758" spans="1:34" ht="20.100000000000001" hidden="1" customHeight="1" x14ac:dyDescent="0.2">
      <c r="A758" s="21">
        <v>744</v>
      </c>
      <c r="B758" s="77"/>
      <c r="C758" s="19" t="s">
        <v>2056</v>
      </c>
      <c r="D758" s="21">
        <v>210404</v>
      </c>
      <c r="E758" s="22" t="s">
        <v>2057</v>
      </c>
      <c r="F758" s="21" t="s">
        <v>2058</v>
      </c>
      <c r="G758" s="21" t="s">
        <v>48</v>
      </c>
      <c r="H758" s="23">
        <v>4.275461</v>
      </c>
      <c r="I758" s="21">
        <v>123.84074099999999</v>
      </c>
      <c r="J758" s="21">
        <v>123.810873</v>
      </c>
      <c r="K758" s="21">
        <v>41.792971999999999</v>
      </c>
      <c r="L758" s="21">
        <v>41.750779000000001</v>
      </c>
      <c r="M758" s="19" t="s">
        <v>2059</v>
      </c>
      <c r="N758" s="21">
        <v>116.84399000000001</v>
      </c>
      <c r="O758" s="21">
        <v>4.6509600000000004</v>
      </c>
      <c r="P758" s="21">
        <v>3.3700000000000001E-4</v>
      </c>
      <c r="Q758" s="21"/>
      <c r="R758" s="21"/>
      <c r="S758" s="21"/>
      <c r="T758" s="22"/>
      <c r="U758" s="28">
        <f t="shared" ref="U758" si="79">W758+AC758</f>
        <v>2.7075999999999998</v>
      </c>
      <c r="V758" s="17">
        <f t="shared" si="74"/>
        <v>63.328843369171182</v>
      </c>
      <c r="W758" s="23">
        <f t="shared" si="70"/>
        <v>2.7075999999999998</v>
      </c>
      <c r="X758" s="23">
        <v>1.4521999999999999</v>
      </c>
      <c r="Y758" s="23">
        <v>0.59799999999999998</v>
      </c>
      <c r="Z758" s="23">
        <v>0.36649999999999999</v>
      </c>
      <c r="AA758" s="23">
        <v>0.24640000000000001</v>
      </c>
      <c r="AB758" s="23">
        <v>4.4499999999999998E-2</v>
      </c>
      <c r="AC758" s="23"/>
      <c r="AD758" s="23">
        <v>0</v>
      </c>
      <c r="AE758" s="23">
        <v>0</v>
      </c>
      <c r="AF758" s="23">
        <v>0</v>
      </c>
      <c r="AG758" s="23">
        <v>0</v>
      </c>
      <c r="AH758" s="23">
        <v>0</v>
      </c>
    </row>
    <row r="759" spans="1:34" ht="20.100000000000001" hidden="1" customHeight="1" x14ac:dyDescent="0.2">
      <c r="A759" s="21">
        <v>745</v>
      </c>
      <c r="B759" s="77"/>
      <c r="C759" s="72" t="s">
        <v>2060</v>
      </c>
      <c r="D759" s="21">
        <v>210411</v>
      </c>
      <c r="E759" s="22" t="s">
        <v>2061</v>
      </c>
      <c r="F759" s="21" t="s">
        <v>2062</v>
      </c>
      <c r="G759" s="21" t="s">
        <v>39</v>
      </c>
      <c r="H759" s="23">
        <v>51.327131999999999</v>
      </c>
      <c r="I759" s="21">
        <v>123.953973</v>
      </c>
      <c r="J759" s="21">
        <v>123.83987500000001</v>
      </c>
      <c r="K759" s="21">
        <v>42.029003000000003</v>
      </c>
      <c r="L759" s="21">
        <v>41.901857999999997</v>
      </c>
      <c r="M759" s="19" t="s">
        <v>2063</v>
      </c>
      <c r="N759" s="21">
        <v>211.76019700000001</v>
      </c>
      <c r="O759" s="21">
        <v>11.396475000000001</v>
      </c>
      <c r="P759" s="21">
        <v>3.4999999999999997E-5</v>
      </c>
      <c r="Q759" s="21" t="s">
        <v>2062</v>
      </c>
      <c r="R759" s="21">
        <v>123.892788401037</v>
      </c>
      <c r="S759" s="21">
        <v>41.909616038738299</v>
      </c>
      <c r="T759" s="22" t="s">
        <v>2063</v>
      </c>
      <c r="U759" s="28">
        <f t="shared" ref="U759:U822" si="80">W759+AC759</f>
        <v>14.6875</v>
      </c>
      <c r="V759" s="17">
        <f t="shared" ref="V759:V822" si="81">U759/H759*100</f>
        <v>28.615469884426819</v>
      </c>
      <c r="W759" s="23">
        <f t="shared" si="70"/>
        <v>14.6875</v>
      </c>
      <c r="X759" s="23">
        <v>6.9958999999999998</v>
      </c>
      <c r="Y759" s="23">
        <v>2.1429</v>
      </c>
      <c r="Z759" s="23">
        <v>1.6002000000000001</v>
      </c>
      <c r="AA759" s="23">
        <v>2.2250000000000001</v>
      </c>
      <c r="AB759" s="23">
        <v>1.7235</v>
      </c>
      <c r="AC759" s="23"/>
      <c r="AD759" s="23">
        <v>0</v>
      </c>
      <c r="AE759" s="23">
        <v>0</v>
      </c>
      <c r="AF759" s="23">
        <v>0</v>
      </c>
      <c r="AG759" s="23">
        <v>0</v>
      </c>
      <c r="AH759" s="23">
        <v>0</v>
      </c>
    </row>
    <row r="760" spans="1:34" ht="20.100000000000001" hidden="1" customHeight="1" x14ac:dyDescent="0.2">
      <c r="A760" s="21">
        <v>746</v>
      </c>
      <c r="B760" s="77"/>
      <c r="C760" s="73"/>
      <c r="D760" s="21">
        <v>210411</v>
      </c>
      <c r="E760" s="22" t="s">
        <v>2064</v>
      </c>
      <c r="F760" s="21" t="s">
        <v>2065</v>
      </c>
      <c r="G760" s="21" t="s">
        <v>39</v>
      </c>
      <c r="H760" s="23">
        <v>40.206352000000003</v>
      </c>
      <c r="I760" s="21">
        <v>123.896051</v>
      </c>
      <c r="J760" s="21">
        <v>123.76696200000001</v>
      </c>
      <c r="K760" s="21">
        <v>42.031630999999997</v>
      </c>
      <c r="L760" s="21">
        <v>41.918574</v>
      </c>
      <c r="M760" s="19" t="s">
        <v>2066</v>
      </c>
      <c r="N760" s="21">
        <v>165.703047</v>
      </c>
      <c r="O760" s="21">
        <v>8.2779179999999997</v>
      </c>
      <c r="P760" s="21">
        <v>3.4099999999999999E-4</v>
      </c>
      <c r="Q760" s="21" t="s">
        <v>2065</v>
      </c>
      <c r="R760" s="21">
        <v>123.79176973670199</v>
      </c>
      <c r="S760" s="21">
        <v>41.923255219277102</v>
      </c>
      <c r="T760" s="22" t="s">
        <v>2067</v>
      </c>
      <c r="U760" s="28">
        <f t="shared" si="80"/>
        <v>15.4849</v>
      </c>
      <c r="V760" s="17">
        <f t="shared" si="81"/>
        <v>38.513566214612055</v>
      </c>
      <c r="W760" s="23">
        <f t="shared" si="70"/>
        <v>15.4849</v>
      </c>
      <c r="X760" s="23">
        <v>7.2779999999999996</v>
      </c>
      <c r="Y760" s="23">
        <v>2.6497000000000002</v>
      </c>
      <c r="Z760" s="23">
        <v>1.8306</v>
      </c>
      <c r="AA760" s="23">
        <v>2.5181</v>
      </c>
      <c r="AB760" s="23">
        <v>1.2084999999999999</v>
      </c>
      <c r="AC760" s="23"/>
      <c r="AD760" s="23">
        <v>0</v>
      </c>
      <c r="AE760" s="23">
        <v>0</v>
      </c>
      <c r="AF760" s="23">
        <v>0</v>
      </c>
      <c r="AG760" s="23">
        <v>0</v>
      </c>
      <c r="AH760" s="23">
        <v>0</v>
      </c>
    </row>
    <row r="761" spans="1:34" ht="20.100000000000001" hidden="1" customHeight="1" x14ac:dyDescent="0.2">
      <c r="A761" s="21">
        <v>747</v>
      </c>
      <c r="B761" s="77"/>
      <c r="C761" s="73"/>
      <c r="D761" s="21">
        <v>210411</v>
      </c>
      <c r="E761" s="22" t="s">
        <v>2068</v>
      </c>
      <c r="F761" s="21" t="s">
        <v>2069</v>
      </c>
      <c r="G761" s="21" t="s">
        <v>48</v>
      </c>
      <c r="H761" s="23">
        <v>31.171531000000002</v>
      </c>
      <c r="I761" s="21">
        <v>123.95468700000001</v>
      </c>
      <c r="J761" s="21">
        <v>123.884101</v>
      </c>
      <c r="K761" s="21">
        <v>41.978377999999999</v>
      </c>
      <c r="L761" s="21">
        <v>41.886595</v>
      </c>
      <c r="M761" s="19" t="s">
        <v>2070</v>
      </c>
      <c r="N761" s="21">
        <v>158.06165100000001</v>
      </c>
      <c r="O761" s="21">
        <v>9.4931400000000004</v>
      </c>
      <c r="P761" s="21">
        <v>5.0000000000000002E-5</v>
      </c>
      <c r="Q761" s="21" t="s">
        <v>2069</v>
      </c>
      <c r="R761" s="21">
        <v>123.923873887978</v>
      </c>
      <c r="S761" s="21">
        <v>41.887967505127698</v>
      </c>
      <c r="T761" s="22" t="s">
        <v>2071</v>
      </c>
      <c r="U761" s="28">
        <f t="shared" si="80"/>
        <v>9.718399999999999</v>
      </c>
      <c r="V761" s="17">
        <f t="shared" si="81"/>
        <v>31.177166113528394</v>
      </c>
      <c r="W761" s="23">
        <f t="shared" si="70"/>
        <v>9.718399999999999</v>
      </c>
      <c r="X761" s="23">
        <v>4.4947999999999997</v>
      </c>
      <c r="Y761" s="23">
        <v>1.4881</v>
      </c>
      <c r="Z761" s="23">
        <v>1.1296999999999999</v>
      </c>
      <c r="AA761" s="23">
        <v>1.5728</v>
      </c>
      <c r="AB761" s="23">
        <v>1.0329999999999999</v>
      </c>
      <c r="AC761" s="23"/>
      <c r="AD761" s="23">
        <v>0</v>
      </c>
      <c r="AE761" s="23">
        <v>0</v>
      </c>
      <c r="AF761" s="23">
        <v>0</v>
      </c>
      <c r="AG761" s="23">
        <v>0</v>
      </c>
      <c r="AH761" s="23">
        <v>0</v>
      </c>
    </row>
    <row r="762" spans="1:34" ht="20.100000000000001" hidden="1" customHeight="1" x14ac:dyDescent="0.2">
      <c r="A762" s="21">
        <v>748</v>
      </c>
      <c r="B762" s="77"/>
      <c r="C762" s="73"/>
      <c r="D762" s="21">
        <v>210411</v>
      </c>
      <c r="E762" s="22" t="s">
        <v>2072</v>
      </c>
      <c r="F762" s="21" t="s">
        <v>2073</v>
      </c>
      <c r="G762" s="21" t="s">
        <v>48</v>
      </c>
      <c r="H762" s="23">
        <v>24.239913999999999</v>
      </c>
      <c r="I762" s="21">
        <v>123.864448</v>
      </c>
      <c r="J762" s="21">
        <v>123.787172</v>
      </c>
      <c r="K762" s="21">
        <v>41.955770000000001</v>
      </c>
      <c r="L762" s="21">
        <v>41.886648000000001</v>
      </c>
      <c r="M762" s="19" t="s">
        <v>2066</v>
      </c>
      <c r="N762" s="21">
        <v>142.77775800000001</v>
      </c>
      <c r="O762" s="21">
        <v>8.0482639999999996</v>
      </c>
      <c r="P762" s="21">
        <v>6.7000000000000002E-5</v>
      </c>
      <c r="Q762" s="21" t="s">
        <v>2073</v>
      </c>
      <c r="R762" s="21">
        <v>123.787172451513</v>
      </c>
      <c r="S762" s="21">
        <v>41.8996491828592</v>
      </c>
      <c r="T762" s="22" t="s">
        <v>2067</v>
      </c>
      <c r="U762" s="28">
        <f t="shared" si="80"/>
        <v>8.4413</v>
      </c>
      <c r="V762" s="17">
        <f t="shared" si="81"/>
        <v>34.82396843487151</v>
      </c>
      <c r="W762" s="23">
        <f t="shared" si="70"/>
        <v>8.4413</v>
      </c>
      <c r="X762" s="23">
        <v>3.5901000000000001</v>
      </c>
      <c r="Y762" s="23">
        <v>1.4041999999999999</v>
      </c>
      <c r="Z762" s="23">
        <v>1.0188999999999999</v>
      </c>
      <c r="AA762" s="23">
        <v>1.6825000000000001</v>
      </c>
      <c r="AB762" s="23">
        <v>0.74560000000000004</v>
      </c>
      <c r="AC762" s="23"/>
      <c r="AD762" s="23">
        <v>0</v>
      </c>
      <c r="AE762" s="23">
        <v>0</v>
      </c>
      <c r="AF762" s="23">
        <v>0</v>
      </c>
      <c r="AG762" s="23">
        <v>0</v>
      </c>
      <c r="AH762" s="23">
        <v>0</v>
      </c>
    </row>
    <row r="763" spans="1:34" ht="20.100000000000001" hidden="1" customHeight="1" x14ac:dyDescent="0.2">
      <c r="A763" s="21">
        <v>749</v>
      </c>
      <c r="B763" s="77"/>
      <c r="C763" s="73"/>
      <c r="D763" s="21">
        <v>210411</v>
      </c>
      <c r="E763" s="22" t="s">
        <v>2074</v>
      </c>
      <c r="F763" s="21" t="s">
        <v>2075</v>
      </c>
      <c r="G763" s="21" t="s">
        <v>48</v>
      </c>
      <c r="H763" s="23">
        <v>23.719691000000001</v>
      </c>
      <c r="I763" s="21">
        <v>123.983046</v>
      </c>
      <c r="J763" s="21">
        <v>123.913758</v>
      </c>
      <c r="K763" s="21">
        <v>41.994379000000002</v>
      </c>
      <c r="L763" s="21">
        <v>41.876157999999997</v>
      </c>
      <c r="M763" s="19" t="s">
        <v>2076</v>
      </c>
      <c r="N763" s="21">
        <v>171.25532899999999</v>
      </c>
      <c r="O763" s="21">
        <v>9.5134720000000002</v>
      </c>
      <c r="P763" s="21">
        <v>1.85E-4</v>
      </c>
      <c r="Q763" s="21" t="s">
        <v>2075</v>
      </c>
      <c r="R763" s="21">
        <v>123.96455816432299</v>
      </c>
      <c r="S763" s="21">
        <v>41.876158058324201</v>
      </c>
      <c r="T763" s="22" t="s">
        <v>2017</v>
      </c>
      <c r="U763" s="28">
        <f t="shared" si="80"/>
        <v>5.5499000000000001</v>
      </c>
      <c r="V763" s="17">
        <f t="shared" si="81"/>
        <v>23.397859609553933</v>
      </c>
      <c r="W763" s="23">
        <f t="shared" si="70"/>
        <v>5.5499000000000001</v>
      </c>
      <c r="X763" s="23">
        <v>2.5186000000000002</v>
      </c>
      <c r="Y763" s="23">
        <v>0.99529999999999996</v>
      </c>
      <c r="Z763" s="23">
        <v>0.68869999999999998</v>
      </c>
      <c r="AA763" s="23">
        <v>0.85919999999999996</v>
      </c>
      <c r="AB763" s="23">
        <v>0.48809999999999998</v>
      </c>
      <c r="AC763" s="23"/>
      <c r="AD763" s="23">
        <v>0</v>
      </c>
      <c r="AE763" s="23">
        <v>0</v>
      </c>
      <c r="AF763" s="23">
        <v>0</v>
      </c>
      <c r="AG763" s="23">
        <v>0</v>
      </c>
      <c r="AH763" s="23">
        <v>0</v>
      </c>
    </row>
    <row r="764" spans="1:34" ht="20.100000000000001" hidden="1" customHeight="1" x14ac:dyDescent="0.2">
      <c r="A764" s="21">
        <v>750</v>
      </c>
      <c r="B764" s="77"/>
      <c r="C764" s="73"/>
      <c r="D764" s="21">
        <v>210411</v>
      </c>
      <c r="E764" s="22" t="s">
        <v>2077</v>
      </c>
      <c r="F764" s="21" t="s">
        <v>2078</v>
      </c>
      <c r="G764" s="21" t="s">
        <v>48</v>
      </c>
      <c r="H764" s="23">
        <v>22.104811999999999</v>
      </c>
      <c r="I764" s="21">
        <v>124.051304</v>
      </c>
      <c r="J764" s="21">
        <v>123.982606</v>
      </c>
      <c r="K764" s="21">
        <v>41.961790999999998</v>
      </c>
      <c r="L764" s="21">
        <v>41.876378000000003</v>
      </c>
      <c r="M764" s="19" t="s">
        <v>2079</v>
      </c>
      <c r="N764" s="21">
        <v>134.13243499999999</v>
      </c>
      <c r="O764" s="21">
        <v>5.4714980000000004</v>
      </c>
      <c r="P764" s="21">
        <v>3.1399999999999999E-4</v>
      </c>
      <c r="Q764" s="21" t="s">
        <v>2078</v>
      </c>
      <c r="R764" s="21">
        <v>123.98332764378</v>
      </c>
      <c r="S764" s="21">
        <v>41.8762463511977</v>
      </c>
      <c r="T764" s="22" t="s">
        <v>2080</v>
      </c>
      <c r="U764" s="28">
        <f t="shared" si="80"/>
        <v>6.5827</v>
      </c>
      <c r="V764" s="17">
        <f t="shared" si="81"/>
        <v>29.77948873756538</v>
      </c>
      <c r="W764" s="23">
        <f t="shared" si="70"/>
        <v>6.5827</v>
      </c>
      <c r="X764" s="23">
        <v>3.8637999999999999</v>
      </c>
      <c r="Y764" s="23">
        <v>1.1420999999999999</v>
      </c>
      <c r="Z764" s="23">
        <v>0.64290000000000003</v>
      </c>
      <c r="AA764" s="23">
        <v>0.6109</v>
      </c>
      <c r="AB764" s="23">
        <v>0.32300000000000001</v>
      </c>
      <c r="AC764" s="23"/>
      <c r="AD764" s="23">
        <v>0</v>
      </c>
      <c r="AE764" s="23">
        <v>0</v>
      </c>
      <c r="AF764" s="23">
        <v>0</v>
      </c>
      <c r="AG764" s="23">
        <v>0</v>
      </c>
      <c r="AH764" s="23">
        <v>0</v>
      </c>
    </row>
    <row r="765" spans="1:34" ht="20.100000000000001" hidden="1" customHeight="1" x14ac:dyDescent="0.2">
      <c r="A765" s="21">
        <v>751</v>
      </c>
      <c r="B765" s="77"/>
      <c r="C765" s="73"/>
      <c r="D765" s="21">
        <v>210411</v>
      </c>
      <c r="E765" s="22" t="s">
        <v>2081</v>
      </c>
      <c r="F765" s="21" t="s">
        <v>2082</v>
      </c>
      <c r="G765" s="21" t="s">
        <v>39</v>
      </c>
      <c r="H765" s="23">
        <v>21.077221999999999</v>
      </c>
      <c r="I765" s="21">
        <v>124.03500099999999</v>
      </c>
      <c r="J765" s="21">
        <v>123.98275</v>
      </c>
      <c r="K765" s="21">
        <v>42.013724000000003</v>
      </c>
      <c r="L765" s="21">
        <v>41.909489000000001</v>
      </c>
      <c r="M765" s="19" t="s">
        <v>2080</v>
      </c>
      <c r="N765" s="21">
        <v>209.30067299999999</v>
      </c>
      <c r="O765" s="21">
        <v>11.746931</v>
      </c>
      <c r="P765" s="21">
        <v>3.1799999999999998E-4</v>
      </c>
      <c r="Q765" s="21" t="s">
        <v>2082</v>
      </c>
      <c r="R765" s="21">
        <v>123.987349889444</v>
      </c>
      <c r="S765" s="21">
        <v>41.921288991255302</v>
      </c>
      <c r="T765" s="22" t="s">
        <v>2080</v>
      </c>
      <c r="U765" s="28">
        <f t="shared" si="80"/>
        <v>4.7059000000000006</v>
      </c>
      <c r="V765" s="17">
        <f t="shared" si="81"/>
        <v>22.326946122216679</v>
      </c>
      <c r="W765" s="23">
        <f t="shared" si="70"/>
        <v>4.7059000000000006</v>
      </c>
      <c r="X765" s="23">
        <v>2.0789</v>
      </c>
      <c r="Y765" s="23">
        <v>0.70960000000000001</v>
      </c>
      <c r="Z765" s="23">
        <v>0.52529999999999999</v>
      </c>
      <c r="AA765" s="23">
        <v>0.7127</v>
      </c>
      <c r="AB765" s="23">
        <v>0.6794</v>
      </c>
      <c r="AC765" s="23"/>
      <c r="AD765" s="23">
        <v>0</v>
      </c>
      <c r="AE765" s="23">
        <v>0</v>
      </c>
      <c r="AF765" s="23">
        <v>0</v>
      </c>
      <c r="AG765" s="23">
        <v>0</v>
      </c>
      <c r="AH765" s="23">
        <v>0</v>
      </c>
    </row>
    <row r="766" spans="1:34" ht="20.100000000000001" hidden="1" customHeight="1" x14ac:dyDescent="0.2">
      <c r="A766" s="21">
        <v>752</v>
      </c>
      <c r="B766" s="77"/>
      <c r="C766" s="73"/>
      <c r="D766" s="21">
        <v>210411</v>
      </c>
      <c r="E766" s="22" t="s">
        <v>2083</v>
      </c>
      <c r="F766" s="21" t="s">
        <v>2084</v>
      </c>
      <c r="G766" s="21" t="s">
        <v>48</v>
      </c>
      <c r="H766" s="23">
        <v>17.572721999999999</v>
      </c>
      <c r="I766" s="21">
        <v>123.99039500000001</v>
      </c>
      <c r="J766" s="21">
        <v>123.93656300000001</v>
      </c>
      <c r="K766" s="21">
        <v>42.004482000000003</v>
      </c>
      <c r="L766" s="21">
        <v>41.922820999999999</v>
      </c>
      <c r="M766" s="19" t="s">
        <v>2080</v>
      </c>
      <c r="N766" s="21">
        <v>204.008545</v>
      </c>
      <c r="O766" s="21">
        <v>12.147188999999999</v>
      </c>
      <c r="P766" s="21">
        <v>2.02E-4</v>
      </c>
      <c r="Q766" s="21" t="s">
        <v>2084</v>
      </c>
      <c r="R766" s="21">
        <v>123.98909719658501</v>
      </c>
      <c r="S766" s="21">
        <v>41.922821581462699</v>
      </c>
      <c r="T766" s="22" t="s">
        <v>2080</v>
      </c>
      <c r="U766" s="28">
        <f t="shared" si="80"/>
        <v>4.2950999999999997</v>
      </c>
      <c r="V766" s="17">
        <f t="shared" si="81"/>
        <v>24.441859377278032</v>
      </c>
      <c r="W766" s="23">
        <f t="shared" si="70"/>
        <v>4.2950999999999997</v>
      </c>
      <c r="X766" s="23">
        <v>1.9617</v>
      </c>
      <c r="Y766" s="23">
        <v>0.68100000000000005</v>
      </c>
      <c r="Z766" s="23">
        <v>0.49559999999999998</v>
      </c>
      <c r="AA766" s="23">
        <v>0.64019999999999999</v>
      </c>
      <c r="AB766" s="23">
        <v>0.51659999999999995</v>
      </c>
      <c r="AC766" s="23"/>
      <c r="AD766" s="23">
        <v>0</v>
      </c>
      <c r="AE766" s="23">
        <v>0</v>
      </c>
      <c r="AF766" s="23">
        <v>0</v>
      </c>
      <c r="AG766" s="23">
        <v>0</v>
      </c>
      <c r="AH766" s="23">
        <v>0</v>
      </c>
    </row>
    <row r="767" spans="1:34" ht="20.100000000000001" hidden="1" customHeight="1" x14ac:dyDescent="0.2">
      <c r="A767" s="21">
        <v>753</v>
      </c>
      <c r="B767" s="77"/>
      <c r="C767" s="73"/>
      <c r="D767" s="21">
        <v>210411</v>
      </c>
      <c r="E767" s="22" t="s">
        <v>2085</v>
      </c>
      <c r="F767" s="21" t="s">
        <v>2086</v>
      </c>
      <c r="G767" s="21" t="s">
        <v>48</v>
      </c>
      <c r="H767" s="23">
        <v>14.762822999999999</v>
      </c>
      <c r="I767" s="21">
        <v>124.00662</v>
      </c>
      <c r="J767" s="21">
        <v>123.959964</v>
      </c>
      <c r="K767" s="21">
        <v>42.005237999999999</v>
      </c>
      <c r="L767" s="21">
        <v>41.943686</v>
      </c>
      <c r="M767" s="19" t="s">
        <v>2080</v>
      </c>
      <c r="N767" s="21">
        <v>242.00585000000001</v>
      </c>
      <c r="O767" s="21">
        <v>14.54002</v>
      </c>
      <c r="P767" s="21">
        <v>1.8100000000000001E-4</v>
      </c>
      <c r="Q767" s="21" t="s">
        <v>2086</v>
      </c>
      <c r="R767" s="21">
        <v>124.000341350738</v>
      </c>
      <c r="S767" s="21">
        <v>41.943685961222599</v>
      </c>
      <c r="T767" s="22" t="s">
        <v>2080</v>
      </c>
      <c r="U767" s="28">
        <f t="shared" si="80"/>
        <v>3.1271999999999998</v>
      </c>
      <c r="V767" s="17">
        <f t="shared" si="81"/>
        <v>21.182940417290109</v>
      </c>
      <c r="W767" s="23">
        <f t="shared" si="70"/>
        <v>3.1271999999999998</v>
      </c>
      <c r="X767" s="23">
        <v>1.4581</v>
      </c>
      <c r="Y767" s="23">
        <v>0.41160000000000002</v>
      </c>
      <c r="Z767" s="23">
        <v>0.3301</v>
      </c>
      <c r="AA767" s="23">
        <v>0.46239999999999998</v>
      </c>
      <c r="AB767" s="23">
        <v>0.46500000000000002</v>
      </c>
      <c r="AC767" s="23"/>
      <c r="AD767" s="23">
        <v>0</v>
      </c>
      <c r="AE767" s="23">
        <v>0</v>
      </c>
      <c r="AF767" s="23">
        <v>0</v>
      </c>
      <c r="AG767" s="23">
        <v>0</v>
      </c>
      <c r="AH767" s="23">
        <v>0</v>
      </c>
    </row>
    <row r="768" spans="1:34" ht="20.100000000000001" hidden="1" customHeight="1" x14ac:dyDescent="0.2">
      <c r="A768" s="21">
        <v>754</v>
      </c>
      <c r="B768" s="77"/>
      <c r="C768" s="73"/>
      <c r="D768" s="21">
        <v>210411</v>
      </c>
      <c r="E768" s="22" t="s">
        <v>2087</v>
      </c>
      <c r="F768" s="21" t="s">
        <v>2088</v>
      </c>
      <c r="G768" s="21" t="s">
        <v>48</v>
      </c>
      <c r="H768" s="23">
        <v>9.6832539999999998</v>
      </c>
      <c r="I768" s="21">
        <v>123.893248</v>
      </c>
      <c r="J768" s="21">
        <v>123.856139</v>
      </c>
      <c r="K768" s="21">
        <v>41.903027000000002</v>
      </c>
      <c r="L768" s="21">
        <v>41.862310000000001</v>
      </c>
      <c r="M768" s="19" t="s">
        <v>2089</v>
      </c>
      <c r="N768" s="21">
        <v>119.200761</v>
      </c>
      <c r="O768" s="21">
        <v>8.1784770000000009</v>
      </c>
      <c r="P768" s="21">
        <v>0</v>
      </c>
      <c r="Q768" s="21" t="s">
        <v>2088</v>
      </c>
      <c r="R768" s="21">
        <v>123.86532067568901</v>
      </c>
      <c r="S768" s="21">
        <v>41.862309547226303</v>
      </c>
      <c r="T768" s="22" t="s">
        <v>2090</v>
      </c>
      <c r="U768" s="28">
        <f t="shared" si="80"/>
        <v>2.0220000000000002</v>
      </c>
      <c r="V768" s="17">
        <f t="shared" si="81"/>
        <v>20.881410319299693</v>
      </c>
      <c r="W768" s="23">
        <f t="shared" si="70"/>
        <v>2.0220000000000002</v>
      </c>
      <c r="X768" s="23">
        <v>1.1755</v>
      </c>
      <c r="Y768" s="23">
        <v>0.2392</v>
      </c>
      <c r="Z768" s="23">
        <v>0.17649999999999999</v>
      </c>
      <c r="AA768" s="23">
        <v>0.28360000000000002</v>
      </c>
      <c r="AB768" s="23">
        <v>0.1472</v>
      </c>
      <c r="AC768" s="23"/>
      <c r="AD768" s="23">
        <v>0</v>
      </c>
      <c r="AE768" s="23">
        <v>0</v>
      </c>
      <c r="AF768" s="23">
        <v>0</v>
      </c>
      <c r="AG768" s="23">
        <v>0</v>
      </c>
      <c r="AH768" s="23">
        <v>0</v>
      </c>
    </row>
    <row r="769" spans="1:34" ht="20.100000000000001" hidden="1" customHeight="1" x14ac:dyDescent="0.2">
      <c r="A769" s="21">
        <v>755</v>
      </c>
      <c r="B769" s="77"/>
      <c r="C769" s="73"/>
      <c r="D769" s="21">
        <v>210411</v>
      </c>
      <c r="E769" s="22" t="s">
        <v>1336</v>
      </c>
      <c r="F769" s="21" t="s">
        <v>2091</v>
      </c>
      <c r="G769" s="21" t="s">
        <v>48</v>
      </c>
      <c r="H769" s="23">
        <v>9.4378989999999998</v>
      </c>
      <c r="I769" s="21">
        <v>123.845327</v>
      </c>
      <c r="J769" s="21">
        <v>123.793088</v>
      </c>
      <c r="K769" s="21">
        <v>42.004962999999996</v>
      </c>
      <c r="L769" s="21">
        <v>41.964086999999999</v>
      </c>
      <c r="M769" s="19" t="s">
        <v>2063</v>
      </c>
      <c r="N769" s="21">
        <v>174.73973000000001</v>
      </c>
      <c r="O769" s="21">
        <v>9.8963249999999992</v>
      </c>
      <c r="P769" s="21">
        <v>3.3000000000000003E-5</v>
      </c>
      <c r="Q769" s="21" t="s">
        <v>2091</v>
      </c>
      <c r="R769" s="21">
        <v>123.81640140029999</v>
      </c>
      <c r="S769" s="21">
        <v>41.9640870532224</v>
      </c>
      <c r="T769" s="22" t="s">
        <v>2063</v>
      </c>
      <c r="U769" s="28">
        <f t="shared" si="80"/>
        <v>4.1089000000000002</v>
      </c>
      <c r="V769" s="17">
        <f t="shared" si="81"/>
        <v>43.536172616384221</v>
      </c>
      <c r="W769" s="23">
        <f t="shared" si="70"/>
        <v>4.1089000000000002</v>
      </c>
      <c r="X769" s="23">
        <v>1.4457</v>
      </c>
      <c r="Y769" s="23">
        <v>0.70620000000000005</v>
      </c>
      <c r="Z769" s="23">
        <v>0.52380000000000004</v>
      </c>
      <c r="AA769" s="23">
        <v>0.91039999999999999</v>
      </c>
      <c r="AB769" s="23">
        <v>0.52280000000000004</v>
      </c>
      <c r="AC769" s="23"/>
      <c r="AD769" s="23">
        <v>0</v>
      </c>
      <c r="AE769" s="23">
        <v>0</v>
      </c>
      <c r="AF769" s="23">
        <v>0</v>
      </c>
      <c r="AG769" s="23">
        <v>0</v>
      </c>
      <c r="AH769" s="23">
        <v>0</v>
      </c>
    </row>
    <row r="770" spans="1:34" ht="20.100000000000001" hidden="1" customHeight="1" x14ac:dyDescent="0.2">
      <c r="A770" s="21">
        <v>756</v>
      </c>
      <c r="B770" s="77"/>
      <c r="C770" s="74"/>
      <c r="D770" s="21">
        <v>210411</v>
      </c>
      <c r="E770" s="22" t="s">
        <v>2092</v>
      </c>
      <c r="F770" s="21" t="s">
        <v>2093</v>
      </c>
      <c r="G770" s="21" t="s">
        <v>48</v>
      </c>
      <c r="H770" s="23">
        <v>7.480613</v>
      </c>
      <c r="I770" s="21">
        <v>124.060103</v>
      </c>
      <c r="J770" s="21">
        <v>124.023909</v>
      </c>
      <c r="K770" s="21">
        <v>41.976143</v>
      </c>
      <c r="L770" s="21">
        <v>41.911380000000001</v>
      </c>
      <c r="M770" s="19" t="s">
        <v>2080</v>
      </c>
      <c r="N770" s="21">
        <v>187.96881999999999</v>
      </c>
      <c r="O770" s="21">
        <v>10.417918</v>
      </c>
      <c r="P770" s="21">
        <v>3.9100000000000002E-4</v>
      </c>
      <c r="Q770" s="21"/>
      <c r="R770" s="21"/>
      <c r="S770" s="21"/>
      <c r="T770" s="22"/>
      <c r="U770" s="28">
        <f t="shared" si="80"/>
        <v>2.2590000000000003</v>
      </c>
      <c r="V770" s="17">
        <f t="shared" si="81"/>
        <v>30.19805997182317</v>
      </c>
      <c r="W770" s="23">
        <f t="shared" si="70"/>
        <v>2.2590000000000003</v>
      </c>
      <c r="X770" s="23">
        <v>0.8841</v>
      </c>
      <c r="Y770" s="23">
        <v>0.4093</v>
      </c>
      <c r="Z770" s="23">
        <v>0.28649999999999998</v>
      </c>
      <c r="AA770" s="23">
        <v>0.3846</v>
      </c>
      <c r="AB770" s="23">
        <v>0.29449999999999998</v>
      </c>
      <c r="AC770" s="23"/>
      <c r="AD770" s="23">
        <v>0</v>
      </c>
      <c r="AE770" s="23">
        <v>0</v>
      </c>
      <c r="AF770" s="23">
        <v>0</v>
      </c>
      <c r="AG770" s="23">
        <v>0</v>
      </c>
      <c r="AH770" s="23">
        <v>0</v>
      </c>
    </row>
    <row r="771" spans="1:34" ht="20.100000000000001" hidden="1" customHeight="1" x14ac:dyDescent="0.2">
      <c r="A771" s="21">
        <v>757</v>
      </c>
      <c r="B771" s="77"/>
      <c r="C771" s="72" t="s">
        <v>2094</v>
      </c>
      <c r="D771" s="21">
        <v>210421</v>
      </c>
      <c r="E771" s="22" t="s">
        <v>2095</v>
      </c>
      <c r="F771" s="21" t="s">
        <v>2096</v>
      </c>
      <c r="G771" s="21" t="s">
        <v>39</v>
      </c>
      <c r="H771" s="23">
        <v>50.807287000000002</v>
      </c>
      <c r="I771" s="21">
        <v>123.878388</v>
      </c>
      <c r="J771" s="21">
        <v>123.793216</v>
      </c>
      <c r="K771" s="21">
        <v>41.692554000000001</v>
      </c>
      <c r="L771" s="21">
        <v>41.568885999999999</v>
      </c>
      <c r="M771" s="19" t="s">
        <v>2097</v>
      </c>
      <c r="N771" s="21">
        <v>218.75079500000001</v>
      </c>
      <c r="O771" s="21">
        <v>10.315450999999999</v>
      </c>
      <c r="P771" s="21">
        <v>1.93E-4</v>
      </c>
      <c r="Q771" s="21" t="s">
        <v>2096</v>
      </c>
      <c r="R771" s="21">
        <v>123.87213342697</v>
      </c>
      <c r="S771" s="21">
        <v>41.685712596476002</v>
      </c>
      <c r="T771" s="22" t="s">
        <v>2098</v>
      </c>
      <c r="U771" s="28">
        <f t="shared" si="80"/>
        <v>11.237400000000001</v>
      </c>
      <c r="V771" s="17">
        <f t="shared" si="81"/>
        <v>22.117693471804547</v>
      </c>
      <c r="W771" s="23">
        <f t="shared" si="70"/>
        <v>11.237400000000001</v>
      </c>
      <c r="X771" s="23">
        <v>5.0326000000000004</v>
      </c>
      <c r="Y771" s="23">
        <v>1.9554</v>
      </c>
      <c r="Z771" s="23">
        <v>1.345</v>
      </c>
      <c r="AA771" s="23">
        <v>1.7050000000000001</v>
      </c>
      <c r="AB771" s="23">
        <v>1.1994</v>
      </c>
      <c r="AC771" s="23"/>
      <c r="AD771" s="23">
        <v>0</v>
      </c>
      <c r="AE771" s="23">
        <v>0</v>
      </c>
      <c r="AF771" s="23">
        <v>0</v>
      </c>
      <c r="AG771" s="23">
        <v>0</v>
      </c>
      <c r="AH771" s="23">
        <v>0</v>
      </c>
    </row>
    <row r="772" spans="1:34" ht="20.100000000000001" hidden="1" customHeight="1" x14ac:dyDescent="0.2">
      <c r="A772" s="21">
        <v>758</v>
      </c>
      <c r="B772" s="77"/>
      <c r="C772" s="73"/>
      <c r="D772" s="21">
        <v>210421</v>
      </c>
      <c r="E772" s="22" t="s">
        <v>2099</v>
      </c>
      <c r="F772" s="21" t="s">
        <v>2100</v>
      </c>
      <c r="G772" s="21" t="s">
        <v>39</v>
      </c>
      <c r="H772" s="23">
        <v>50.158366000000001</v>
      </c>
      <c r="I772" s="21">
        <v>124.415622</v>
      </c>
      <c r="J772" s="21">
        <v>124.308744</v>
      </c>
      <c r="K772" s="21">
        <v>41.766004000000002</v>
      </c>
      <c r="L772" s="21">
        <v>41.670945000000003</v>
      </c>
      <c r="M772" s="19" t="s">
        <v>2101</v>
      </c>
      <c r="N772" s="21">
        <v>472.09469300000001</v>
      </c>
      <c r="O772" s="21">
        <v>18.784592</v>
      </c>
      <c r="P772" s="21">
        <v>6.9999999999999999E-6</v>
      </c>
      <c r="Q772" s="21" t="s">
        <v>2100</v>
      </c>
      <c r="R772" s="21">
        <v>124.33893057130101</v>
      </c>
      <c r="S772" s="21">
        <v>41.765965058153</v>
      </c>
      <c r="T772" s="22" t="s">
        <v>2101</v>
      </c>
      <c r="U772" s="28">
        <f t="shared" si="80"/>
        <v>2.2404000000000002</v>
      </c>
      <c r="V772" s="17">
        <f t="shared" si="81"/>
        <v>4.4666526816284247</v>
      </c>
      <c r="W772" s="23">
        <f t="shared" si="70"/>
        <v>2.2404000000000002</v>
      </c>
      <c r="X772" s="23">
        <v>1.3108</v>
      </c>
      <c r="Y772" s="23">
        <v>0.2112</v>
      </c>
      <c r="Z772" s="23">
        <v>0.16139999999999999</v>
      </c>
      <c r="AA772" s="23">
        <v>0.23430000000000001</v>
      </c>
      <c r="AB772" s="23">
        <v>0.32269999999999999</v>
      </c>
      <c r="AC772" s="23"/>
      <c r="AD772" s="23">
        <v>0</v>
      </c>
      <c r="AE772" s="23">
        <v>0</v>
      </c>
      <c r="AF772" s="23">
        <v>0</v>
      </c>
      <c r="AG772" s="23">
        <v>0</v>
      </c>
      <c r="AH772" s="23">
        <v>0</v>
      </c>
    </row>
    <row r="773" spans="1:34" ht="20.100000000000001" hidden="1" customHeight="1" x14ac:dyDescent="0.2">
      <c r="A773" s="21">
        <v>759</v>
      </c>
      <c r="B773" s="77"/>
      <c r="C773" s="73"/>
      <c r="D773" s="21">
        <v>210421</v>
      </c>
      <c r="E773" s="22" t="s">
        <v>2102</v>
      </c>
      <c r="F773" s="21" t="s">
        <v>2103</v>
      </c>
      <c r="G773" s="21" t="s">
        <v>48</v>
      </c>
      <c r="H773" s="23">
        <v>48.415432000000003</v>
      </c>
      <c r="I773" s="21">
        <v>124.272689</v>
      </c>
      <c r="J773" s="21">
        <v>124.182985</v>
      </c>
      <c r="K773" s="21">
        <v>41.885536999999999</v>
      </c>
      <c r="L773" s="21">
        <v>41.777166999999999</v>
      </c>
      <c r="M773" s="19" t="s">
        <v>2104</v>
      </c>
      <c r="N773" s="21">
        <v>219.98835099999999</v>
      </c>
      <c r="O773" s="21">
        <v>13.372114</v>
      </c>
      <c r="P773" s="21">
        <v>2.6999999999999999E-5</v>
      </c>
      <c r="Q773" s="21" t="s">
        <v>2103</v>
      </c>
      <c r="R773" s="21">
        <v>124.189534343265</v>
      </c>
      <c r="S773" s="21">
        <v>41.8853789104474</v>
      </c>
      <c r="T773" s="22" t="s">
        <v>2033</v>
      </c>
      <c r="U773" s="28">
        <f t="shared" si="80"/>
        <v>7.2163000000000004</v>
      </c>
      <c r="V773" s="17">
        <f t="shared" si="81"/>
        <v>14.904958402519263</v>
      </c>
      <c r="W773" s="23">
        <f t="shared" si="70"/>
        <v>7.2163000000000004</v>
      </c>
      <c r="X773" s="23">
        <v>3.2088000000000001</v>
      </c>
      <c r="Y773" s="23">
        <v>0.84570000000000001</v>
      </c>
      <c r="Z773" s="23">
        <v>0.72709999999999997</v>
      </c>
      <c r="AA773" s="23">
        <v>1.1003000000000001</v>
      </c>
      <c r="AB773" s="23">
        <v>1.3344</v>
      </c>
      <c r="AC773" s="23"/>
      <c r="AD773" s="23">
        <v>0</v>
      </c>
      <c r="AE773" s="23">
        <v>0</v>
      </c>
      <c r="AF773" s="23">
        <v>0</v>
      </c>
      <c r="AG773" s="23">
        <v>0</v>
      </c>
      <c r="AH773" s="23">
        <v>0</v>
      </c>
    </row>
    <row r="774" spans="1:34" ht="20.100000000000001" hidden="1" customHeight="1" x14ac:dyDescent="0.2">
      <c r="A774" s="21">
        <v>760</v>
      </c>
      <c r="B774" s="77"/>
      <c r="C774" s="73"/>
      <c r="D774" s="21">
        <v>210421</v>
      </c>
      <c r="E774" s="22" t="s">
        <v>2105</v>
      </c>
      <c r="F774" s="21" t="s">
        <v>2106</v>
      </c>
      <c r="G774" s="21" t="s">
        <v>48</v>
      </c>
      <c r="H774" s="23">
        <v>46.372988999999997</v>
      </c>
      <c r="I774" s="21">
        <v>123.997867</v>
      </c>
      <c r="J774" s="21">
        <v>123.89596899999999</v>
      </c>
      <c r="K774" s="21">
        <v>41.655343000000002</v>
      </c>
      <c r="L774" s="21">
        <v>41.546087999999997</v>
      </c>
      <c r="M774" s="19" t="s">
        <v>2107</v>
      </c>
      <c r="N774" s="21">
        <v>320.64415200000002</v>
      </c>
      <c r="O774" s="21">
        <v>14.949866</v>
      </c>
      <c r="P774" s="21">
        <v>2.9500000000000001E-4</v>
      </c>
      <c r="Q774" s="21" t="s">
        <v>2106</v>
      </c>
      <c r="R774" s="21">
        <v>123.997566861292</v>
      </c>
      <c r="S774" s="21">
        <v>41.652529627756699</v>
      </c>
      <c r="T774" s="22" t="s">
        <v>2107</v>
      </c>
      <c r="U774" s="28">
        <f t="shared" si="80"/>
        <v>8.2638999999999996</v>
      </c>
      <c r="V774" s="17">
        <f t="shared" si="81"/>
        <v>17.820503224409364</v>
      </c>
      <c r="W774" s="23">
        <f t="shared" si="70"/>
        <v>8.2638999999999996</v>
      </c>
      <c r="X774" s="23">
        <v>3.8138000000000001</v>
      </c>
      <c r="Y774" s="23">
        <v>1.1919</v>
      </c>
      <c r="Z774" s="23">
        <v>0.75229999999999997</v>
      </c>
      <c r="AA774" s="23">
        <v>1.2528999999999999</v>
      </c>
      <c r="AB774" s="23">
        <v>1.2529999999999999</v>
      </c>
      <c r="AC774" s="23"/>
      <c r="AD774" s="23">
        <v>0</v>
      </c>
      <c r="AE774" s="23">
        <v>0</v>
      </c>
      <c r="AF774" s="23">
        <v>0</v>
      </c>
      <c r="AG774" s="23">
        <v>0</v>
      </c>
      <c r="AH774" s="23">
        <v>0</v>
      </c>
    </row>
    <row r="775" spans="1:34" ht="20.100000000000001" hidden="1" customHeight="1" x14ac:dyDescent="0.2">
      <c r="A775" s="21">
        <v>761</v>
      </c>
      <c r="B775" s="77"/>
      <c r="C775" s="73"/>
      <c r="D775" s="21">
        <v>210421</v>
      </c>
      <c r="E775" s="22" t="s">
        <v>2108</v>
      </c>
      <c r="F775" s="21" t="s">
        <v>2109</v>
      </c>
      <c r="G775" s="21" t="s">
        <v>48</v>
      </c>
      <c r="H775" s="23">
        <v>43.384211999999998</v>
      </c>
      <c r="I775" s="21">
        <v>124.394485</v>
      </c>
      <c r="J775" s="21">
        <v>124.282408</v>
      </c>
      <c r="K775" s="21">
        <v>41.655959000000003</v>
      </c>
      <c r="L775" s="21">
        <v>41.571818999999998</v>
      </c>
      <c r="M775" s="19" t="s">
        <v>2110</v>
      </c>
      <c r="N775" s="21">
        <v>531.52811499999996</v>
      </c>
      <c r="O775" s="21">
        <v>20.837688</v>
      </c>
      <c r="P775" s="21">
        <v>0</v>
      </c>
      <c r="Q775" s="21" t="s">
        <v>2109</v>
      </c>
      <c r="R775" s="21">
        <v>124.314399442007</v>
      </c>
      <c r="S775" s="21">
        <v>41.655959024714498</v>
      </c>
      <c r="T775" s="22" t="s">
        <v>2110</v>
      </c>
      <c r="U775" s="28">
        <f t="shared" si="80"/>
        <v>2.5430999999999999</v>
      </c>
      <c r="V775" s="17">
        <f t="shared" si="81"/>
        <v>5.8618098215083405</v>
      </c>
      <c r="W775" s="23">
        <f t="shared" si="70"/>
        <v>2.5430999999999999</v>
      </c>
      <c r="X775" s="23">
        <v>1.6541999999999999</v>
      </c>
      <c r="Y775" s="23">
        <v>0.28310000000000002</v>
      </c>
      <c r="Z775" s="23">
        <v>0.16980000000000001</v>
      </c>
      <c r="AA775" s="23">
        <v>0.19040000000000001</v>
      </c>
      <c r="AB775" s="23">
        <v>0.24560000000000001</v>
      </c>
      <c r="AC775" s="23"/>
      <c r="AD775" s="23">
        <v>0</v>
      </c>
      <c r="AE775" s="23">
        <v>0</v>
      </c>
      <c r="AF775" s="23">
        <v>0</v>
      </c>
      <c r="AG775" s="23">
        <v>0</v>
      </c>
      <c r="AH775" s="23">
        <v>0</v>
      </c>
    </row>
    <row r="776" spans="1:34" ht="20.100000000000001" hidden="1" customHeight="1" x14ac:dyDescent="0.2">
      <c r="A776" s="21">
        <v>762</v>
      </c>
      <c r="B776" s="77"/>
      <c r="C776" s="73"/>
      <c r="D776" s="21">
        <v>210421</v>
      </c>
      <c r="E776" s="22" t="s">
        <v>2111</v>
      </c>
      <c r="F776" s="21" t="s">
        <v>2112</v>
      </c>
      <c r="G776" s="21" t="s">
        <v>39</v>
      </c>
      <c r="H776" s="23">
        <v>40.849252999999997</v>
      </c>
      <c r="I776" s="21">
        <v>124.15176200000001</v>
      </c>
      <c r="J776" s="21">
        <v>124.024146</v>
      </c>
      <c r="K776" s="21">
        <v>41.774298000000002</v>
      </c>
      <c r="L776" s="21">
        <v>41.687997000000003</v>
      </c>
      <c r="M776" s="19" t="s">
        <v>2113</v>
      </c>
      <c r="N776" s="21">
        <v>220.33206899999999</v>
      </c>
      <c r="O776" s="21">
        <v>13.160657</v>
      </c>
      <c r="P776" s="21">
        <v>5.4000000000000001E-4</v>
      </c>
      <c r="Q776" s="21"/>
      <c r="R776" s="21"/>
      <c r="S776" s="21"/>
      <c r="T776" s="22"/>
      <c r="U776" s="28">
        <f t="shared" si="80"/>
        <v>10.753299999999999</v>
      </c>
      <c r="V776" s="17">
        <f t="shared" si="81"/>
        <v>26.324349186997374</v>
      </c>
      <c r="W776" s="23">
        <f t="shared" si="70"/>
        <v>10.753299999999999</v>
      </c>
      <c r="X776" s="23">
        <v>4.0613000000000001</v>
      </c>
      <c r="Y776" s="23">
        <v>1.3758999999999999</v>
      </c>
      <c r="Z776" s="23">
        <v>1.0828</v>
      </c>
      <c r="AA776" s="23">
        <v>2.8485999999999998</v>
      </c>
      <c r="AB776" s="23">
        <v>1.3847</v>
      </c>
      <c r="AC776" s="23"/>
      <c r="AD776" s="23">
        <v>0</v>
      </c>
      <c r="AE776" s="23">
        <v>0</v>
      </c>
      <c r="AF776" s="23">
        <v>0</v>
      </c>
      <c r="AG776" s="23">
        <v>0</v>
      </c>
      <c r="AH776" s="23">
        <v>0</v>
      </c>
    </row>
    <row r="777" spans="1:34" ht="20.100000000000001" hidden="1" customHeight="1" x14ac:dyDescent="0.2">
      <c r="A777" s="21">
        <v>763</v>
      </c>
      <c r="B777" s="77"/>
      <c r="C777" s="73"/>
      <c r="D777" s="21">
        <v>210421</v>
      </c>
      <c r="E777" s="22" t="s">
        <v>2114</v>
      </c>
      <c r="F777" s="21" t="s">
        <v>2115</v>
      </c>
      <c r="G777" s="21" t="s">
        <v>39</v>
      </c>
      <c r="H777" s="23">
        <v>37.963746</v>
      </c>
      <c r="I777" s="21">
        <v>123.84682100000001</v>
      </c>
      <c r="J777" s="21">
        <v>123.697434</v>
      </c>
      <c r="K777" s="21">
        <v>41.597411000000001</v>
      </c>
      <c r="L777" s="21">
        <v>41.531433999999997</v>
      </c>
      <c r="M777" s="19" t="s">
        <v>2116</v>
      </c>
      <c r="N777" s="21">
        <v>170.653537</v>
      </c>
      <c r="O777" s="21">
        <v>8.6532529999999994</v>
      </c>
      <c r="P777" s="21">
        <v>1.54E-4</v>
      </c>
      <c r="Q777" s="21" t="s">
        <v>2115</v>
      </c>
      <c r="R777" s="21">
        <v>123.716598142827</v>
      </c>
      <c r="S777" s="21">
        <v>41.5456318569845</v>
      </c>
      <c r="T777" s="22" t="s">
        <v>72</v>
      </c>
      <c r="U777" s="28">
        <f t="shared" si="80"/>
        <v>14.361600000000001</v>
      </c>
      <c r="V777" s="17">
        <f t="shared" si="81"/>
        <v>37.829775807687682</v>
      </c>
      <c r="W777" s="23">
        <f t="shared" ref="W777:W840" si="82">X777+Y777+Z777+AA777+AB777</f>
        <v>14.361600000000001</v>
      </c>
      <c r="X777" s="23">
        <v>8.0922000000000001</v>
      </c>
      <c r="Y777" s="23">
        <v>2.5546000000000002</v>
      </c>
      <c r="Z777" s="23">
        <v>1.4699</v>
      </c>
      <c r="AA777" s="23">
        <v>1.5671999999999999</v>
      </c>
      <c r="AB777" s="23">
        <v>0.67769999999999997</v>
      </c>
      <c r="AC777" s="23"/>
      <c r="AD777" s="23">
        <v>0</v>
      </c>
      <c r="AE777" s="23">
        <v>0</v>
      </c>
      <c r="AF777" s="23">
        <v>0</v>
      </c>
      <c r="AG777" s="23">
        <v>0</v>
      </c>
      <c r="AH777" s="23">
        <v>0</v>
      </c>
    </row>
    <row r="778" spans="1:34" ht="20.100000000000001" hidden="1" customHeight="1" x14ac:dyDescent="0.2">
      <c r="A778" s="21">
        <v>764</v>
      </c>
      <c r="B778" s="77"/>
      <c r="C778" s="73"/>
      <c r="D778" s="21">
        <v>210421</v>
      </c>
      <c r="E778" s="22" t="s">
        <v>2117</v>
      </c>
      <c r="F778" s="21" t="s">
        <v>2118</v>
      </c>
      <c r="G778" s="21" t="s">
        <v>39</v>
      </c>
      <c r="H778" s="23">
        <v>35.867061</v>
      </c>
      <c r="I778" s="21">
        <v>123.922864</v>
      </c>
      <c r="J778" s="21">
        <v>123.845293</v>
      </c>
      <c r="K778" s="21">
        <v>41.663325</v>
      </c>
      <c r="L778" s="21">
        <v>41.550308000000001</v>
      </c>
      <c r="M778" s="19" t="s">
        <v>2098</v>
      </c>
      <c r="N778" s="21">
        <v>254.10605699999999</v>
      </c>
      <c r="O778" s="21">
        <v>13.099614000000001</v>
      </c>
      <c r="P778" s="21">
        <v>4.15E-4</v>
      </c>
      <c r="Q778" s="21" t="s">
        <v>2118</v>
      </c>
      <c r="R778" s="21">
        <v>123.895843220749</v>
      </c>
      <c r="S778" s="21">
        <v>41.662542480551501</v>
      </c>
      <c r="T778" s="22" t="s">
        <v>2098</v>
      </c>
      <c r="U778" s="28">
        <f t="shared" si="80"/>
        <v>7.8109999999999999</v>
      </c>
      <c r="V778" s="17">
        <f t="shared" si="81"/>
        <v>21.777641608271164</v>
      </c>
      <c r="W778" s="23">
        <f t="shared" si="82"/>
        <v>7.8109999999999999</v>
      </c>
      <c r="X778" s="23">
        <v>3.5468999999999999</v>
      </c>
      <c r="Y778" s="23">
        <v>1.0403</v>
      </c>
      <c r="Z778" s="23">
        <v>0.73750000000000004</v>
      </c>
      <c r="AA778" s="23">
        <v>1.2558</v>
      </c>
      <c r="AB778" s="23">
        <v>1.2304999999999999</v>
      </c>
      <c r="AC778" s="23"/>
      <c r="AD778" s="23">
        <v>0</v>
      </c>
      <c r="AE778" s="23">
        <v>0</v>
      </c>
      <c r="AF778" s="23">
        <v>0</v>
      </c>
      <c r="AG778" s="23">
        <v>0</v>
      </c>
      <c r="AH778" s="23">
        <v>0</v>
      </c>
    </row>
    <row r="779" spans="1:34" ht="20.100000000000001" hidden="1" customHeight="1" x14ac:dyDescent="0.2">
      <c r="A779" s="21">
        <v>765</v>
      </c>
      <c r="B779" s="77"/>
      <c r="C779" s="73"/>
      <c r="D779" s="21">
        <v>210421</v>
      </c>
      <c r="E779" s="22" t="s">
        <v>2119</v>
      </c>
      <c r="F779" s="21" t="s">
        <v>2120</v>
      </c>
      <c r="G779" s="21" t="s">
        <v>48</v>
      </c>
      <c r="H779" s="23">
        <v>33.937551999999997</v>
      </c>
      <c r="I779" s="21">
        <v>124.440904</v>
      </c>
      <c r="J779" s="21">
        <v>124.355069</v>
      </c>
      <c r="K779" s="21">
        <v>41.831102000000001</v>
      </c>
      <c r="L779" s="21">
        <v>41.733502999999999</v>
      </c>
      <c r="M779" s="19" t="s">
        <v>2101</v>
      </c>
      <c r="N779" s="21">
        <v>311.65937500000001</v>
      </c>
      <c r="O779" s="21">
        <v>17.568667999999999</v>
      </c>
      <c r="P779" s="21">
        <v>8.3999999999999995E-5</v>
      </c>
      <c r="Q779" s="21" t="s">
        <v>2120</v>
      </c>
      <c r="R779" s="21">
        <v>124.397364326949</v>
      </c>
      <c r="S779" s="21">
        <v>41.831101704061297</v>
      </c>
      <c r="T779" s="22" t="s">
        <v>2101</v>
      </c>
      <c r="U779" s="28">
        <f t="shared" si="80"/>
        <v>5.2320000000000011</v>
      </c>
      <c r="V779" s="17">
        <f t="shared" si="81"/>
        <v>15.41655096395875</v>
      </c>
      <c r="W779" s="23">
        <f t="shared" si="82"/>
        <v>5.2320000000000011</v>
      </c>
      <c r="X779" s="23">
        <v>2.3534000000000002</v>
      </c>
      <c r="Y779" s="23">
        <v>0.68700000000000006</v>
      </c>
      <c r="Z779" s="23">
        <v>0.52700000000000002</v>
      </c>
      <c r="AA779" s="23">
        <v>0.75780000000000003</v>
      </c>
      <c r="AB779" s="23">
        <v>0.90680000000000005</v>
      </c>
      <c r="AC779" s="23"/>
      <c r="AD779" s="23">
        <v>0</v>
      </c>
      <c r="AE779" s="23">
        <v>0</v>
      </c>
      <c r="AF779" s="23">
        <v>0</v>
      </c>
      <c r="AG779" s="23">
        <v>0</v>
      </c>
      <c r="AH779" s="23">
        <v>0</v>
      </c>
    </row>
    <row r="780" spans="1:34" ht="20.100000000000001" hidden="1" customHeight="1" x14ac:dyDescent="0.2">
      <c r="A780" s="21">
        <v>766</v>
      </c>
      <c r="B780" s="77"/>
      <c r="C780" s="73"/>
      <c r="D780" s="21">
        <v>210421</v>
      </c>
      <c r="E780" s="22" t="s">
        <v>2121</v>
      </c>
      <c r="F780" s="21" t="s">
        <v>2122</v>
      </c>
      <c r="G780" s="21" t="s">
        <v>39</v>
      </c>
      <c r="H780" s="23">
        <v>33.841188000000002</v>
      </c>
      <c r="I780" s="21">
        <v>124.05423</v>
      </c>
      <c r="J780" s="21">
        <v>123.970505</v>
      </c>
      <c r="K780" s="21">
        <v>41.623348999999997</v>
      </c>
      <c r="L780" s="21">
        <v>41.539673999999998</v>
      </c>
      <c r="M780" s="19" t="s">
        <v>2107</v>
      </c>
      <c r="N780" s="21">
        <v>354.33315599999997</v>
      </c>
      <c r="O780" s="21">
        <v>18.038459</v>
      </c>
      <c r="P780" s="21">
        <v>3.4999999999999997E-5</v>
      </c>
      <c r="Q780" s="21" t="s">
        <v>2122</v>
      </c>
      <c r="R780" s="21">
        <v>124.00695374594</v>
      </c>
      <c r="S780" s="21">
        <v>41.6229184832615</v>
      </c>
      <c r="T780" s="22" t="s">
        <v>2107</v>
      </c>
      <c r="U780" s="28">
        <f t="shared" si="80"/>
        <v>4.0749000000000004</v>
      </c>
      <c r="V780" s="17">
        <f t="shared" si="81"/>
        <v>12.041243942145293</v>
      </c>
      <c r="W780" s="23">
        <f t="shared" si="82"/>
        <v>4.0749000000000004</v>
      </c>
      <c r="X780" s="23">
        <v>1.8072999999999999</v>
      </c>
      <c r="Y780" s="23">
        <v>0.52459999999999996</v>
      </c>
      <c r="Z780" s="23">
        <v>0.36749999999999999</v>
      </c>
      <c r="AA780" s="23">
        <v>0.70940000000000003</v>
      </c>
      <c r="AB780" s="23">
        <v>0.66610000000000003</v>
      </c>
      <c r="AC780" s="23"/>
      <c r="AD780" s="23">
        <v>0</v>
      </c>
      <c r="AE780" s="23">
        <v>0</v>
      </c>
      <c r="AF780" s="23">
        <v>0</v>
      </c>
      <c r="AG780" s="23">
        <v>0</v>
      </c>
      <c r="AH780" s="23">
        <v>0</v>
      </c>
    </row>
    <row r="781" spans="1:34" ht="20.100000000000001" hidden="1" customHeight="1" x14ac:dyDescent="0.2">
      <c r="A781" s="21">
        <v>767</v>
      </c>
      <c r="B781" s="77"/>
      <c r="C781" s="73"/>
      <c r="D781" s="21">
        <v>210421</v>
      </c>
      <c r="E781" s="22" t="s">
        <v>2123</v>
      </c>
      <c r="F781" s="21" t="s">
        <v>2124</v>
      </c>
      <c r="G781" s="21" t="s">
        <v>48</v>
      </c>
      <c r="H781" s="23">
        <v>32.572845999999998</v>
      </c>
      <c r="I781" s="21">
        <v>124.230383</v>
      </c>
      <c r="J781" s="21">
        <v>124.160432</v>
      </c>
      <c r="K781" s="21">
        <v>41.651631000000002</v>
      </c>
      <c r="L781" s="21">
        <v>41.550747000000001</v>
      </c>
      <c r="M781" s="19" t="s">
        <v>2110</v>
      </c>
      <c r="N781" s="21">
        <v>408.15495700000002</v>
      </c>
      <c r="O781" s="21">
        <v>17.780087999999999</v>
      </c>
      <c r="P781" s="21">
        <v>1.7899999999999999E-4</v>
      </c>
      <c r="Q781" s="21" t="s">
        <v>2124</v>
      </c>
      <c r="R781" s="21">
        <v>124.21389143923901</v>
      </c>
      <c r="S781" s="21">
        <v>41.651374758997001</v>
      </c>
      <c r="T781" s="22" t="s">
        <v>2110</v>
      </c>
      <c r="U781" s="28">
        <f t="shared" si="80"/>
        <v>5.8071999999999999</v>
      </c>
      <c r="V781" s="17">
        <f t="shared" si="81"/>
        <v>17.828346961146718</v>
      </c>
      <c r="W781" s="23">
        <f t="shared" si="82"/>
        <v>5.8071999999999999</v>
      </c>
      <c r="X781" s="23">
        <v>2.1972</v>
      </c>
      <c r="Y781" s="23">
        <v>0.58150000000000002</v>
      </c>
      <c r="Z781" s="23">
        <v>0.54059999999999997</v>
      </c>
      <c r="AA781" s="23">
        <v>1.6056999999999999</v>
      </c>
      <c r="AB781" s="23">
        <v>0.88219999999999998</v>
      </c>
      <c r="AC781" s="23"/>
      <c r="AD781" s="23">
        <v>0</v>
      </c>
      <c r="AE781" s="23">
        <v>0</v>
      </c>
      <c r="AF781" s="23">
        <v>0</v>
      </c>
      <c r="AG781" s="23">
        <v>0</v>
      </c>
      <c r="AH781" s="23">
        <v>0</v>
      </c>
    </row>
    <row r="782" spans="1:34" ht="20.100000000000001" hidden="1" customHeight="1" x14ac:dyDescent="0.2">
      <c r="A782" s="21">
        <v>768</v>
      </c>
      <c r="B782" s="77"/>
      <c r="C782" s="73"/>
      <c r="D782" s="21">
        <v>210421</v>
      </c>
      <c r="E782" s="22" t="s">
        <v>2125</v>
      </c>
      <c r="F782" s="21" t="s">
        <v>2126</v>
      </c>
      <c r="G782" s="21" t="s">
        <v>39</v>
      </c>
      <c r="H782" s="23">
        <v>31.826512999999998</v>
      </c>
      <c r="I782" s="21">
        <v>124.183373</v>
      </c>
      <c r="J782" s="21">
        <v>124.095479</v>
      </c>
      <c r="K782" s="21">
        <v>41.571114999999999</v>
      </c>
      <c r="L782" s="21">
        <v>41.50282</v>
      </c>
      <c r="M782" s="19" t="s">
        <v>2127</v>
      </c>
      <c r="N782" s="21">
        <v>568.04051500000003</v>
      </c>
      <c r="O782" s="21">
        <v>22.025936999999999</v>
      </c>
      <c r="P782" s="21">
        <v>0</v>
      </c>
      <c r="Q782" s="21" t="s">
        <v>2126</v>
      </c>
      <c r="R782" s="21">
        <v>124.10541966753</v>
      </c>
      <c r="S782" s="21">
        <v>41.570889651906597</v>
      </c>
      <c r="T782" s="22" t="s">
        <v>2127</v>
      </c>
      <c r="U782" s="28">
        <f t="shared" si="80"/>
        <v>2.2637</v>
      </c>
      <c r="V782" s="17">
        <f t="shared" si="81"/>
        <v>7.1126233653055246</v>
      </c>
      <c r="W782" s="23">
        <f t="shared" si="82"/>
        <v>2.2637</v>
      </c>
      <c r="X782" s="23">
        <v>0.85719999999999996</v>
      </c>
      <c r="Y782" s="23">
        <v>0.20499999999999999</v>
      </c>
      <c r="Z782" s="23">
        <v>0.1618</v>
      </c>
      <c r="AA782" s="23">
        <v>0.53700000000000003</v>
      </c>
      <c r="AB782" s="23">
        <v>0.50270000000000004</v>
      </c>
      <c r="AC782" s="23"/>
      <c r="AD782" s="23">
        <v>0</v>
      </c>
      <c r="AE782" s="23">
        <v>0</v>
      </c>
      <c r="AF782" s="23">
        <v>0</v>
      </c>
      <c r="AG782" s="23">
        <v>0</v>
      </c>
      <c r="AH782" s="23">
        <v>0</v>
      </c>
    </row>
    <row r="783" spans="1:34" ht="20.100000000000001" hidden="1" customHeight="1" x14ac:dyDescent="0.2">
      <c r="A783" s="21">
        <v>769</v>
      </c>
      <c r="B783" s="77"/>
      <c r="C783" s="73"/>
      <c r="D783" s="21">
        <v>210421</v>
      </c>
      <c r="E783" s="22" t="s">
        <v>295</v>
      </c>
      <c r="F783" s="21" t="s">
        <v>2128</v>
      </c>
      <c r="G783" s="21" t="s">
        <v>48</v>
      </c>
      <c r="H783" s="23">
        <v>31.476517000000001</v>
      </c>
      <c r="I783" s="21">
        <v>123.98195200000001</v>
      </c>
      <c r="J783" s="21">
        <v>123.890665</v>
      </c>
      <c r="K783" s="21">
        <v>41.720219999999998</v>
      </c>
      <c r="L783" s="21">
        <v>41.654508</v>
      </c>
      <c r="M783" s="19" t="s">
        <v>2098</v>
      </c>
      <c r="N783" s="21">
        <v>226.427201</v>
      </c>
      <c r="O783" s="21">
        <v>13.342981999999999</v>
      </c>
      <c r="P783" s="21">
        <v>2.8400000000000002E-4</v>
      </c>
      <c r="Q783" s="21" t="s">
        <v>2128</v>
      </c>
      <c r="R783" s="21">
        <v>123.890743197999</v>
      </c>
      <c r="S783" s="21">
        <v>41.718014826129902</v>
      </c>
      <c r="T783" s="22" t="s">
        <v>2098</v>
      </c>
      <c r="U783" s="28">
        <f t="shared" si="80"/>
        <v>7.1988000000000003</v>
      </c>
      <c r="V783" s="17">
        <f t="shared" si="81"/>
        <v>22.87038302236553</v>
      </c>
      <c r="W783" s="23">
        <f t="shared" si="82"/>
        <v>7.1988000000000003</v>
      </c>
      <c r="X783" s="23">
        <v>3.6095999999999999</v>
      </c>
      <c r="Y783" s="23">
        <v>1.0503</v>
      </c>
      <c r="Z783" s="23">
        <v>0.71289999999999998</v>
      </c>
      <c r="AA783" s="23">
        <v>1.0217000000000001</v>
      </c>
      <c r="AB783" s="23">
        <v>0.80430000000000001</v>
      </c>
      <c r="AC783" s="23"/>
      <c r="AD783" s="23">
        <v>0</v>
      </c>
      <c r="AE783" s="23">
        <v>0</v>
      </c>
      <c r="AF783" s="23">
        <v>0</v>
      </c>
      <c r="AG783" s="23">
        <v>0</v>
      </c>
      <c r="AH783" s="23">
        <v>0</v>
      </c>
    </row>
    <row r="784" spans="1:34" ht="20.100000000000001" hidden="1" customHeight="1" x14ac:dyDescent="0.2">
      <c r="A784" s="21">
        <v>770</v>
      </c>
      <c r="B784" s="77"/>
      <c r="C784" s="73"/>
      <c r="D784" s="21">
        <v>210421</v>
      </c>
      <c r="E784" s="22" t="s">
        <v>2129</v>
      </c>
      <c r="F784" s="21" t="s">
        <v>2130</v>
      </c>
      <c r="G784" s="21" t="s">
        <v>48</v>
      </c>
      <c r="H784" s="23">
        <v>30.842676000000001</v>
      </c>
      <c r="I784" s="21">
        <v>124.222882</v>
      </c>
      <c r="J784" s="21">
        <v>124.130675</v>
      </c>
      <c r="K784" s="21">
        <v>41.860385000000001</v>
      </c>
      <c r="L784" s="21">
        <v>41.790244999999999</v>
      </c>
      <c r="M784" s="19" t="s">
        <v>2104</v>
      </c>
      <c r="N784" s="21">
        <v>210.117176</v>
      </c>
      <c r="O784" s="21">
        <v>12.740468999999999</v>
      </c>
      <c r="P784" s="21">
        <v>9.2E-5</v>
      </c>
      <c r="Q784" s="21" t="s">
        <v>2130</v>
      </c>
      <c r="R784" s="21">
        <v>124.13067534613801</v>
      </c>
      <c r="S784" s="21">
        <v>41.853914941332299</v>
      </c>
      <c r="T784" s="22" t="s">
        <v>2131</v>
      </c>
      <c r="U784" s="28">
        <f t="shared" si="80"/>
        <v>6.2713999999999999</v>
      </c>
      <c r="V784" s="17">
        <f t="shared" si="81"/>
        <v>20.333514510867992</v>
      </c>
      <c r="W784" s="23">
        <f t="shared" si="82"/>
        <v>6.2713999999999999</v>
      </c>
      <c r="X784" s="23">
        <v>2.8268</v>
      </c>
      <c r="Y784" s="23">
        <v>0.88980000000000004</v>
      </c>
      <c r="Z784" s="23">
        <v>0.67620000000000002</v>
      </c>
      <c r="AA784" s="23">
        <v>0.86280000000000001</v>
      </c>
      <c r="AB784" s="23">
        <v>1.0158</v>
      </c>
      <c r="AC784" s="23"/>
      <c r="AD784" s="23">
        <v>0</v>
      </c>
      <c r="AE784" s="23">
        <v>0</v>
      </c>
      <c r="AF784" s="23">
        <v>0</v>
      </c>
      <c r="AG784" s="23">
        <v>0</v>
      </c>
      <c r="AH784" s="23">
        <v>0</v>
      </c>
    </row>
    <row r="785" spans="1:34" ht="20.100000000000001" hidden="1" customHeight="1" x14ac:dyDescent="0.2">
      <c r="A785" s="21">
        <v>771</v>
      </c>
      <c r="B785" s="77"/>
      <c r="C785" s="73"/>
      <c r="D785" s="21">
        <v>210421</v>
      </c>
      <c r="E785" s="22" t="s">
        <v>2132</v>
      </c>
      <c r="F785" s="21" t="s">
        <v>2133</v>
      </c>
      <c r="G785" s="21" t="s">
        <v>48</v>
      </c>
      <c r="H785" s="23">
        <v>30.132325999999999</v>
      </c>
      <c r="I785" s="21">
        <v>124.19869300000001</v>
      </c>
      <c r="J785" s="21">
        <v>124.116905</v>
      </c>
      <c r="K785" s="21">
        <v>41.616425999999997</v>
      </c>
      <c r="L785" s="21">
        <v>41.535398000000001</v>
      </c>
      <c r="M785" s="19" t="s">
        <v>2127</v>
      </c>
      <c r="N785" s="21">
        <v>489.49138599999998</v>
      </c>
      <c r="O785" s="21">
        <v>21.146846</v>
      </c>
      <c r="P785" s="21">
        <v>0</v>
      </c>
      <c r="Q785" s="21" t="s">
        <v>2133</v>
      </c>
      <c r="R785" s="21">
        <v>124.124643659743</v>
      </c>
      <c r="S785" s="21">
        <v>41.616425952587598</v>
      </c>
      <c r="T785" s="22" t="s">
        <v>2127</v>
      </c>
      <c r="U785" s="28">
        <f t="shared" si="80"/>
        <v>1.7039000000000002</v>
      </c>
      <c r="V785" s="17">
        <f t="shared" si="81"/>
        <v>5.6547244311640608</v>
      </c>
      <c r="W785" s="23">
        <f t="shared" si="82"/>
        <v>1.7039000000000002</v>
      </c>
      <c r="X785" s="23">
        <v>0.68210000000000004</v>
      </c>
      <c r="Y785" s="23">
        <v>0.15920000000000001</v>
      </c>
      <c r="Z785" s="23">
        <v>0.11650000000000001</v>
      </c>
      <c r="AA785" s="23">
        <v>0.19620000000000001</v>
      </c>
      <c r="AB785" s="23">
        <v>0.54990000000000006</v>
      </c>
      <c r="AC785" s="23"/>
      <c r="AD785" s="23">
        <v>0</v>
      </c>
      <c r="AE785" s="23">
        <v>0</v>
      </c>
      <c r="AF785" s="23">
        <v>0</v>
      </c>
      <c r="AG785" s="23">
        <v>0</v>
      </c>
      <c r="AH785" s="23">
        <v>0</v>
      </c>
    </row>
    <row r="786" spans="1:34" ht="20.100000000000001" hidden="1" customHeight="1" x14ac:dyDescent="0.2">
      <c r="A786" s="21">
        <v>772</v>
      </c>
      <c r="B786" s="77"/>
      <c r="C786" s="73"/>
      <c r="D786" s="21">
        <v>210421</v>
      </c>
      <c r="E786" s="22" t="s">
        <v>2134</v>
      </c>
      <c r="F786" s="21" t="s">
        <v>2135</v>
      </c>
      <c r="G786" s="21" t="s">
        <v>39</v>
      </c>
      <c r="H786" s="23">
        <v>28.318666</v>
      </c>
      <c r="I786" s="21">
        <v>124.438694</v>
      </c>
      <c r="J786" s="21">
        <v>124.307993</v>
      </c>
      <c r="K786" s="21">
        <v>41.681829</v>
      </c>
      <c r="L786" s="21">
        <v>41.623885999999999</v>
      </c>
      <c r="M786" s="19" t="s">
        <v>2110</v>
      </c>
      <c r="N786" s="21">
        <v>703.517065</v>
      </c>
      <c r="O786" s="21">
        <v>20.507891999999998</v>
      </c>
      <c r="P786" s="21">
        <v>0</v>
      </c>
      <c r="Q786" s="21" t="s">
        <v>2135</v>
      </c>
      <c r="R786" s="21">
        <v>124.309895274638</v>
      </c>
      <c r="S786" s="21">
        <v>41.658595678912498</v>
      </c>
      <c r="T786" s="22" t="s">
        <v>2110</v>
      </c>
      <c r="U786" s="28">
        <f t="shared" si="80"/>
        <v>0.54659999999999997</v>
      </c>
      <c r="V786" s="17">
        <f t="shared" si="81"/>
        <v>1.9301756657605269</v>
      </c>
      <c r="W786" s="23">
        <f t="shared" si="82"/>
        <v>0.54659999999999997</v>
      </c>
      <c r="X786" s="23">
        <v>0.38190000000000002</v>
      </c>
      <c r="Y786" s="23">
        <v>5.2699999999999997E-2</v>
      </c>
      <c r="Z786" s="23">
        <v>2.0899999999999998E-2</v>
      </c>
      <c r="AA786" s="23">
        <v>3.6900000000000002E-2</v>
      </c>
      <c r="AB786" s="23">
        <v>5.4199999999999998E-2</v>
      </c>
      <c r="AC786" s="23"/>
      <c r="AD786" s="23">
        <v>0</v>
      </c>
      <c r="AE786" s="23">
        <v>0</v>
      </c>
      <c r="AF786" s="23">
        <v>0</v>
      </c>
      <c r="AG786" s="23">
        <v>0</v>
      </c>
      <c r="AH786" s="23">
        <v>0</v>
      </c>
    </row>
    <row r="787" spans="1:34" ht="20.100000000000001" hidden="1" customHeight="1" x14ac:dyDescent="0.2">
      <c r="A787" s="21">
        <v>773</v>
      </c>
      <c r="B787" s="77"/>
      <c r="C787" s="73"/>
      <c r="D787" s="21">
        <v>210421</v>
      </c>
      <c r="E787" s="22" t="s">
        <v>2136</v>
      </c>
      <c r="F787" s="21" t="s">
        <v>2137</v>
      </c>
      <c r="G787" s="21" t="s">
        <v>48</v>
      </c>
      <c r="H787" s="23">
        <v>27.947376999999999</v>
      </c>
      <c r="I787" s="21">
        <v>124.278954</v>
      </c>
      <c r="J787" s="21">
        <v>124.193997</v>
      </c>
      <c r="K787" s="21">
        <v>41.782812</v>
      </c>
      <c r="L787" s="21">
        <v>41.720132999999997</v>
      </c>
      <c r="M787" s="19" t="s">
        <v>2110</v>
      </c>
      <c r="N787" s="21">
        <v>359.99005299999999</v>
      </c>
      <c r="O787" s="21">
        <v>18.308387</v>
      </c>
      <c r="P787" s="21">
        <v>2.1100000000000001E-4</v>
      </c>
      <c r="Q787" s="21" t="s">
        <v>2137</v>
      </c>
      <c r="R787" s="21">
        <v>124.193997112369</v>
      </c>
      <c r="S787" s="21">
        <v>41.727894835248598</v>
      </c>
      <c r="T787" s="22" t="s">
        <v>2110</v>
      </c>
      <c r="U787" s="28">
        <f t="shared" si="80"/>
        <v>2.9424000000000001</v>
      </c>
      <c r="V787" s="17">
        <f t="shared" si="81"/>
        <v>10.528358350051956</v>
      </c>
      <c r="W787" s="23">
        <f t="shared" si="82"/>
        <v>2.9424000000000001</v>
      </c>
      <c r="X787" s="23">
        <v>1.2946</v>
      </c>
      <c r="Y787" s="23">
        <v>0.27689999999999998</v>
      </c>
      <c r="Z787" s="23">
        <v>0.22309999999999999</v>
      </c>
      <c r="AA787" s="23">
        <v>0.54690000000000005</v>
      </c>
      <c r="AB787" s="23">
        <v>0.60089999999999999</v>
      </c>
      <c r="AC787" s="23"/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</row>
    <row r="788" spans="1:34" ht="20.100000000000001" hidden="1" customHeight="1" x14ac:dyDescent="0.2">
      <c r="A788" s="21">
        <v>774</v>
      </c>
      <c r="B788" s="77"/>
      <c r="C788" s="73"/>
      <c r="D788" s="21">
        <v>210421</v>
      </c>
      <c r="E788" s="22" t="s">
        <v>2138</v>
      </c>
      <c r="F788" s="21" t="s">
        <v>2139</v>
      </c>
      <c r="G788" s="21" t="s">
        <v>48</v>
      </c>
      <c r="H788" s="23">
        <v>27.74971</v>
      </c>
      <c r="I788" s="21">
        <v>124.197186</v>
      </c>
      <c r="J788" s="21">
        <v>124.133888</v>
      </c>
      <c r="K788" s="21">
        <v>41.735802999999997</v>
      </c>
      <c r="L788" s="21">
        <v>41.640123000000003</v>
      </c>
      <c r="M788" s="19" t="s">
        <v>2113</v>
      </c>
      <c r="N788" s="21">
        <v>295.17490199999997</v>
      </c>
      <c r="O788" s="21">
        <v>15.489757000000001</v>
      </c>
      <c r="P788" s="21">
        <v>3.5199999999999999E-4</v>
      </c>
      <c r="Q788" s="21" t="s">
        <v>2139</v>
      </c>
      <c r="R788" s="21">
        <v>124.18487809995599</v>
      </c>
      <c r="S788" s="21">
        <v>41.7358029126273</v>
      </c>
      <c r="T788" s="22" t="s">
        <v>2110</v>
      </c>
      <c r="U788" s="28">
        <f t="shared" si="80"/>
        <v>6.3316999999999997</v>
      </c>
      <c r="V788" s="17">
        <f t="shared" si="81"/>
        <v>22.817175386697734</v>
      </c>
      <c r="W788" s="23">
        <f t="shared" si="82"/>
        <v>6.3316999999999997</v>
      </c>
      <c r="X788" s="23">
        <v>2.1713</v>
      </c>
      <c r="Y788" s="23">
        <v>0.86899999999999999</v>
      </c>
      <c r="Z788" s="23">
        <v>0.67820000000000003</v>
      </c>
      <c r="AA788" s="23">
        <v>1.2818000000000001</v>
      </c>
      <c r="AB788" s="23">
        <v>1.3313999999999999</v>
      </c>
      <c r="AC788" s="23"/>
      <c r="AD788" s="23">
        <v>0</v>
      </c>
      <c r="AE788" s="23">
        <v>0</v>
      </c>
      <c r="AF788" s="23">
        <v>0</v>
      </c>
      <c r="AG788" s="23">
        <v>0</v>
      </c>
      <c r="AH788" s="23">
        <v>0</v>
      </c>
    </row>
    <row r="789" spans="1:34" ht="20.100000000000001" hidden="1" customHeight="1" x14ac:dyDescent="0.2">
      <c r="A789" s="21">
        <v>775</v>
      </c>
      <c r="B789" s="77"/>
      <c r="C789" s="73"/>
      <c r="D789" s="21">
        <v>210421</v>
      </c>
      <c r="E789" s="22" t="s">
        <v>2140</v>
      </c>
      <c r="F789" s="21" t="s">
        <v>2141</v>
      </c>
      <c r="G789" s="21" t="s">
        <v>39</v>
      </c>
      <c r="H789" s="23">
        <v>25.635142999999999</v>
      </c>
      <c r="I789" s="21">
        <v>124.39452799999999</v>
      </c>
      <c r="J789" s="21">
        <v>124.300276</v>
      </c>
      <c r="K789" s="21">
        <v>41.586309</v>
      </c>
      <c r="L789" s="21">
        <v>41.521687999999997</v>
      </c>
      <c r="M789" s="19" t="s">
        <v>2142</v>
      </c>
      <c r="N789" s="21">
        <v>484.24823600000002</v>
      </c>
      <c r="O789" s="21">
        <v>18.260911</v>
      </c>
      <c r="P789" s="21">
        <v>1.25E-4</v>
      </c>
      <c r="Q789" s="21" t="s">
        <v>2141</v>
      </c>
      <c r="R789" s="21">
        <v>124.365097537788</v>
      </c>
      <c r="S789" s="21">
        <v>41.523567094674398</v>
      </c>
      <c r="T789" s="22" t="s">
        <v>2142</v>
      </c>
      <c r="U789" s="28">
        <f t="shared" si="80"/>
        <v>2.5819000000000001</v>
      </c>
      <c r="V789" s="17">
        <f t="shared" si="81"/>
        <v>10.071720684374572</v>
      </c>
      <c r="W789" s="23">
        <f t="shared" si="82"/>
        <v>2.5819000000000001</v>
      </c>
      <c r="X789" s="23">
        <v>1.6883999999999999</v>
      </c>
      <c r="Y789" s="23">
        <v>0.2853</v>
      </c>
      <c r="Z789" s="23">
        <v>0.193</v>
      </c>
      <c r="AA789" s="23">
        <v>0.22739999999999999</v>
      </c>
      <c r="AB789" s="23">
        <v>0.18779999999999999</v>
      </c>
      <c r="AC789" s="23"/>
      <c r="AD789" s="23">
        <v>0</v>
      </c>
      <c r="AE789" s="23">
        <v>0</v>
      </c>
      <c r="AF789" s="23">
        <v>0</v>
      </c>
      <c r="AG789" s="23">
        <v>0</v>
      </c>
      <c r="AH789" s="23">
        <v>0</v>
      </c>
    </row>
    <row r="790" spans="1:34" ht="20.100000000000001" hidden="1" customHeight="1" x14ac:dyDescent="0.2">
      <c r="A790" s="21">
        <v>776</v>
      </c>
      <c r="B790" s="77"/>
      <c r="C790" s="73"/>
      <c r="D790" s="21">
        <v>210421</v>
      </c>
      <c r="E790" s="22" t="s">
        <v>2143</v>
      </c>
      <c r="F790" s="21" t="s">
        <v>2144</v>
      </c>
      <c r="G790" s="21" t="s">
        <v>48</v>
      </c>
      <c r="H790" s="23">
        <v>24.616336</v>
      </c>
      <c r="I790" s="21">
        <v>124.44183200000001</v>
      </c>
      <c r="J790" s="21">
        <v>124.367473</v>
      </c>
      <c r="K790" s="21">
        <v>41.507779999999997</v>
      </c>
      <c r="L790" s="21">
        <v>41.449897</v>
      </c>
      <c r="M790" s="19" t="s">
        <v>2142</v>
      </c>
      <c r="N790" s="21">
        <v>443.94833599999998</v>
      </c>
      <c r="O790" s="21">
        <v>20.796984999999999</v>
      </c>
      <c r="P790" s="21">
        <v>0</v>
      </c>
      <c r="Q790" s="21" t="s">
        <v>2144</v>
      </c>
      <c r="R790" s="21">
        <v>124.367473099137</v>
      </c>
      <c r="S790" s="21">
        <v>41.480300808471902</v>
      </c>
      <c r="T790" s="22" t="s">
        <v>2142</v>
      </c>
      <c r="U790" s="28">
        <f t="shared" si="80"/>
        <v>2.0438000000000001</v>
      </c>
      <c r="V790" s="17">
        <f t="shared" si="81"/>
        <v>8.3026166038682607</v>
      </c>
      <c r="W790" s="23">
        <f t="shared" si="82"/>
        <v>2.0438000000000001</v>
      </c>
      <c r="X790" s="23">
        <v>1.1709000000000001</v>
      </c>
      <c r="Y790" s="23">
        <v>0.23530000000000001</v>
      </c>
      <c r="Z790" s="23">
        <v>0.1741</v>
      </c>
      <c r="AA790" s="23">
        <v>0.23200000000000001</v>
      </c>
      <c r="AB790" s="23">
        <v>0.23150000000000001</v>
      </c>
      <c r="AC790" s="23"/>
      <c r="AD790" s="23">
        <v>0</v>
      </c>
      <c r="AE790" s="23">
        <v>0</v>
      </c>
      <c r="AF790" s="23">
        <v>0</v>
      </c>
      <c r="AG790" s="23">
        <v>0</v>
      </c>
      <c r="AH790" s="23">
        <v>0</v>
      </c>
    </row>
    <row r="791" spans="1:34" ht="20.100000000000001" hidden="1" customHeight="1" x14ac:dyDescent="0.2">
      <c r="A791" s="21">
        <v>777</v>
      </c>
      <c r="B791" s="77"/>
      <c r="C791" s="73"/>
      <c r="D791" s="21">
        <v>210421</v>
      </c>
      <c r="E791" s="22" t="s">
        <v>2145</v>
      </c>
      <c r="F791" s="21" t="s">
        <v>2146</v>
      </c>
      <c r="G791" s="21" t="s">
        <v>48</v>
      </c>
      <c r="H791" s="23">
        <v>23.543724000000001</v>
      </c>
      <c r="I791" s="21">
        <v>124.079977</v>
      </c>
      <c r="J791" s="21">
        <v>124.007013</v>
      </c>
      <c r="K791" s="21">
        <v>41.620716999999999</v>
      </c>
      <c r="L791" s="21">
        <v>41.557715999999999</v>
      </c>
      <c r="M791" s="19" t="s">
        <v>2107</v>
      </c>
      <c r="N791" s="21">
        <v>326.20952</v>
      </c>
      <c r="O791" s="21">
        <v>16.183562999999999</v>
      </c>
      <c r="P791" s="21">
        <v>2.8400000000000002E-4</v>
      </c>
      <c r="Q791" s="21" t="s">
        <v>2146</v>
      </c>
      <c r="R791" s="21">
        <v>124.007873110826</v>
      </c>
      <c r="S791" s="21">
        <v>41.619698871844903</v>
      </c>
      <c r="T791" s="22" t="s">
        <v>2107</v>
      </c>
      <c r="U791" s="28">
        <f t="shared" si="80"/>
        <v>4.9857000000000005</v>
      </c>
      <c r="V791" s="17">
        <f t="shared" si="81"/>
        <v>21.176344065195465</v>
      </c>
      <c r="W791" s="23">
        <f t="shared" si="82"/>
        <v>4.9857000000000005</v>
      </c>
      <c r="X791" s="23">
        <v>1.9615</v>
      </c>
      <c r="Y791" s="23">
        <v>0.74839999999999995</v>
      </c>
      <c r="Z791" s="23">
        <v>0.5454</v>
      </c>
      <c r="AA791" s="23">
        <v>0.95689999999999997</v>
      </c>
      <c r="AB791" s="23">
        <v>0.77349999999999997</v>
      </c>
      <c r="AC791" s="23"/>
      <c r="AD791" s="23">
        <v>0</v>
      </c>
      <c r="AE791" s="23">
        <v>0</v>
      </c>
      <c r="AF791" s="23">
        <v>0</v>
      </c>
      <c r="AG791" s="23">
        <v>0</v>
      </c>
      <c r="AH791" s="23">
        <v>0</v>
      </c>
    </row>
    <row r="792" spans="1:34" ht="20.100000000000001" hidden="1" customHeight="1" x14ac:dyDescent="0.2">
      <c r="A792" s="21">
        <v>778</v>
      </c>
      <c r="B792" s="77"/>
      <c r="C792" s="73"/>
      <c r="D792" s="21">
        <v>210421</v>
      </c>
      <c r="E792" s="22" t="s">
        <v>2147</v>
      </c>
      <c r="F792" s="21" t="s">
        <v>2148</v>
      </c>
      <c r="G792" s="21" t="s">
        <v>48</v>
      </c>
      <c r="H792" s="23">
        <v>23.28002</v>
      </c>
      <c r="I792" s="21">
        <v>124.450671</v>
      </c>
      <c r="J792" s="21">
        <v>124.35887</v>
      </c>
      <c r="K792" s="21">
        <v>41.588419999999999</v>
      </c>
      <c r="L792" s="21">
        <v>41.523747999999998</v>
      </c>
      <c r="M792" s="19" t="s">
        <v>2142</v>
      </c>
      <c r="N792" s="21">
        <v>477.01314000000002</v>
      </c>
      <c r="O792" s="21">
        <v>16.422170000000001</v>
      </c>
      <c r="P792" s="21">
        <v>0</v>
      </c>
      <c r="Q792" s="21" t="s">
        <v>2148</v>
      </c>
      <c r="R792" s="21">
        <v>124.364138821311</v>
      </c>
      <c r="S792" s="21">
        <v>41.524139003422</v>
      </c>
      <c r="T792" s="22" t="s">
        <v>2142</v>
      </c>
      <c r="U792" s="28">
        <f t="shared" si="80"/>
        <v>2.4807999999999999</v>
      </c>
      <c r="V792" s="17">
        <f t="shared" si="81"/>
        <v>10.656348233377805</v>
      </c>
      <c r="W792" s="23">
        <f t="shared" si="82"/>
        <v>2.4807999999999999</v>
      </c>
      <c r="X792" s="23">
        <v>1.7347999999999999</v>
      </c>
      <c r="Y792" s="23">
        <v>0.24129999999999999</v>
      </c>
      <c r="Z792" s="23">
        <v>0.158</v>
      </c>
      <c r="AA792" s="23">
        <v>0.18029999999999999</v>
      </c>
      <c r="AB792" s="23">
        <v>0.16639999999999999</v>
      </c>
      <c r="AC792" s="23"/>
      <c r="AD792" s="23">
        <v>0</v>
      </c>
      <c r="AE792" s="23">
        <v>0</v>
      </c>
      <c r="AF792" s="23">
        <v>0</v>
      </c>
      <c r="AG792" s="23">
        <v>0</v>
      </c>
      <c r="AH792" s="23">
        <v>0</v>
      </c>
    </row>
    <row r="793" spans="1:34" ht="20.100000000000001" hidden="1" customHeight="1" x14ac:dyDescent="0.2">
      <c r="A793" s="21">
        <v>779</v>
      </c>
      <c r="B793" s="77"/>
      <c r="C793" s="73"/>
      <c r="D793" s="21">
        <v>210421</v>
      </c>
      <c r="E793" s="22" t="s">
        <v>2143</v>
      </c>
      <c r="F793" s="21" t="s">
        <v>2149</v>
      </c>
      <c r="G793" s="21" t="s">
        <v>48</v>
      </c>
      <c r="H793" s="23">
        <v>20.886642999999999</v>
      </c>
      <c r="I793" s="21">
        <v>124.366658</v>
      </c>
      <c r="J793" s="21">
        <v>124.27072800000001</v>
      </c>
      <c r="K793" s="21">
        <v>41.728349999999999</v>
      </c>
      <c r="L793" s="21">
        <v>41.675575000000002</v>
      </c>
      <c r="M793" s="19" t="s">
        <v>2110</v>
      </c>
      <c r="N793" s="21">
        <v>469.05657200000002</v>
      </c>
      <c r="O793" s="21">
        <v>19.836991000000001</v>
      </c>
      <c r="P793" s="21">
        <v>0</v>
      </c>
      <c r="Q793" s="21" t="s">
        <v>2149</v>
      </c>
      <c r="R793" s="21">
        <v>124.270790737086</v>
      </c>
      <c r="S793" s="21">
        <v>41.692739725554603</v>
      </c>
      <c r="T793" s="22" t="s">
        <v>2110</v>
      </c>
      <c r="U793" s="28">
        <f t="shared" si="80"/>
        <v>1.8880000000000001</v>
      </c>
      <c r="V793" s="17">
        <f t="shared" si="81"/>
        <v>9.0392697380809359</v>
      </c>
      <c r="W793" s="23">
        <f t="shared" si="82"/>
        <v>1.8880000000000001</v>
      </c>
      <c r="X793" s="23">
        <v>1.1181000000000001</v>
      </c>
      <c r="Y793" s="23">
        <v>0.1648</v>
      </c>
      <c r="Z793" s="23">
        <v>0.1171</v>
      </c>
      <c r="AA793" s="23">
        <v>0.16889999999999999</v>
      </c>
      <c r="AB793" s="23">
        <v>0.31909999999999999</v>
      </c>
      <c r="AC793" s="23"/>
      <c r="AD793" s="23">
        <v>0</v>
      </c>
      <c r="AE793" s="23">
        <v>0</v>
      </c>
      <c r="AF793" s="23">
        <v>0</v>
      </c>
      <c r="AG793" s="23">
        <v>0</v>
      </c>
      <c r="AH793" s="23">
        <v>0</v>
      </c>
    </row>
    <row r="794" spans="1:34" ht="20.100000000000001" hidden="1" customHeight="1" x14ac:dyDescent="0.2">
      <c r="A794" s="21">
        <v>780</v>
      </c>
      <c r="B794" s="77"/>
      <c r="C794" s="73"/>
      <c r="D794" s="21">
        <v>210421</v>
      </c>
      <c r="E794" s="22" t="s">
        <v>2150</v>
      </c>
      <c r="F794" s="21" t="s">
        <v>2151</v>
      </c>
      <c r="G794" s="21" t="s">
        <v>48</v>
      </c>
      <c r="H794" s="23">
        <v>20.029451000000002</v>
      </c>
      <c r="I794" s="21">
        <v>124.145332</v>
      </c>
      <c r="J794" s="21">
        <v>124.041236</v>
      </c>
      <c r="K794" s="21">
        <v>41.719147</v>
      </c>
      <c r="L794" s="21">
        <v>41.663854000000001</v>
      </c>
      <c r="M794" s="19" t="s">
        <v>2127</v>
      </c>
      <c r="N794" s="21">
        <v>247.682467</v>
      </c>
      <c r="O794" s="21">
        <v>13.391218</v>
      </c>
      <c r="P794" s="21">
        <v>3.5399999999999999E-4</v>
      </c>
      <c r="Q794" s="21" t="s">
        <v>2151</v>
      </c>
      <c r="R794" s="21">
        <v>124.041235958546</v>
      </c>
      <c r="S794" s="21">
        <v>41.705517386654797</v>
      </c>
      <c r="T794" s="22" t="s">
        <v>2127</v>
      </c>
      <c r="U794" s="28">
        <f t="shared" si="80"/>
        <v>5.1667000000000005</v>
      </c>
      <c r="V794" s="17">
        <f t="shared" si="81"/>
        <v>25.795514814659676</v>
      </c>
      <c r="W794" s="23">
        <f t="shared" si="82"/>
        <v>5.1667000000000005</v>
      </c>
      <c r="X794" s="23">
        <v>2.0207000000000002</v>
      </c>
      <c r="Y794" s="23">
        <v>0.70499999999999996</v>
      </c>
      <c r="Z794" s="23">
        <v>0.48909999999999998</v>
      </c>
      <c r="AA794" s="23">
        <v>1.1651</v>
      </c>
      <c r="AB794" s="23">
        <v>0.78680000000000005</v>
      </c>
      <c r="AC794" s="23"/>
      <c r="AD794" s="23">
        <v>0</v>
      </c>
      <c r="AE794" s="23">
        <v>0</v>
      </c>
      <c r="AF794" s="23">
        <v>0</v>
      </c>
      <c r="AG794" s="23">
        <v>0</v>
      </c>
      <c r="AH794" s="23">
        <v>0</v>
      </c>
    </row>
    <row r="795" spans="1:34" ht="20.100000000000001" hidden="1" customHeight="1" x14ac:dyDescent="0.2">
      <c r="A795" s="21">
        <v>781</v>
      </c>
      <c r="B795" s="77"/>
      <c r="C795" s="73"/>
      <c r="D795" s="21">
        <v>210421</v>
      </c>
      <c r="E795" s="22" t="s">
        <v>2152</v>
      </c>
      <c r="F795" s="21" t="s">
        <v>2153</v>
      </c>
      <c r="G795" s="21" t="s">
        <v>39</v>
      </c>
      <c r="H795" s="23">
        <v>19.919789999999999</v>
      </c>
      <c r="I795" s="21">
        <v>123.861576</v>
      </c>
      <c r="J795" s="21">
        <v>123.781334</v>
      </c>
      <c r="K795" s="21">
        <v>41.566848999999998</v>
      </c>
      <c r="L795" s="21">
        <v>41.501331</v>
      </c>
      <c r="M795" s="19" t="s">
        <v>2154</v>
      </c>
      <c r="N795" s="21">
        <v>241.93220700000001</v>
      </c>
      <c r="O795" s="21">
        <v>11.559362</v>
      </c>
      <c r="P795" s="21">
        <v>4.0400000000000001E-4</v>
      </c>
      <c r="Q795" s="21"/>
      <c r="R795" s="21"/>
      <c r="S795" s="21"/>
      <c r="T795" s="22"/>
      <c r="U795" s="28">
        <f t="shared" si="80"/>
        <v>5.5006999999999993</v>
      </c>
      <c r="V795" s="17">
        <f t="shared" si="81"/>
        <v>27.614246937342209</v>
      </c>
      <c r="W795" s="23">
        <f t="shared" si="82"/>
        <v>5.5006999999999993</v>
      </c>
      <c r="X795" s="23">
        <v>2.8961999999999999</v>
      </c>
      <c r="Y795" s="23">
        <v>0.86729999999999996</v>
      </c>
      <c r="Z795" s="23">
        <v>0.53339999999999999</v>
      </c>
      <c r="AA795" s="23">
        <v>0.73229999999999995</v>
      </c>
      <c r="AB795" s="23">
        <v>0.47149999999999997</v>
      </c>
      <c r="AC795" s="23"/>
      <c r="AD795" s="23">
        <v>0</v>
      </c>
      <c r="AE795" s="23">
        <v>0</v>
      </c>
      <c r="AF795" s="23">
        <v>0</v>
      </c>
      <c r="AG795" s="23">
        <v>0</v>
      </c>
      <c r="AH795" s="23">
        <v>0</v>
      </c>
    </row>
    <row r="796" spans="1:34" ht="20.100000000000001" hidden="1" customHeight="1" x14ac:dyDescent="0.2">
      <c r="A796" s="21">
        <v>782</v>
      </c>
      <c r="B796" s="77"/>
      <c r="C796" s="73"/>
      <c r="D796" s="21">
        <v>210421</v>
      </c>
      <c r="E796" s="22" t="s">
        <v>2155</v>
      </c>
      <c r="F796" s="21" t="s">
        <v>2156</v>
      </c>
      <c r="G796" s="21" t="s">
        <v>39</v>
      </c>
      <c r="H796" s="23">
        <v>19.876681000000001</v>
      </c>
      <c r="I796" s="21">
        <v>124.27007500000001</v>
      </c>
      <c r="J796" s="21">
        <v>124.181596</v>
      </c>
      <c r="K796" s="21">
        <v>41.599345999999997</v>
      </c>
      <c r="L796" s="21">
        <v>41.529322999999998</v>
      </c>
      <c r="M796" s="19" t="s">
        <v>2110</v>
      </c>
      <c r="N796" s="21">
        <v>519.73425299999997</v>
      </c>
      <c r="O796" s="21">
        <v>19.654215000000001</v>
      </c>
      <c r="P796" s="21">
        <v>0</v>
      </c>
      <c r="Q796" s="21" t="s">
        <v>2156</v>
      </c>
      <c r="R796" s="21">
        <v>124.257795278641</v>
      </c>
      <c r="S796" s="21">
        <v>41.599345668404197</v>
      </c>
      <c r="T796" s="22" t="s">
        <v>2110</v>
      </c>
      <c r="U796" s="28">
        <f t="shared" si="80"/>
        <v>1.2202999999999999</v>
      </c>
      <c r="V796" s="17">
        <f t="shared" si="81"/>
        <v>6.1393549556890301</v>
      </c>
      <c r="W796" s="23">
        <f t="shared" si="82"/>
        <v>1.2202999999999999</v>
      </c>
      <c r="X796" s="23">
        <v>0.59899999999999998</v>
      </c>
      <c r="Y796" s="23">
        <v>0.11360000000000001</v>
      </c>
      <c r="Z796" s="23">
        <v>9.69E-2</v>
      </c>
      <c r="AA796" s="23">
        <v>0.14319999999999999</v>
      </c>
      <c r="AB796" s="23">
        <v>0.2676</v>
      </c>
      <c r="AC796" s="23"/>
      <c r="AD796" s="23">
        <v>0</v>
      </c>
      <c r="AE796" s="23">
        <v>0</v>
      </c>
      <c r="AF796" s="23">
        <v>0</v>
      </c>
      <c r="AG796" s="23">
        <v>0</v>
      </c>
      <c r="AH796" s="23">
        <v>0</v>
      </c>
    </row>
    <row r="797" spans="1:34" ht="20.100000000000001" hidden="1" customHeight="1" x14ac:dyDescent="0.2">
      <c r="A797" s="21">
        <v>783</v>
      </c>
      <c r="B797" s="77"/>
      <c r="C797" s="73"/>
      <c r="D797" s="21">
        <v>210421</v>
      </c>
      <c r="E797" s="22" t="s">
        <v>2157</v>
      </c>
      <c r="F797" s="21" t="s">
        <v>2158</v>
      </c>
      <c r="G797" s="21" t="s">
        <v>48</v>
      </c>
      <c r="H797" s="23">
        <v>19.593845999999999</v>
      </c>
      <c r="I797" s="21">
        <v>124.312946</v>
      </c>
      <c r="J797" s="21">
        <v>124.255002</v>
      </c>
      <c r="K797" s="21">
        <v>41.840142999999998</v>
      </c>
      <c r="L797" s="21">
        <v>41.776823</v>
      </c>
      <c r="M797" s="19" t="s">
        <v>2159</v>
      </c>
      <c r="N797" s="21">
        <v>280.469944</v>
      </c>
      <c r="O797" s="21">
        <v>15.384017999999999</v>
      </c>
      <c r="P797" s="21">
        <v>7.9999999999999996E-6</v>
      </c>
      <c r="Q797" s="21" t="s">
        <v>2158</v>
      </c>
      <c r="R797" s="21">
        <v>124.301661140883</v>
      </c>
      <c r="S797" s="21">
        <v>41.8401426071107</v>
      </c>
      <c r="T797" s="22" t="s">
        <v>2101</v>
      </c>
      <c r="U797" s="28">
        <f t="shared" si="80"/>
        <v>4.1309000000000005</v>
      </c>
      <c r="V797" s="17">
        <f t="shared" si="81"/>
        <v>21.08263992684234</v>
      </c>
      <c r="W797" s="23">
        <f t="shared" si="82"/>
        <v>4.1309000000000005</v>
      </c>
      <c r="X797" s="23">
        <v>1.3825000000000001</v>
      </c>
      <c r="Y797" s="23">
        <v>0.47560000000000002</v>
      </c>
      <c r="Z797" s="23">
        <v>0.4446</v>
      </c>
      <c r="AA797" s="23">
        <v>0.7127</v>
      </c>
      <c r="AB797" s="23">
        <v>1.1154999999999999</v>
      </c>
      <c r="AC797" s="23"/>
      <c r="AD797" s="23">
        <v>0</v>
      </c>
      <c r="AE797" s="23">
        <v>0</v>
      </c>
      <c r="AF797" s="23">
        <v>0</v>
      </c>
      <c r="AG797" s="23">
        <v>0</v>
      </c>
      <c r="AH797" s="23">
        <v>0</v>
      </c>
    </row>
    <row r="798" spans="1:34" ht="20.100000000000001" hidden="1" customHeight="1" x14ac:dyDescent="0.2">
      <c r="A798" s="21">
        <v>784</v>
      </c>
      <c r="B798" s="77"/>
      <c r="C798" s="73"/>
      <c r="D798" s="21">
        <v>210421</v>
      </c>
      <c r="E798" s="22" t="s">
        <v>2160</v>
      </c>
      <c r="F798" s="21" t="s">
        <v>2161</v>
      </c>
      <c r="G798" s="21" t="s">
        <v>48</v>
      </c>
      <c r="H798" s="23">
        <v>19.172587</v>
      </c>
      <c r="I798" s="21">
        <v>124.11119600000001</v>
      </c>
      <c r="J798" s="21">
        <v>124.0312</v>
      </c>
      <c r="K798" s="21">
        <v>41.567515</v>
      </c>
      <c r="L798" s="21">
        <v>41.526572000000002</v>
      </c>
      <c r="M798" s="19" t="s">
        <v>2127</v>
      </c>
      <c r="N798" s="21">
        <v>469.48248999999998</v>
      </c>
      <c r="O798" s="21">
        <v>20.368397999999999</v>
      </c>
      <c r="P798" s="21">
        <v>1.02E-4</v>
      </c>
      <c r="Q798" s="21" t="s">
        <v>2161</v>
      </c>
      <c r="R798" s="21">
        <v>124.105044978249</v>
      </c>
      <c r="S798" s="21">
        <v>41.565649213420599</v>
      </c>
      <c r="T798" s="22" t="s">
        <v>2127</v>
      </c>
      <c r="U798" s="28">
        <f t="shared" si="80"/>
        <v>1.6018999999999999</v>
      </c>
      <c r="V798" s="17">
        <f t="shared" si="81"/>
        <v>8.3551583310066597</v>
      </c>
      <c r="W798" s="23">
        <f t="shared" si="82"/>
        <v>1.6018999999999999</v>
      </c>
      <c r="X798" s="23">
        <v>0.60780000000000001</v>
      </c>
      <c r="Y798" s="23">
        <v>0.1797</v>
      </c>
      <c r="Z798" s="23">
        <v>0.1288</v>
      </c>
      <c r="AA798" s="23">
        <v>0.29189999999999999</v>
      </c>
      <c r="AB798" s="23">
        <v>0.39369999999999999</v>
      </c>
      <c r="AC798" s="23"/>
      <c r="AD798" s="23">
        <v>0</v>
      </c>
      <c r="AE798" s="23">
        <v>0</v>
      </c>
      <c r="AF798" s="23">
        <v>0</v>
      </c>
      <c r="AG798" s="23">
        <v>0</v>
      </c>
      <c r="AH798" s="23">
        <v>0</v>
      </c>
    </row>
    <row r="799" spans="1:34" ht="20.100000000000001" hidden="1" customHeight="1" x14ac:dyDescent="0.2">
      <c r="A799" s="21">
        <v>785</v>
      </c>
      <c r="B799" s="77"/>
      <c r="C799" s="73"/>
      <c r="D799" s="21">
        <v>210421</v>
      </c>
      <c r="E799" s="22" t="s">
        <v>2162</v>
      </c>
      <c r="F799" s="21" t="s">
        <v>2163</v>
      </c>
      <c r="G799" s="21" t="s">
        <v>48</v>
      </c>
      <c r="H799" s="23">
        <v>17.810237000000001</v>
      </c>
      <c r="I799" s="21">
        <v>124.41153300000001</v>
      </c>
      <c r="J799" s="21">
        <v>124.33478100000001</v>
      </c>
      <c r="K799" s="21">
        <v>41.660871</v>
      </c>
      <c r="L799" s="21">
        <v>41.611142999999998</v>
      </c>
      <c r="M799" s="19" t="s">
        <v>2110</v>
      </c>
      <c r="N799" s="21">
        <v>631.39379299999996</v>
      </c>
      <c r="O799" s="21">
        <v>22.774083000000001</v>
      </c>
      <c r="P799" s="21">
        <v>0</v>
      </c>
      <c r="Q799" s="21" t="s">
        <v>2163</v>
      </c>
      <c r="R799" s="21">
        <v>124.33495747117099</v>
      </c>
      <c r="S799" s="21">
        <v>41.660078745737998</v>
      </c>
      <c r="T799" s="22" t="s">
        <v>2110</v>
      </c>
      <c r="U799" s="28">
        <f t="shared" si="80"/>
        <v>0.16830000000000003</v>
      </c>
      <c r="V799" s="17">
        <f t="shared" si="81"/>
        <v>0.94496215856083243</v>
      </c>
      <c r="W799" s="23">
        <f t="shared" si="82"/>
        <v>0.16830000000000003</v>
      </c>
      <c r="X799" s="23">
        <v>0.13420000000000001</v>
      </c>
      <c r="Y799" s="23">
        <v>4.3E-3</v>
      </c>
      <c r="Z799" s="23">
        <v>4.4999999999999997E-3</v>
      </c>
      <c r="AA799" s="23">
        <v>5.4999999999999997E-3</v>
      </c>
      <c r="AB799" s="23">
        <v>1.9800000000000002E-2</v>
      </c>
      <c r="AC799" s="23"/>
      <c r="AD799" s="23">
        <v>0</v>
      </c>
      <c r="AE799" s="23">
        <v>0</v>
      </c>
      <c r="AF799" s="23">
        <v>0</v>
      </c>
      <c r="AG799" s="23">
        <v>0</v>
      </c>
      <c r="AH799" s="23">
        <v>0</v>
      </c>
    </row>
    <row r="800" spans="1:34" ht="20.100000000000001" hidden="1" customHeight="1" x14ac:dyDescent="0.2">
      <c r="A800" s="21">
        <v>786</v>
      </c>
      <c r="B800" s="77"/>
      <c r="C800" s="73"/>
      <c r="D800" s="21">
        <v>210421</v>
      </c>
      <c r="E800" s="22" t="s">
        <v>2164</v>
      </c>
      <c r="F800" s="21" t="s">
        <v>2165</v>
      </c>
      <c r="G800" s="21" t="s">
        <v>48</v>
      </c>
      <c r="H800" s="23">
        <v>17.360728000000002</v>
      </c>
      <c r="I800" s="21">
        <v>124.33503399999999</v>
      </c>
      <c r="J800" s="21">
        <v>124.26772</v>
      </c>
      <c r="K800" s="21">
        <v>41.799019000000001</v>
      </c>
      <c r="L800" s="21">
        <v>41.743130999999998</v>
      </c>
      <c r="M800" s="19" t="s">
        <v>2101</v>
      </c>
      <c r="N800" s="21">
        <v>352.49746299999998</v>
      </c>
      <c r="O800" s="21">
        <v>17.351065999999999</v>
      </c>
      <c r="P800" s="21">
        <v>1.0000000000000001E-5</v>
      </c>
      <c r="Q800" s="21" t="s">
        <v>2165</v>
      </c>
      <c r="R800" s="21">
        <v>124.335034392688</v>
      </c>
      <c r="S800" s="21">
        <v>41.787746733561399</v>
      </c>
      <c r="T800" s="22" t="s">
        <v>2101</v>
      </c>
      <c r="U800" s="28">
        <f t="shared" si="80"/>
        <v>1.6164000000000001</v>
      </c>
      <c r="V800" s="17">
        <f t="shared" si="81"/>
        <v>9.3106694604051157</v>
      </c>
      <c r="W800" s="23">
        <f t="shared" si="82"/>
        <v>1.6164000000000001</v>
      </c>
      <c r="X800" s="23">
        <v>0.64949999999999997</v>
      </c>
      <c r="Y800" s="23">
        <v>0.18290000000000001</v>
      </c>
      <c r="Z800" s="23">
        <v>0.14899999999999999</v>
      </c>
      <c r="AA800" s="23">
        <v>0.2407</v>
      </c>
      <c r="AB800" s="23">
        <v>0.39429999999999998</v>
      </c>
      <c r="AC800" s="23"/>
      <c r="AD800" s="23">
        <v>0</v>
      </c>
      <c r="AE800" s="23">
        <v>0</v>
      </c>
      <c r="AF800" s="23">
        <v>0</v>
      </c>
      <c r="AG800" s="23">
        <v>0</v>
      </c>
      <c r="AH800" s="23">
        <v>0</v>
      </c>
    </row>
    <row r="801" spans="1:34" ht="20.100000000000001" hidden="1" customHeight="1" x14ac:dyDescent="0.2">
      <c r="A801" s="21">
        <v>787</v>
      </c>
      <c r="B801" s="77"/>
      <c r="C801" s="73"/>
      <c r="D801" s="21">
        <v>210421</v>
      </c>
      <c r="E801" s="22" t="s">
        <v>1714</v>
      </c>
      <c r="F801" s="21" t="s">
        <v>2166</v>
      </c>
      <c r="G801" s="21" t="s">
        <v>48</v>
      </c>
      <c r="H801" s="23">
        <v>14.599187000000001</v>
      </c>
      <c r="I801" s="21">
        <v>124.44558600000001</v>
      </c>
      <c r="J801" s="21">
        <v>124.373864</v>
      </c>
      <c r="K801" s="21">
        <v>41.541545999999997</v>
      </c>
      <c r="L801" s="21">
        <v>41.504899999999999</v>
      </c>
      <c r="M801" s="19" t="s">
        <v>2142</v>
      </c>
      <c r="N801" s="21">
        <v>482.92902900000001</v>
      </c>
      <c r="O801" s="21">
        <v>21.738524999999999</v>
      </c>
      <c r="P801" s="21">
        <v>1.9000000000000001E-5</v>
      </c>
      <c r="Q801" s="21" t="s">
        <v>2166</v>
      </c>
      <c r="R801" s="21">
        <v>124.373863699503</v>
      </c>
      <c r="S801" s="21">
        <v>41.516836417863701</v>
      </c>
      <c r="T801" s="22" t="s">
        <v>2142</v>
      </c>
      <c r="U801" s="28">
        <f t="shared" si="80"/>
        <v>0.90110000000000012</v>
      </c>
      <c r="V801" s="17">
        <f t="shared" si="81"/>
        <v>6.1722615101786147</v>
      </c>
      <c r="W801" s="23">
        <f t="shared" si="82"/>
        <v>0.90110000000000012</v>
      </c>
      <c r="X801" s="23">
        <v>0.6512</v>
      </c>
      <c r="Y801" s="23">
        <v>7.4200000000000002E-2</v>
      </c>
      <c r="Z801" s="23">
        <v>5.0099999999999999E-2</v>
      </c>
      <c r="AA801" s="23">
        <v>6.7100000000000007E-2</v>
      </c>
      <c r="AB801" s="23">
        <v>5.8500000000000003E-2</v>
      </c>
      <c r="AC801" s="23"/>
      <c r="AD801" s="23">
        <v>0</v>
      </c>
      <c r="AE801" s="23">
        <v>0</v>
      </c>
      <c r="AF801" s="23">
        <v>0</v>
      </c>
      <c r="AG801" s="23">
        <v>0</v>
      </c>
      <c r="AH801" s="23">
        <v>0</v>
      </c>
    </row>
    <row r="802" spans="1:34" ht="20.100000000000001" hidden="1" customHeight="1" x14ac:dyDescent="0.2">
      <c r="A802" s="21">
        <v>788</v>
      </c>
      <c r="B802" s="77"/>
      <c r="C802" s="73"/>
      <c r="D802" s="21">
        <v>210421</v>
      </c>
      <c r="E802" s="22" t="s">
        <v>2167</v>
      </c>
      <c r="F802" s="21" t="s">
        <v>2168</v>
      </c>
      <c r="G802" s="21" t="s">
        <v>48</v>
      </c>
      <c r="H802" s="23">
        <v>14.390834</v>
      </c>
      <c r="I802" s="21">
        <v>124.281865</v>
      </c>
      <c r="J802" s="21">
        <v>124.194751</v>
      </c>
      <c r="K802" s="21">
        <v>41.736393999999997</v>
      </c>
      <c r="L802" s="21">
        <v>41.702677999999999</v>
      </c>
      <c r="M802" s="19" t="s">
        <v>2110</v>
      </c>
      <c r="N802" s="21">
        <v>337.585105</v>
      </c>
      <c r="O802" s="21">
        <v>15.944219</v>
      </c>
      <c r="P802" s="21">
        <v>1.17E-4</v>
      </c>
      <c r="Q802" s="21" t="s">
        <v>2168</v>
      </c>
      <c r="R802" s="21">
        <v>124.194750516722</v>
      </c>
      <c r="S802" s="21">
        <v>41.717386598365898</v>
      </c>
      <c r="T802" s="22" t="s">
        <v>2110</v>
      </c>
      <c r="U802" s="28">
        <f t="shared" si="80"/>
        <v>2.3452000000000002</v>
      </c>
      <c r="V802" s="17">
        <f t="shared" si="81"/>
        <v>16.296484276032928</v>
      </c>
      <c r="W802" s="23">
        <f t="shared" si="82"/>
        <v>2.3452000000000002</v>
      </c>
      <c r="X802" s="23">
        <v>1.1325000000000001</v>
      </c>
      <c r="Y802" s="23">
        <v>0.28299999999999997</v>
      </c>
      <c r="Z802" s="23">
        <v>0.22370000000000001</v>
      </c>
      <c r="AA802" s="23">
        <v>0.29139999999999999</v>
      </c>
      <c r="AB802" s="23">
        <v>0.41460000000000002</v>
      </c>
      <c r="AC802" s="23"/>
      <c r="AD802" s="23">
        <v>0</v>
      </c>
      <c r="AE802" s="23">
        <v>0</v>
      </c>
      <c r="AF802" s="23">
        <v>0</v>
      </c>
      <c r="AG802" s="23">
        <v>0</v>
      </c>
      <c r="AH802" s="23">
        <v>0</v>
      </c>
    </row>
    <row r="803" spans="1:34" ht="20.100000000000001" hidden="1" customHeight="1" x14ac:dyDescent="0.2">
      <c r="A803" s="21">
        <v>789</v>
      </c>
      <c r="B803" s="77"/>
      <c r="C803" s="73"/>
      <c r="D803" s="21">
        <v>210421</v>
      </c>
      <c r="E803" s="22" t="s">
        <v>2169</v>
      </c>
      <c r="F803" s="21" t="s">
        <v>2170</v>
      </c>
      <c r="G803" s="21" t="s">
        <v>48</v>
      </c>
      <c r="H803" s="23">
        <v>12.961729</v>
      </c>
      <c r="I803" s="21">
        <v>124.23299400000001</v>
      </c>
      <c r="J803" s="21">
        <v>124.13590499999999</v>
      </c>
      <c r="K803" s="21">
        <v>41.797452999999997</v>
      </c>
      <c r="L803" s="21">
        <v>41.766852</v>
      </c>
      <c r="M803" s="19" t="s">
        <v>2113</v>
      </c>
      <c r="N803" s="21">
        <v>278.65482800000001</v>
      </c>
      <c r="O803" s="21">
        <v>16.064419000000001</v>
      </c>
      <c r="P803" s="21">
        <v>2.1000000000000001E-4</v>
      </c>
      <c r="Q803" s="21" t="s">
        <v>2170</v>
      </c>
      <c r="R803" s="21">
        <v>124.136527372507</v>
      </c>
      <c r="S803" s="21">
        <v>41.768645357285401</v>
      </c>
      <c r="T803" s="22" t="s">
        <v>2113</v>
      </c>
      <c r="U803" s="28">
        <f t="shared" si="80"/>
        <v>2.1819000000000002</v>
      </c>
      <c r="V803" s="17">
        <f t="shared" si="81"/>
        <v>16.833402395621757</v>
      </c>
      <c r="W803" s="23">
        <f t="shared" si="82"/>
        <v>2.1819000000000002</v>
      </c>
      <c r="X803" s="23">
        <v>0.81</v>
      </c>
      <c r="Y803" s="23">
        <v>0.23280000000000001</v>
      </c>
      <c r="Z803" s="23">
        <v>0.2104</v>
      </c>
      <c r="AA803" s="23">
        <v>0.35720000000000002</v>
      </c>
      <c r="AB803" s="23">
        <v>0.57150000000000001</v>
      </c>
      <c r="AC803" s="23"/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</row>
    <row r="804" spans="1:34" ht="20.100000000000001" hidden="1" customHeight="1" x14ac:dyDescent="0.2">
      <c r="A804" s="21">
        <v>790</v>
      </c>
      <c r="B804" s="77"/>
      <c r="C804" s="73"/>
      <c r="D804" s="21">
        <v>210421</v>
      </c>
      <c r="E804" s="22" t="s">
        <v>2171</v>
      </c>
      <c r="F804" s="21" t="s">
        <v>2172</v>
      </c>
      <c r="G804" s="21" t="s">
        <v>48</v>
      </c>
      <c r="H804" s="23">
        <v>12.35656</v>
      </c>
      <c r="I804" s="21">
        <v>123.941841</v>
      </c>
      <c r="J804" s="21">
        <v>123.89833299999999</v>
      </c>
      <c r="K804" s="21">
        <v>41.642266999999997</v>
      </c>
      <c r="L804" s="21">
        <v>41.595762000000001</v>
      </c>
      <c r="M804" s="19" t="s">
        <v>2098</v>
      </c>
      <c r="N804" s="21">
        <v>241.308628</v>
      </c>
      <c r="O804" s="21">
        <v>12.970271</v>
      </c>
      <c r="P804" s="21">
        <v>4.8500000000000003E-4</v>
      </c>
      <c r="Q804" s="21" t="s">
        <v>2172</v>
      </c>
      <c r="R804" s="21">
        <v>123.900322823653</v>
      </c>
      <c r="S804" s="21">
        <v>41.642267476686598</v>
      </c>
      <c r="T804" s="22" t="s">
        <v>2098</v>
      </c>
      <c r="U804" s="28">
        <f t="shared" si="80"/>
        <v>1.7312999999999998</v>
      </c>
      <c r="V804" s="17">
        <f t="shared" si="81"/>
        <v>14.011181105420926</v>
      </c>
      <c r="W804" s="23">
        <f t="shared" si="82"/>
        <v>1.7312999999999998</v>
      </c>
      <c r="X804" s="23">
        <v>0.63859999999999995</v>
      </c>
      <c r="Y804" s="23">
        <v>0.30430000000000001</v>
      </c>
      <c r="Z804" s="23">
        <v>0.2266</v>
      </c>
      <c r="AA804" s="23">
        <v>0.31319999999999998</v>
      </c>
      <c r="AB804" s="23">
        <v>0.24859999999999999</v>
      </c>
      <c r="AC804" s="23"/>
      <c r="AD804" s="23">
        <v>0</v>
      </c>
      <c r="AE804" s="23">
        <v>0</v>
      </c>
      <c r="AF804" s="23">
        <v>0</v>
      </c>
      <c r="AG804" s="23">
        <v>0</v>
      </c>
      <c r="AH804" s="23">
        <v>0</v>
      </c>
    </row>
    <row r="805" spans="1:34" ht="20.100000000000001" hidden="1" customHeight="1" x14ac:dyDescent="0.2">
      <c r="A805" s="21">
        <v>791</v>
      </c>
      <c r="B805" s="77"/>
      <c r="C805" s="73"/>
      <c r="D805" s="21">
        <v>210421</v>
      </c>
      <c r="E805" s="22" t="s">
        <v>2173</v>
      </c>
      <c r="F805" s="21" t="s">
        <v>2174</v>
      </c>
      <c r="G805" s="21" t="s">
        <v>48</v>
      </c>
      <c r="H805" s="23">
        <v>12.260916999999999</v>
      </c>
      <c r="I805" s="21">
        <v>124.351494</v>
      </c>
      <c r="J805" s="21">
        <v>124.28657</v>
      </c>
      <c r="K805" s="21">
        <v>41.543281</v>
      </c>
      <c r="L805" s="21">
        <v>41.507575000000003</v>
      </c>
      <c r="M805" s="19" t="s">
        <v>2142</v>
      </c>
      <c r="N805" s="21">
        <v>452.90017499999999</v>
      </c>
      <c r="O805" s="21">
        <v>17.579141</v>
      </c>
      <c r="P805" s="21">
        <v>0</v>
      </c>
      <c r="Q805" s="21" t="s">
        <v>2174</v>
      </c>
      <c r="R805" s="21">
        <v>124.351494083098</v>
      </c>
      <c r="S805" s="21">
        <v>41.533908412908197</v>
      </c>
      <c r="T805" s="22" t="s">
        <v>2142</v>
      </c>
      <c r="U805" s="28">
        <f t="shared" si="80"/>
        <v>1.2448000000000001</v>
      </c>
      <c r="V805" s="17">
        <f t="shared" si="81"/>
        <v>10.152584835212572</v>
      </c>
      <c r="W805" s="23">
        <f t="shared" si="82"/>
        <v>1.2448000000000001</v>
      </c>
      <c r="X805" s="23">
        <v>0.7671</v>
      </c>
      <c r="Y805" s="23">
        <v>0.13950000000000001</v>
      </c>
      <c r="Z805" s="23">
        <v>8.4000000000000005E-2</v>
      </c>
      <c r="AA805" s="23">
        <v>0.1011</v>
      </c>
      <c r="AB805" s="23">
        <v>0.15310000000000001</v>
      </c>
      <c r="AC805" s="23"/>
      <c r="AD805" s="23">
        <v>0</v>
      </c>
      <c r="AE805" s="23">
        <v>0</v>
      </c>
      <c r="AF805" s="23">
        <v>0</v>
      </c>
      <c r="AG805" s="23">
        <v>0</v>
      </c>
      <c r="AH805" s="23">
        <v>0</v>
      </c>
    </row>
    <row r="806" spans="1:34" ht="20.100000000000001" hidden="1" customHeight="1" x14ac:dyDescent="0.2">
      <c r="A806" s="21">
        <v>792</v>
      </c>
      <c r="B806" s="77"/>
      <c r="C806" s="73"/>
      <c r="D806" s="21">
        <v>210421</v>
      </c>
      <c r="E806" s="22" t="s">
        <v>1781</v>
      </c>
      <c r="F806" s="21" t="s">
        <v>2175</v>
      </c>
      <c r="G806" s="21" t="s">
        <v>48</v>
      </c>
      <c r="H806" s="23">
        <v>12.087785</v>
      </c>
      <c r="I806" s="21">
        <v>124.31658899999999</v>
      </c>
      <c r="J806" s="21">
        <v>124.271843</v>
      </c>
      <c r="K806" s="21">
        <v>41.748224999999998</v>
      </c>
      <c r="L806" s="21">
        <v>41.698189999999997</v>
      </c>
      <c r="M806" s="19" t="s">
        <v>2110</v>
      </c>
      <c r="N806" s="21">
        <v>409.34942799999999</v>
      </c>
      <c r="O806" s="21">
        <v>17.480145</v>
      </c>
      <c r="P806" s="21">
        <v>0</v>
      </c>
      <c r="Q806" s="21" t="s">
        <v>2175</v>
      </c>
      <c r="R806" s="21">
        <v>124.285621131352</v>
      </c>
      <c r="S806" s="21">
        <v>41.6981904773642</v>
      </c>
      <c r="T806" s="22" t="s">
        <v>2110</v>
      </c>
      <c r="U806" s="28">
        <f t="shared" si="80"/>
        <v>1.2355000000000003</v>
      </c>
      <c r="V806" s="17">
        <f t="shared" si="81"/>
        <v>10.221062005983729</v>
      </c>
      <c r="W806" s="23">
        <f t="shared" si="82"/>
        <v>1.2355000000000003</v>
      </c>
      <c r="X806" s="23">
        <v>0.59930000000000005</v>
      </c>
      <c r="Y806" s="23">
        <v>0.1457</v>
      </c>
      <c r="Z806" s="23">
        <v>0.105</v>
      </c>
      <c r="AA806" s="23">
        <v>0.15029999999999999</v>
      </c>
      <c r="AB806" s="23">
        <v>0.23519999999999999</v>
      </c>
      <c r="AC806" s="23"/>
      <c r="AD806" s="23">
        <v>0</v>
      </c>
      <c r="AE806" s="23">
        <v>0</v>
      </c>
      <c r="AF806" s="23">
        <v>0</v>
      </c>
      <c r="AG806" s="23">
        <v>0</v>
      </c>
      <c r="AH806" s="23">
        <v>0</v>
      </c>
    </row>
    <row r="807" spans="1:34" ht="20.100000000000001" hidden="1" customHeight="1" x14ac:dyDescent="0.2">
      <c r="A807" s="21">
        <v>793</v>
      </c>
      <c r="B807" s="77"/>
      <c r="C807" s="73"/>
      <c r="D807" s="21">
        <v>210421</v>
      </c>
      <c r="E807" s="22" t="s">
        <v>701</v>
      </c>
      <c r="F807" s="21" t="s">
        <v>2176</v>
      </c>
      <c r="G807" s="21" t="s">
        <v>48</v>
      </c>
      <c r="H807" s="23">
        <v>11.788451</v>
      </c>
      <c r="I807" s="21">
        <v>124.307134</v>
      </c>
      <c r="J807" s="21">
        <v>124.257777</v>
      </c>
      <c r="K807" s="21">
        <v>41.602201000000001</v>
      </c>
      <c r="L807" s="21">
        <v>41.539275000000004</v>
      </c>
      <c r="M807" s="19" t="s">
        <v>2110</v>
      </c>
      <c r="N807" s="21">
        <v>543.20585900000003</v>
      </c>
      <c r="O807" s="21">
        <v>22.230613000000002</v>
      </c>
      <c r="P807" s="21">
        <v>0</v>
      </c>
      <c r="Q807" s="21" t="s">
        <v>2176</v>
      </c>
      <c r="R807" s="21">
        <v>124.257782904335</v>
      </c>
      <c r="S807" s="21">
        <v>41.599368309330799</v>
      </c>
      <c r="T807" s="22" t="s">
        <v>2110</v>
      </c>
      <c r="U807" s="28">
        <f t="shared" si="80"/>
        <v>0.40759999999999996</v>
      </c>
      <c r="V807" s="17">
        <f t="shared" si="81"/>
        <v>3.4576213617887532</v>
      </c>
      <c r="W807" s="23">
        <f t="shared" si="82"/>
        <v>0.40759999999999996</v>
      </c>
      <c r="X807" s="23">
        <v>0.27789999999999998</v>
      </c>
      <c r="Y807" s="23">
        <v>3.7900000000000003E-2</v>
      </c>
      <c r="Z807" s="23">
        <v>1.6199999999999999E-2</v>
      </c>
      <c r="AA807" s="23">
        <v>4.2599999999999999E-2</v>
      </c>
      <c r="AB807" s="23">
        <v>3.3000000000000002E-2</v>
      </c>
      <c r="AC807" s="23"/>
      <c r="AD807" s="23">
        <v>0</v>
      </c>
      <c r="AE807" s="23">
        <v>0</v>
      </c>
      <c r="AF807" s="23">
        <v>0</v>
      </c>
      <c r="AG807" s="23">
        <v>0</v>
      </c>
      <c r="AH807" s="23">
        <v>0</v>
      </c>
    </row>
    <row r="808" spans="1:34" ht="20.100000000000001" hidden="1" customHeight="1" x14ac:dyDescent="0.2">
      <c r="A808" s="21">
        <v>794</v>
      </c>
      <c r="B808" s="77"/>
      <c r="C808" s="73"/>
      <c r="D808" s="21">
        <v>210421</v>
      </c>
      <c r="E808" s="22" t="s">
        <v>2177</v>
      </c>
      <c r="F808" s="21" t="s">
        <v>2178</v>
      </c>
      <c r="G808" s="21" t="s">
        <v>48</v>
      </c>
      <c r="H808" s="23">
        <v>11.759752000000001</v>
      </c>
      <c r="I808" s="21">
        <v>124.31200699999999</v>
      </c>
      <c r="J808" s="21">
        <v>124.250232</v>
      </c>
      <c r="K808" s="21">
        <v>41.636341999999999</v>
      </c>
      <c r="L808" s="21">
        <v>41.600351000000003</v>
      </c>
      <c r="M808" s="19" t="s">
        <v>2110</v>
      </c>
      <c r="N808" s="21">
        <v>517.03122299999995</v>
      </c>
      <c r="O808" s="21">
        <v>24.190421000000001</v>
      </c>
      <c r="P808" s="21">
        <v>0</v>
      </c>
      <c r="Q808" s="21" t="s">
        <v>2178</v>
      </c>
      <c r="R808" s="21">
        <v>124.250232157433</v>
      </c>
      <c r="S808" s="21">
        <v>41.608503690516898</v>
      </c>
      <c r="T808" s="22" t="s">
        <v>2110</v>
      </c>
      <c r="U808" s="28">
        <f t="shared" si="80"/>
        <v>0.31899999999999995</v>
      </c>
      <c r="V808" s="17">
        <f t="shared" si="81"/>
        <v>2.7126422393941634</v>
      </c>
      <c r="W808" s="23">
        <f t="shared" si="82"/>
        <v>0.31899999999999995</v>
      </c>
      <c r="X808" s="23">
        <v>0.23039999999999999</v>
      </c>
      <c r="Y808" s="23">
        <v>2.52E-2</v>
      </c>
      <c r="Z808" s="23">
        <v>1.4800000000000001E-2</v>
      </c>
      <c r="AA808" s="23">
        <v>1.6199999999999999E-2</v>
      </c>
      <c r="AB808" s="23">
        <v>3.2399999999999998E-2</v>
      </c>
      <c r="AC808" s="23"/>
      <c r="AD808" s="23">
        <v>0</v>
      </c>
      <c r="AE808" s="23">
        <v>0</v>
      </c>
      <c r="AF808" s="23">
        <v>0</v>
      </c>
      <c r="AG808" s="23">
        <v>0</v>
      </c>
      <c r="AH808" s="23">
        <v>0</v>
      </c>
    </row>
    <row r="809" spans="1:34" ht="20.100000000000001" hidden="1" customHeight="1" x14ac:dyDescent="0.2">
      <c r="A809" s="21">
        <v>795</v>
      </c>
      <c r="B809" s="77"/>
      <c r="C809" s="73"/>
      <c r="D809" s="21">
        <v>210421</v>
      </c>
      <c r="E809" s="22" t="s">
        <v>2179</v>
      </c>
      <c r="F809" s="21" t="s">
        <v>2180</v>
      </c>
      <c r="G809" s="21" t="s">
        <v>48</v>
      </c>
      <c r="H809" s="23">
        <v>11.478275</v>
      </c>
      <c r="I809" s="21">
        <v>124.36696499999999</v>
      </c>
      <c r="J809" s="21">
        <v>124.301248</v>
      </c>
      <c r="K809" s="21">
        <v>41.514237000000001</v>
      </c>
      <c r="L809" s="21">
        <v>41.477936</v>
      </c>
      <c r="M809" s="19" t="s">
        <v>2142</v>
      </c>
      <c r="N809" s="21">
        <v>465.01642399999997</v>
      </c>
      <c r="O809" s="21">
        <v>19.545138999999999</v>
      </c>
      <c r="P809" s="21">
        <v>0</v>
      </c>
      <c r="Q809" s="21" t="s">
        <v>2180</v>
      </c>
      <c r="R809" s="21">
        <v>124.36665862596701</v>
      </c>
      <c r="S809" s="21">
        <v>41.4786836625508</v>
      </c>
      <c r="T809" s="22" t="s">
        <v>2142</v>
      </c>
      <c r="U809" s="28">
        <f t="shared" si="80"/>
        <v>0.75020000000000009</v>
      </c>
      <c r="V809" s="17">
        <f t="shared" si="81"/>
        <v>6.5358252873362943</v>
      </c>
      <c r="W809" s="23">
        <f t="shared" si="82"/>
        <v>0.75020000000000009</v>
      </c>
      <c r="X809" s="23">
        <v>0.47739999999999999</v>
      </c>
      <c r="Y809" s="23">
        <v>9.1300000000000006E-2</v>
      </c>
      <c r="Z809" s="23">
        <v>5.9400000000000001E-2</v>
      </c>
      <c r="AA809" s="23">
        <v>6.5000000000000002E-2</v>
      </c>
      <c r="AB809" s="23">
        <v>5.7099999999999998E-2</v>
      </c>
      <c r="AC809" s="23"/>
      <c r="AD809" s="23">
        <v>0</v>
      </c>
      <c r="AE809" s="23">
        <v>0</v>
      </c>
      <c r="AF809" s="23">
        <v>0</v>
      </c>
      <c r="AG809" s="23">
        <v>0</v>
      </c>
      <c r="AH809" s="23">
        <v>0</v>
      </c>
    </row>
    <row r="810" spans="1:34" ht="20.100000000000001" hidden="1" customHeight="1" x14ac:dyDescent="0.2">
      <c r="A810" s="21">
        <v>796</v>
      </c>
      <c r="B810" s="77"/>
      <c r="C810" s="73"/>
      <c r="D810" s="21">
        <v>210421</v>
      </c>
      <c r="E810" s="22" t="s">
        <v>2181</v>
      </c>
      <c r="F810" s="21" t="s">
        <v>2182</v>
      </c>
      <c r="G810" s="21" t="s">
        <v>48</v>
      </c>
      <c r="H810" s="23">
        <v>11.250055</v>
      </c>
      <c r="I810" s="21">
        <v>123.845088</v>
      </c>
      <c r="J810" s="21">
        <v>123.77305200000001</v>
      </c>
      <c r="K810" s="21">
        <v>41.575907000000001</v>
      </c>
      <c r="L810" s="21">
        <v>41.536957999999998</v>
      </c>
      <c r="M810" s="19" t="s">
        <v>2154</v>
      </c>
      <c r="N810" s="21">
        <v>199.41243399999999</v>
      </c>
      <c r="O810" s="21">
        <v>9.6439409999999999</v>
      </c>
      <c r="P810" s="21">
        <v>2.0100000000000001E-4</v>
      </c>
      <c r="Q810" s="21" t="s">
        <v>2182</v>
      </c>
      <c r="R810" s="21">
        <v>123.78067395530501</v>
      </c>
      <c r="S810" s="21">
        <v>41.574456297703101</v>
      </c>
      <c r="T810" s="22" t="s">
        <v>2154</v>
      </c>
      <c r="U810" s="28">
        <f t="shared" si="80"/>
        <v>3.2504</v>
      </c>
      <c r="V810" s="17">
        <f t="shared" si="81"/>
        <v>28.892303193184389</v>
      </c>
      <c r="W810" s="23">
        <f t="shared" si="82"/>
        <v>3.2504</v>
      </c>
      <c r="X810" s="23">
        <v>1.8617999999999999</v>
      </c>
      <c r="Y810" s="23">
        <v>0.5867</v>
      </c>
      <c r="Z810" s="23">
        <v>0.30130000000000001</v>
      </c>
      <c r="AA810" s="23">
        <v>0.30049999999999999</v>
      </c>
      <c r="AB810" s="23">
        <v>0.2001</v>
      </c>
      <c r="AC810" s="23"/>
      <c r="AD810" s="23">
        <v>0</v>
      </c>
      <c r="AE810" s="23">
        <v>0</v>
      </c>
      <c r="AF810" s="23">
        <v>0</v>
      </c>
      <c r="AG810" s="23">
        <v>0</v>
      </c>
      <c r="AH810" s="23">
        <v>0</v>
      </c>
    </row>
    <row r="811" spans="1:34" ht="20.100000000000001" hidden="1" customHeight="1" x14ac:dyDescent="0.2">
      <c r="A811" s="21">
        <v>797</v>
      </c>
      <c r="B811" s="77"/>
      <c r="C811" s="73"/>
      <c r="D811" s="21">
        <v>210421</v>
      </c>
      <c r="E811" s="22" t="s">
        <v>2183</v>
      </c>
      <c r="F811" s="21" t="s">
        <v>2184</v>
      </c>
      <c r="G811" s="21" t="s">
        <v>48</v>
      </c>
      <c r="H811" s="23">
        <v>11.216538</v>
      </c>
      <c r="I811" s="21">
        <v>124.17344799999999</v>
      </c>
      <c r="J811" s="21">
        <v>124.130036</v>
      </c>
      <c r="K811" s="21">
        <v>41.698278999999999</v>
      </c>
      <c r="L811" s="21">
        <v>41.650556999999999</v>
      </c>
      <c r="M811" s="19" t="s">
        <v>2113</v>
      </c>
      <c r="N811" s="21">
        <v>313.48786799999999</v>
      </c>
      <c r="O811" s="21">
        <v>15.804143</v>
      </c>
      <c r="P811" s="21">
        <v>1.83E-4</v>
      </c>
      <c r="Q811" s="21" t="s">
        <v>2184</v>
      </c>
      <c r="R811" s="21">
        <v>124.173144608687</v>
      </c>
      <c r="S811" s="21">
        <v>41.693423084274599</v>
      </c>
      <c r="T811" s="22" t="s">
        <v>2113</v>
      </c>
      <c r="U811" s="28">
        <f t="shared" si="80"/>
        <v>2.1990000000000003</v>
      </c>
      <c r="V811" s="17">
        <f t="shared" si="81"/>
        <v>19.604979718340903</v>
      </c>
      <c r="W811" s="23">
        <f t="shared" si="82"/>
        <v>2.1990000000000003</v>
      </c>
      <c r="X811" s="23">
        <v>0.66990000000000005</v>
      </c>
      <c r="Y811" s="23">
        <v>0.27050000000000002</v>
      </c>
      <c r="Z811" s="23">
        <v>0.23169999999999999</v>
      </c>
      <c r="AA811" s="23">
        <v>0.49009999999999998</v>
      </c>
      <c r="AB811" s="23">
        <v>0.53680000000000005</v>
      </c>
      <c r="AC811" s="23"/>
      <c r="AD811" s="23">
        <v>0</v>
      </c>
      <c r="AE811" s="23">
        <v>0</v>
      </c>
      <c r="AF811" s="23">
        <v>0</v>
      </c>
      <c r="AG811" s="23">
        <v>0</v>
      </c>
      <c r="AH811" s="23">
        <v>0</v>
      </c>
    </row>
    <row r="812" spans="1:34" ht="20.100000000000001" hidden="1" customHeight="1" x14ac:dyDescent="0.2">
      <c r="A812" s="21">
        <v>798</v>
      </c>
      <c r="B812" s="77"/>
      <c r="C812" s="73"/>
      <c r="D812" s="21">
        <v>210421</v>
      </c>
      <c r="E812" s="22" t="s">
        <v>2185</v>
      </c>
      <c r="F812" s="21" t="s">
        <v>2186</v>
      </c>
      <c r="G812" s="21" t="s">
        <v>48</v>
      </c>
      <c r="H812" s="23">
        <v>11.198079</v>
      </c>
      <c r="I812" s="21">
        <v>123.865126</v>
      </c>
      <c r="J812" s="21">
        <v>123.790373</v>
      </c>
      <c r="K812" s="21">
        <v>41.542335999999999</v>
      </c>
      <c r="L812" s="21">
        <v>41.504967999999998</v>
      </c>
      <c r="M812" s="19" t="s">
        <v>2154</v>
      </c>
      <c r="N812" s="21">
        <v>261.57151299999998</v>
      </c>
      <c r="O812" s="21">
        <v>13.548095999999999</v>
      </c>
      <c r="P812" s="21">
        <v>4.95E-4</v>
      </c>
      <c r="Q812" s="21" t="s">
        <v>2186</v>
      </c>
      <c r="R812" s="21">
        <v>123.79046676881001</v>
      </c>
      <c r="S812" s="21">
        <v>41.5148647521154</v>
      </c>
      <c r="T812" s="22" t="s">
        <v>2154</v>
      </c>
      <c r="U812" s="28">
        <f t="shared" si="80"/>
        <v>2.5922999999999998</v>
      </c>
      <c r="V812" s="17">
        <f t="shared" si="81"/>
        <v>23.149506267994717</v>
      </c>
      <c r="W812" s="23">
        <f t="shared" si="82"/>
        <v>2.5922999999999998</v>
      </c>
      <c r="X812" s="23">
        <v>1.3181</v>
      </c>
      <c r="Y812" s="23">
        <v>0.39460000000000001</v>
      </c>
      <c r="Z812" s="23">
        <v>0.25890000000000002</v>
      </c>
      <c r="AA812" s="23">
        <v>0.34399999999999997</v>
      </c>
      <c r="AB812" s="23">
        <v>0.2767</v>
      </c>
      <c r="AC812" s="23"/>
      <c r="AD812" s="23">
        <v>0</v>
      </c>
      <c r="AE812" s="23">
        <v>0</v>
      </c>
      <c r="AF812" s="23">
        <v>0</v>
      </c>
      <c r="AG812" s="23">
        <v>0</v>
      </c>
      <c r="AH812" s="23">
        <v>0</v>
      </c>
    </row>
    <row r="813" spans="1:34" ht="20.100000000000001" hidden="1" customHeight="1" x14ac:dyDescent="0.2">
      <c r="A813" s="21">
        <v>799</v>
      </c>
      <c r="B813" s="77"/>
      <c r="C813" s="73"/>
      <c r="D813" s="21">
        <v>210421</v>
      </c>
      <c r="E813" s="22" t="s">
        <v>2187</v>
      </c>
      <c r="F813" s="21" t="s">
        <v>2188</v>
      </c>
      <c r="G813" s="21" t="s">
        <v>48</v>
      </c>
      <c r="H813" s="23">
        <v>10.880246</v>
      </c>
      <c r="I813" s="21">
        <v>124.16968199999999</v>
      </c>
      <c r="J813" s="21">
        <v>124.116789</v>
      </c>
      <c r="K813" s="21">
        <v>41.648688</v>
      </c>
      <c r="L813" s="21">
        <v>41.607146999999998</v>
      </c>
      <c r="M813" s="19" t="s">
        <v>2127</v>
      </c>
      <c r="N813" s="21">
        <v>381.29425099999997</v>
      </c>
      <c r="O813" s="21">
        <v>19.699908000000001</v>
      </c>
      <c r="P813" s="21">
        <v>4.6E-5</v>
      </c>
      <c r="Q813" s="21" t="s">
        <v>2188</v>
      </c>
      <c r="R813" s="21">
        <v>124.116789184998</v>
      </c>
      <c r="S813" s="21">
        <v>41.635368577133299</v>
      </c>
      <c r="T813" s="22" t="s">
        <v>2127</v>
      </c>
      <c r="U813" s="28">
        <f t="shared" si="80"/>
        <v>0.81749999999999989</v>
      </c>
      <c r="V813" s="17">
        <f t="shared" si="81"/>
        <v>7.5136168796183451</v>
      </c>
      <c r="W813" s="23">
        <f t="shared" si="82"/>
        <v>0.81749999999999989</v>
      </c>
      <c r="X813" s="23">
        <v>0.25679999999999997</v>
      </c>
      <c r="Y813" s="23">
        <v>0.1137</v>
      </c>
      <c r="Z813" s="23">
        <v>0.1012</v>
      </c>
      <c r="AA813" s="23">
        <v>0.14829999999999999</v>
      </c>
      <c r="AB813" s="23">
        <v>0.19750000000000001</v>
      </c>
      <c r="AC813" s="23"/>
      <c r="AD813" s="23">
        <v>0</v>
      </c>
      <c r="AE813" s="23">
        <v>0</v>
      </c>
      <c r="AF813" s="23">
        <v>0</v>
      </c>
      <c r="AG813" s="23">
        <v>0</v>
      </c>
      <c r="AH813" s="23">
        <v>0</v>
      </c>
    </row>
    <row r="814" spans="1:34" ht="20.100000000000001" hidden="1" customHeight="1" x14ac:dyDescent="0.2">
      <c r="A814" s="21">
        <v>800</v>
      </c>
      <c r="B814" s="77"/>
      <c r="C814" s="73"/>
      <c r="D814" s="21">
        <v>210421</v>
      </c>
      <c r="E814" s="22" t="s">
        <v>2189</v>
      </c>
      <c r="F814" s="21" t="s">
        <v>2190</v>
      </c>
      <c r="G814" s="21" t="s">
        <v>48</v>
      </c>
      <c r="H814" s="23">
        <v>10.615492</v>
      </c>
      <c r="I814" s="21">
        <v>124.385699</v>
      </c>
      <c r="J814" s="21">
        <v>124.350266</v>
      </c>
      <c r="K814" s="21">
        <v>41.811790000000002</v>
      </c>
      <c r="L814" s="21">
        <v>41.764116999999999</v>
      </c>
      <c r="M814" s="19" t="s">
        <v>2101</v>
      </c>
      <c r="N814" s="21">
        <v>289.67440699999997</v>
      </c>
      <c r="O814" s="21">
        <v>16.729289000000001</v>
      </c>
      <c r="P814" s="21">
        <v>1.05E-4</v>
      </c>
      <c r="Q814" s="21" t="s">
        <v>2190</v>
      </c>
      <c r="R814" s="21">
        <v>124.38038505228</v>
      </c>
      <c r="S814" s="21">
        <v>41.810299233412302</v>
      </c>
      <c r="T814" s="22" t="s">
        <v>2101</v>
      </c>
      <c r="U814" s="28">
        <f t="shared" si="80"/>
        <v>1.609</v>
      </c>
      <c r="V814" s="17">
        <f t="shared" si="81"/>
        <v>15.157093048536987</v>
      </c>
      <c r="W814" s="23">
        <f t="shared" si="82"/>
        <v>1.609</v>
      </c>
      <c r="X814" s="23">
        <v>0.58050000000000002</v>
      </c>
      <c r="Y814" s="23">
        <v>0.21529999999999999</v>
      </c>
      <c r="Z814" s="23">
        <v>0.1946</v>
      </c>
      <c r="AA814" s="23">
        <v>0.28399999999999997</v>
      </c>
      <c r="AB814" s="23">
        <v>0.33460000000000001</v>
      </c>
      <c r="AC814" s="23"/>
      <c r="AD814" s="23">
        <v>0</v>
      </c>
      <c r="AE814" s="23">
        <v>0</v>
      </c>
      <c r="AF814" s="23">
        <v>0</v>
      </c>
      <c r="AG814" s="23">
        <v>0</v>
      </c>
      <c r="AH814" s="23">
        <v>0</v>
      </c>
    </row>
    <row r="815" spans="1:34" ht="20.100000000000001" hidden="1" customHeight="1" x14ac:dyDescent="0.2">
      <c r="A815" s="21">
        <v>801</v>
      </c>
      <c r="B815" s="77"/>
      <c r="C815" s="73"/>
      <c r="D815" s="21">
        <v>210421</v>
      </c>
      <c r="E815" s="22" t="s">
        <v>2102</v>
      </c>
      <c r="F815" s="21" t="s">
        <v>2191</v>
      </c>
      <c r="G815" s="21" t="s">
        <v>48</v>
      </c>
      <c r="H815" s="23">
        <v>10.36848</v>
      </c>
      <c r="I815" s="21">
        <v>124.279168</v>
      </c>
      <c r="J815" s="21">
        <v>124.240274</v>
      </c>
      <c r="K815" s="21">
        <v>41.575285999999998</v>
      </c>
      <c r="L815" s="21">
        <v>41.534756999999999</v>
      </c>
      <c r="M815" s="19" t="s">
        <v>2110</v>
      </c>
      <c r="N815" s="21">
        <v>505.76763999999997</v>
      </c>
      <c r="O815" s="21">
        <v>18.968609000000001</v>
      </c>
      <c r="P815" s="21">
        <v>0</v>
      </c>
      <c r="Q815" s="21" t="s">
        <v>2191</v>
      </c>
      <c r="R815" s="21">
        <v>124.249996736995</v>
      </c>
      <c r="S815" s="21">
        <v>41.573454405603897</v>
      </c>
      <c r="T815" s="22" t="s">
        <v>2110</v>
      </c>
      <c r="U815" s="28">
        <f t="shared" si="80"/>
        <v>0.60770000000000002</v>
      </c>
      <c r="V815" s="17">
        <f t="shared" si="81"/>
        <v>5.8610326682406688</v>
      </c>
      <c r="W815" s="23">
        <f t="shared" si="82"/>
        <v>0.60770000000000002</v>
      </c>
      <c r="X815" s="23">
        <v>0.32379999999999998</v>
      </c>
      <c r="Y815" s="23">
        <v>4.4299999999999999E-2</v>
      </c>
      <c r="Z815" s="23">
        <v>2.8000000000000001E-2</v>
      </c>
      <c r="AA815" s="23">
        <v>5.79E-2</v>
      </c>
      <c r="AB815" s="23">
        <v>0.1537</v>
      </c>
      <c r="AC815" s="23"/>
      <c r="AD815" s="23">
        <v>0</v>
      </c>
      <c r="AE815" s="23">
        <v>0</v>
      </c>
      <c r="AF815" s="23">
        <v>0</v>
      </c>
      <c r="AG815" s="23">
        <v>0</v>
      </c>
      <c r="AH815" s="23">
        <v>0</v>
      </c>
    </row>
    <row r="816" spans="1:34" ht="20.100000000000001" hidden="1" customHeight="1" x14ac:dyDescent="0.2">
      <c r="A816" s="21">
        <v>802</v>
      </c>
      <c r="B816" s="77"/>
      <c r="C816" s="73"/>
      <c r="D816" s="21">
        <v>210421</v>
      </c>
      <c r="E816" s="22" t="s">
        <v>2192</v>
      </c>
      <c r="F816" s="21" t="s">
        <v>2193</v>
      </c>
      <c r="G816" s="21" t="s">
        <v>48</v>
      </c>
      <c r="H816" s="23">
        <v>10.18023</v>
      </c>
      <c r="I816" s="21">
        <v>124.203875</v>
      </c>
      <c r="J816" s="21">
        <v>124.156487</v>
      </c>
      <c r="K816" s="21">
        <v>41.621254</v>
      </c>
      <c r="L816" s="21">
        <v>41.577852999999998</v>
      </c>
      <c r="M816" s="19" t="s">
        <v>2110</v>
      </c>
      <c r="N816" s="21">
        <v>455.49150900000001</v>
      </c>
      <c r="O816" s="21">
        <v>21.009029999999999</v>
      </c>
      <c r="P816" s="21">
        <v>0</v>
      </c>
      <c r="Q816" s="21" t="s">
        <v>2193</v>
      </c>
      <c r="R816" s="21">
        <v>124.20387539503299</v>
      </c>
      <c r="S816" s="21">
        <v>41.616835052850298</v>
      </c>
      <c r="T816" s="22" t="s">
        <v>2110</v>
      </c>
      <c r="U816" s="28">
        <f t="shared" si="80"/>
        <v>1.4259000000000002</v>
      </c>
      <c r="V816" s="17">
        <f t="shared" si="81"/>
        <v>14.006559773207483</v>
      </c>
      <c r="W816" s="23">
        <f t="shared" si="82"/>
        <v>1.4259000000000002</v>
      </c>
      <c r="X816" s="23">
        <v>0.44569999999999999</v>
      </c>
      <c r="Y816" s="23">
        <v>5.2299999999999999E-2</v>
      </c>
      <c r="Z816" s="23">
        <v>0.27850000000000003</v>
      </c>
      <c r="AA816" s="23">
        <v>0.56510000000000005</v>
      </c>
      <c r="AB816" s="23">
        <v>8.43E-2</v>
      </c>
      <c r="AC816" s="23"/>
      <c r="AD816" s="23">
        <v>0</v>
      </c>
      <c r="AE816" s="23">
        <v>0</v>
      </c>
      <c r="AF816" s="23">
        <v>0</v>
      </c>
      <c r="AG816" s="23">
        <v>0</v>
      </c>
      <c r="AH816" s="23">
        <v>0</v>
      </c>
    </row>
    <row r="817" spans="1:34" ht="20.100000000000001" hidden="1" customHeight="1" x14ac:dyDescent="0.2">
      <c r="A817" s="21">
        <v>803</v>
      </c>
      <c r="B817" s="77"/>
      <c r="C817" s="73"/>
      <c r="D817" s="21">
        <v>210421</v>
      </c>
      <c r="E817" s="22" t="s">
        <v>2194</v>
      </c>
      <c r="F817" s="21" t="s">
        <v>2195</v>
      </c>
      <c r="G817" s="21" t="s">
        <v>48</v>
      </c>
      <c r="H817" s="23">
        <v>9.9362870000000001</v>
      </c>
      <c r="I817" s="21">
        <v>123.962671</v>
      </c>
      <c r="J817" s="21">
        <v>123.89232199999999</v>
      </c>
      <c r="K817" s="21">
        <v>41.733514</v>
      </c>
      <c r="L817" s="21">
        <v>41.705497000000001</v>
      </c>
      <c r="M817" s="19" t="s">
        <v>2098</v>
      </c>
      <c r="N817" s="21">
        <v>201.342883</v>
      </c>
      <c r="O817" s="21">
        <v>13.369804</v>
      </c>
      <c r="P817" s="21">
        <v>3.6999999999999998E-5</v>
      </c>
      <c r="Q817" s="21" t="s">
        <v>2195</v>
      </c>
      <c r="R817" s="21">
        <v>123.893241105868</v>
      </c>
      <c r="S817" s="21">
        <v>41.725414341036497</v>
      </c>
      <c r="T817" s="22" t="s">
        <v>2098</v>
      </c>
      <c r="U817" s="28">
        <f t="shared" si="80"/>
        <v>2.1715999999999998</v>
      </c>
      <c r="V817" s="17">
        <f t="shared" si="81"/>
        <v>21.855246330948368</v>
      </c>
      <c r="W817" s="23">
        <f t="shared" si="82"/>
        <v>2.1715999999999998</v>
      </c>
      <c r="X817" s="23">
        <v>1.2267999999999999</v>
      </c>
      <c r="Y817" s="23">
        <v>0.33279999999999998</v>
      </c>
      <c r="Z817" s="23">
        <v>0.17580000000000001</v>
      </c>
      <c r="AA817" s="23">
        <v>0.25690000000000002</v>
      </c>
      <c r="AB817" s="23">
        <v>0.17929999999999999</v>
      </c>
      <c r="AC817" s="23"/>
      <c r="AD817" s="23">
        <v>0</v>
      </c>
      <c r="AE817" s="23">
        <v>0</v>
      </c>
      <c r="AF817" s="23">
        <v>0</v>
      </c>
      <c r="AG817" s="23">
        <v>0</v>
      </c>
      <c r="AH817" s="23">
        <v>0</v>
      </c>
    </row>
    <row r="818" spans="1:34" ht="20.100000000000001" hidden="1" customHeight="1" x14ac:dyDescent="0.2">
      <c r="A818" s="21">
        <v>804</v>
      </c>
      <c r="B818" s="77"/>
      <c r="C818" s="73"/>
      <c r="D818" s="21">
        <v>210421</v>
      </c>
      <c r="E818" s="22" t="s">
        <v>2196</v>
      </c>
      <c r="F818" s="21" t="s">
        <v>2197</v>
      </c>
      <c r="G818" s="21" t="s">
        <v>48</v>
      </c>
      <c r="H818" s="23">
        <v>9.7712420000000009</v>
      </c>
      <c r="I818" s="21">
        <v>124.00762400000001</v>
      </c>
      <c r="J818" s="21">
        <v>123.960882</v>
      </c>
      <c r="K818" s="21">
        <v>41.726899000000003</v>
      </c>
      <c r="L818" s="21">
        <v>41.691636000000003</v>
      </c>
      <c r="M818" s="19" t="s">
        <v>2127</v>
      </c>
      <c r="N818" s="21">
        <v>221.86981399999999</v>
      </c>
      <c r="O818" s="21">
        <v>14.246713</v>
      </c>
      <c r="P818" s="21">
        <v>0</v>
      </c>
      <c r="Q818" s="21" t="s">
        <v>2197</v>
      </c>
      <c r="R818" s="21">
        <v>124.004179519517</v>
      </c>
      <c r="S818" s="21">
        <v>41.726643779453802</v>
      </c>
      <c r="T818" s="22" t="s">
        <v>2127</v>
      </c>
      <c r="U818" s="28">
        <f t="shared" si="80"/>
        <v>1.6982000000000002</v>
      </c>
      <c r="V818" s="17">
        <f t="shared" si="81"/>
        <v>17.379571604101095</v>
      </c>
      <c r="W818" s="23">
        <f t="shared" si="82"/>
        <v>1.6982000000000002</v>
      </c>
      <c r="X818" s="23">
        <v>0.79979999999999996</v>
      </c>
      <c r="Y818" s="23">
        <v>0.23019999999999999</v>
      </c>
      <c r="Z818" s="23">
        <v>0.16239999999999999</v>
      </c>
      <c r="AA818" s="23">
        <v>0.2641</v>
      </c>
      <c r="AB818" s="23">
        <v>0.2417</v>
      </c>
      <c r="AC818" s="23"/>
      <c r="AD818" s="23">
        <v>0</v>
      </c>
      <c r="AE818" s="23">
        <v>0</v>
      </c>
      <c r="AF818" s="23">
        <v>0</v>
      </c>
      <c r="AG818" s="23">
        <v>0</v>
      </c>
      <c r="AH818" s="23">
        <v>0</v>
      </c>
    </row>
    <row r="819" spans="1:34" ht="20.100000000000001" hidden="1" customHeight="1" x14ac:dyDescent="0.2">
      <c r="A819" s="21">
        <v>805</v>
      </c>
      <c r="B819" s="77"/>
      <c r="C819" s="73"/>
      <c r="D819" s="21">
        <v>210421</v>
      </c>
      <c r="E819" s="22" t="s">
        <v>2198</v>
      </c>
      <c r="F819" s="21" t="s">
        <v>2199</v>
      </c>
      <c r="G819" s="21" t="s">
        <v>48</v>
      </c>
      <c r="H819" s="23">
        <v>9.7483339999999998</v>
      </c>
      <c r="I819" s="21">
        <v>124.336421</v>
      </c>
      <c r="J819" s="21">
        <v>124.27624</v>
      </c>
      <c r="K819" s="21">
        <v>41.608187000000001</v>
      </c>
      <c r="L819" s="21">
        <v>41.573549999999997</v>
      </c>
      <c r="M819" s="19" t="s">
        <v>2110</v>
      </c>
      <c r="N819" s="21">
        <v>541.29996700000004</v>
      </c>
      <c r="O819" s="21">
        <v>23.010107999999999</v>
      </c>
      <c r="P819" s="21">
        <v>0</v>
      </c>
      <c r="Q819" s="21" t="s">
        <v>2199</v>
      </c>
      <c r="R819" s="21">
        <v>124.276403576541</v>
      </c>
      <c r="S819" s="21">
        <v>41.589761791602598</v>
      </c>
      <c r="T819" s="22" t="s">
        <v>2110</v>
      </c>
      <c r="U819" s="28">
        <f t="shared" si="80"/>
        <v>0.39699999999999996</v>
      </c>
      <c r="V819" s="17">
        <f t="shared" si="81"/>
        <v>4.0724907455981709</v>
      </c>
      <c r="W819" s="23">
        <f t="shared" si="82"/>
        <v>0.39699999999999996</v>
      </c>
      <c r="X819" s="23">
        <v>0.27410000000000001</v>
      </c>
      <c r="Y819" s="23">
        <v>2.07E-2</v>
      </c>
      <c r="Z819" s="23">
        <v>1.6899999999999998E-2</v>
      </c>
      <c r="AA819" s="23">
        <v>2.0899999999999998E-2</v>
      </c>
      <c r="AB819" s="23">
        <v>6.4399999999999999E-2</v>
      </c>
      <c r="AC819" s="23"/>
      <c r="AD819" s="23">
        <v>0</v>
      </c>
      <c r="AE819" s="23">
        <v>0</v>
      </c>
      <c r="AF819" s="23">
        <v>0</v>
      </c>
      <c r="AG819" s="23">
        <v>0</v>
      </c>
      <c r="AH819" s="23">
        <v>0</v>
      </c>
    </row>
    <row r="820" spans="1:34" ht="20.100000000000001" hidden="1" customHeight="1" x14ac:dyDescent="0.2">
      <c r="A820" s="21">
        <v>806</v>
      </c>
      <c r="B820" s="77"/>
      <c r="C820" s="73"/>
      <c r="D820" s="21">
        <v>210421</v>
      </c>
      <c r="E820" s="22" t="s">
        <v>2200</v>
      </c>
      <c r="F820" s="21" t="s">
        <v>2201</v>
      </c>
      <c r="G820" s="21" t="s">
        <v>48</v>
      </c>
      <c r="H820" s="23">
        <v>9.6412960000000005</v>
      </c>
      <c r="I820" s="21">
        <v>124.073018</v>
      </c>
      <c r="J820" s="21">
        <v>124.03201199999999</v>
      </c>
      <c r="K820" s="21">
        <v>41.654153999999998</v>
      </c>
      <c r="L820" s="21">
        <v>41.606203000000001</v>
      </c>
      <c r="M820" s="19" t="s">
        <v>2127</v>
      </c>
      <c r="N820" s="21">
        <v>310.95741800000002</v>
      </c>
      <c r="O820" s="21">
        <v>17.904377</v>
      </c>
      <c r="P820" s="21">
        <v>1.6100000000000001E-4</v>
      </c>
      <c r="Q820" s="21" t="s">
        <v>2201</v>
      </c>
      <c r="R820" s="21">
        <v>124.054132106766</v>
      </c>
      <c r="S820" s="21">
        <v>41.654153917751003</v>
      </c>
      <c r="T820" s="22" t="s">
        <v>2127</v>
      </c>
      <c r="U820" s="28">
        <f t="shared" si="80"/>
        <v>2.2324999999999999</v>
      </c>
      <c r="V820" s="17">
        <f t="shared" si="81"/>
        <v>23.155600657836871</v>
      </c>
      <c r="W820" s="23">
        <f t="shared" si="82"/>
        <v>2.2324999999999999</v>
      </c>
      <c r="X820" s="23">
        <v>0.44280000000000003</v>
      </c>
      <c r="Y820" s="23">
        <v>0.24590000000000001</v>
      </c>
      <c r="Z820" s="23">
        <v>0.2432</v>
      </c>
      <c r="AA820" s="23">
        <v>0.44429999999999997</v>
      </c>
      <c r="AB820" s="23">
        <v>0.85629999999999995</v>
      </c>
      <c r="AC820" s="23"/>
      <c r="AD820" s="23">
        <v>0</v>
      </c>
      <c r="AE820" s="23">
        <v>0</v>
      </c>
      <c r="AF820" s="23">
        <v>0</v>
      </c>
      <c r="AG820" s="23">
        <v>0</v>
      </c>
      <c r="AH820" s="23">
        <v>0</v>
      </c>
    </row>
    <row r="821" spans="1:34" ht="20.100000000000001" hidden="1" customHeight="1" x14ac:dyDescent="0.2">
      <c r="A821" s="21">
        <v>807</v>
      </c>
      <c r="B821" s="77"/>
      <c r="C821" s="73"/>
      <c r="D821" s="21">
        <v>210421</v>
      </c>
      <c r="E821" s="22" t="s">
        <v>2202</v>
      </c>
      <c r="F821" s="21" t="s">
        <v>2203</v>
      </c>
      <c r="G821" s="21" t="s">
        <v>48</v>
      </c>
      <c r="H821" s="23">
        <v>9.3123520000000006</v>
      </c>
      <c r="I821" s="21">
        <v>124.28525999999999</v>
      </c>
      <c r="J821" s="21">
        <v>124.219639</v>
      </c>
      <c r="K821" s="21">
        <v>41.661957000000001</v>
      </c>
      <c r="L821" s="21">
        <v>41.631293999999997</v>
      </c>
      <c r="M821" s="19" t="s">
        <v>2110</v>
      </c>
      <c r="N821" s="21">
        <v>457.20924600000001</v>
      </c>
      <c r="O821" s="21">
        <v>26.310110999999999</v>
      </c>
      <c r="P821" s="21">
        <v>0</v>
      </c>
      <c r="Q821" s="21" t="s">
        <v>2203</v>
      </c>
      <c r="R821" s="21">
        <v>124.22534736135199</v>
      </c>
      <c r="S821" s="21">
        <v>41.659241524616</v>
      </c>
      <c r="T821" s="22" t="s">
        <v>2110</v>
      </c>
      <c r="U821" s="28">
        <f t="shared" si="80"/>
        <v>0.42580000000000001</v>
      </c>
      <c r="V821" s="17">
        <f t="shared" si="81"/>
        <v>4.5724216610368673</v>
      </c>
      <c r="W821" s="23">
        <f t="shared" si="82"/>
        <v>0.42580000000000001</v>
      </c>
      <c r="X821" s="23">
        <v>0.31109999999999999</v>
      </c>
      <c r="Y821" s="23">
        <v>2.6599999999999999E-2</v>
      </c>
      <c r="Z821" s="23">
        <v>1.2200000000000001E-2</v>
      </c>
      <c r="AA821" s="23">
        <v>1.95E-2</v>
      </c>
      <c r="AB821" s="23">
        <v>5.6399999999999999E-2</v>
      </c>
      <c r="AC821" s="23"/>
      <c r="AD821" s="23">
        <v>0</v>
      </c>
      <c r="AE821" s="23">
        <v>0</v>
      </c>
      <c r="AF821" s="23">
        <v>0</v>
      </c>
      <c r="AG821" s="23">
        <v>0</v>
      </c>
      <c r="AH821" s="23">
        <v>0</v>
      </c>
    </row>
    <row r="822" spans="1:34" ht="20.100000000000001" hidden="1" customHeight="1" x14ac:dyDescent="0.2">
      <c r="A822" s="21">
        <v>808</v>
      </c>
      <c r="B822" s="77"/>
      <c r="C822" s="73"/>
      <c r="D822" s="21">
        <v>210421</v>
      </c>
      <c r="E822" s="22" t="s">
        <v>2204</v>
      </c>
      <c r="F822" s="21" t="s">
        <v>2205</v>
      </c>
      <c r="G822" s="21" t="s">
        <v>48</v>
      </c>
      <c r="H822" s="23">
        <v>9.1300690000000007</v>
      </c>
      <c r="I822" s="21">
        <v>124.352992</v>
      </c>
      <c r="J822" s="21">
        <v>124.28733800000001</v>
      </c>
      <c r="K822" s="21">
        <v>41.563352999999999</v>
      </c>
      <c r="L822" s="21">
        <v>41.536904</v>
      </c>
      <c r="M822" s="19" t="s">
        <v>2142</v>
      </c>
      <c r="N822" s="21">
        <v>461.43670900000001</v>
      </c>
      <c r="O822" s="21">
        <v>17.595143</v>
      </c>
      <c r="P822" s="21">
        <v>0</v>
      </c>
      <c r="Q822" s="21" t="s">
        <v>2205</v>
      </c>
      <c r="R822" s="21">
        <v>124.35299166964801</v>
      </c>
      <c r="S822" s="21">
        <v>41.538340666194003</v>
      </c>
      <c r="T822" s="22" t="s">
        <v>2142</v>
      </c>
      <c r="U822" s="28">
        <f t="shared" si="80"/>
        <v>1.2872000000000001</v>
      </c>
      <c r="V822" s="17">
        <f t="shared" si="81"/>
        <v>14.098469573450103</v>
      </c>
      <c r="W822" s="23">
        <f t="shared" si="82"/>
        <v>1.2872000000000001</v>
      </c>
      <c r="X822" s="23">
        <v>0.79920000000000002</v>
      </c>
      <c r="Y822" s="23">
        <v>8.6900000000000005E-2</v>
      </c>
      <c r="Z822" s="23">
        <v>0.11749999999999999</v>
      </c>
      <c r="AA822" s="23">
        <v>0.2046</v>
      </c>
      <c r="AB822" s="23">
        <v>7.9000000000000001E-2</v>
      </c>
      <c r="AC822" s="23"/>
      <c r="AD822" s="23">
        <v>0</v>
      </c>
      <c r="AE822" s="23">
        <v>0</v>
      </c>
      <c r="AF822" s="23">
        <v>0</v>
      </c>
      <c r="AG822" s="23">
        <v>0</v>
      </c>
      <c r="AH822" s="23">
        <v>0</v>
      </c>
    </row>
    <row r="823" spans="1:34" ht="20.100000000000001" hidden="1" customHeight="1" x14ac:dyDescent="0.2">
      <c r="A823" s="21">
        <v>809</v>
      </c>
      <c r="B823" s="77"/>
      <c r="C823" s="74"/>
      <c r="D823" s="21">
        <v>210421</v>
      </c>
      <c r="E823" s="22" t="s">
        <v>2206</v>
      </c>
      <c r="F823" s="21" t="s">
        <v>2207</v>
      </c>
      <c r="G823" s="21" t="s">
        <v>39</v>
      </c>
      <c r="H823" s="23">
        <v>7.9012830000000003</v>
      </c>
      <c r="I823" s="21">
        <v>124.44632</v>
      </c>
      <c r="J823" s="21">
        <v>124.409121</v>
      </c>
      <c r="K823" s="21">
        <v>41.707168000000003</v>
      </c>
      <c r="L823" s="21">
        <v>41.668368999999998</v>
      </c>
      <c r="M823" s="19" t="s">
        <v>2101</v>
      </c>
      <c r="N823" s="21">
        <v>668.18733599999996</v>
      </c>
      <c r="O823" s="21">
        <v>21.491122000000001</v>
      </c>
      <c r="P823" s="21">
        <v>0</v>
      </c>
      <c r="Q823" s="21"/>
      <c r="R823" s="21"/>
      <c r="S823" s="21"/>
      <c r="T823" s="22"/>
      <c r="U823" s="28">
        <f t="shared" ref="U823:U886" si="83">W823+AC823</f>
        <v>0.1449</v>
      </c>
      <c r="V823" s="17">
        <f t="shared" ref="V823:V886" si="84">U823/H823*100</f>
        <v>1.8338793838924641</v>
      </c>
      <c r="W823" s="23">
        <f t="shared" si="82"/>
        <v>0.1449</v>
      </c>
      <c r="X823" s="23">
        <v>0.1105</v>
      </c>
      <c r="Y823" s="23">
        <v>5.3E-3</v>
      </c>
      <c r="Z823" s="23">
        <v>3.5999999999999999E-3</v>
      </c>
      <c r="AA823" s="23">
        <v>3.8E-3</v>
      </c>
      <c r="AB823" s="23">
        <v>2.1700000000000001E-2</v>
      </c>
      <c r="AC823" s="23"/>
      <c r="AD823" s="23">
        <v>0</v>
      </c>
      <c r="AE823" s="23">
        <v>0</v>
      </c>
      <c r="AF823" s="23">
        <v>0</v>
      </c>
      <c r="AG823" s="23">
        <v>0</v>
      </c>
      <c r="AH823" s="23">
        <v>0</v>
      </c>
    </row>
    <row r="824" spans="1:34" ht="20.100000000000001" hidden="1" customHeight="1" x14ac:dyDescent="0.2">
      <c r="A824" s="21">
        <v>810</v>
      </c>
      <c r="B824" s="77"/>
      <c r="C824" s="72" t="s">
        <v>2208</v>
      </c>
      <c r="D824" s="21">
        <v>210422</v>
      </c>
      <c r="E824" s="22" t="s">
        <v>2209</v>
      </c>
      <c r="F824" s="21" t="s">
        <v>2210</v>
      </c>
      <c r="G824" s="21" t="s">
        <v>39</v>
      </c>
      <c r="H824" s="23">
        <v>52.401778999999998</v>
      </c>
      <c r="I824" s="21">
        <v>125.03618299999999</v>
      </c>
      <c r="J824" s="21">
        <v>124.94753</v>
      </c>
      <c r="K824" s="21">
        <v>41.838413000000003</v>
      </c>
      <c r="L824" s="21">
        <v>41.738039999999998</v>
      </c>
      <c r="M824" s="19" t="s">
        <v>2211</v>
      </c>
      <c r="N824" s="21">
        <v>537.80118300000004</v>
      </c>
      <c r="O824" s="21">
        <v>16.328247000000001</v>
      </c>
      <c r="P824" s="21">
        <v>1.4899999999999999E-4</v>
      </c>
      <c r="Q824" s="21" t="s">
        <v>2210</v>
      </c>
      <c r="R824" s="21">
        <v>125.000045381031</v>
      </c>
      <c r="S824" s="21">
        <v>41.746780037105701</v>
      </c>
      <c r="T824" s="22" t="s">
        <v>2211</v>
      </c>
      <c r="U824" s="28">
        <f t="shared" si="83"/>
        <v>6.3637999999999986</v>
      </c>
      <c r="V824" s="17">
        <f t="shared" si="84"/>
        <v>12.144244186824265</v>
      </c>
      <c r="W824" s="23">
        <f t="shared" si="82"/>
        <v>6.3637999999999986</v>
      </c>
      <c r="X824" s="23">
        <v>5.5138999999999996</v>
      </c>
      <c r="Y824" s="23">
        <v>0.59840000000000004</v>
      </c>
      <c r="Z824" s="23">
        <v>0.14030000000000001</v>
      </c>
      <c r="AA824" s="23">
        <v>7.5600000000000001E-2</v>
      </c>
      <c r="AB824" s="23">
        <v>3.56E-2</v>
      </c>
      <c r="AC824" s="23"/>
      <c r="AD824" s="23">
        <v>0</v>
      </c>
      <c r="AE824" s="23">
        <v>0</v>
      </c>
      <c r="AF824" s="23">
        <v>0</v>
      </c>
      <c r="AG824" s="23">
        <v>0</v>
      </c>
      <c r="AH824" s="23">
        <v>0</v>
      </c>
    </row>
    <row r="825" spans="1:34" ht="20.100000000000001" hidden="1" customHeight="1" x14ac:dyDescent="0.2">
      <c r="A825" s="21">
        <v>811</v>
      </c>
      <c r="B825" s="77"/>
      <c r="C825" s="73"/>
      <c r="D825" s="21">
        <v>210422</v>
      </c>
      <c r="E825" s="22" t="s">
        <v>1289</v>
      </c>
      <c r="F825" s="21" t="s">
        <v>2212</v>
      </c>
      <c r="G825" s="21" t="s">
        <v>39</v>
      </c>
      <c r="H825" s="23">
        <v>51.042520000000003</v>
      </c>
      <c r="I825" s="21">
        <v>125.464078</v>
      </c>
      <c r="J825" s="21">
        <v>125.348626</v>
      </c>
      <c r="K825" s="21">
        <v>41.673445000000001</v>
      </c>
      <c r="L825" s="21">
        <v>41.572077</v>
      </c>
      <c r="M825" s="19" t="s">
        <v>2213</v>
      </c>
      <c r="N825" s="21">
        <v>736.16221599999994</v>
      </c>
      <c r="O825" s="21">
        <v>18.541539</v>
      </c>
      <c r="P825" s="21">
        <v>7.8999999999999996E-5</v>
      </c>
      <c r="Q825" s="21" t="s">
        <v>2212</v>
      </c>
      <c r="R825" s="21">
        <v>125.35014570541099</v>
      </c>
      <c r="S825" s="21">
        <v>41.599055092094801</v>
      </c>
      <c r="T825" s="22" t="s">
        <v>2213</v>
      </c>
      <c r="U825" s="28">
        <f t="shared" si="83"/>
        <v>2.4479000000000002</v>
      </c>
      <c r="V825" s="17">
        <f t="shared" si="84"/>
        <v>4.7958055362470349</v>
      </c>
      <c r="W825" s="23">
        <f t="shared" si="82"/>
        <v>2.4479000000000002</v>
      </c>
      <c r="X825" s="23">
        <v>1.7962</v>
      </c>
      <c r="Y825" s="23">
        <v>0.50739999999999996</v>
      </c>
      <c r="Z825" s="23">
        <v>8.3099999999999993E-2</v>
      </c>
      <c r="AA825" s="23">
        <v>2.8299999999999999E-2</v>
      </c>
      <c r="AB825" s="23">
        <v>3.2899999999999999E-2</v>
      </c>
      <c r="AC825" s="23"/>
      <c r="AD825" s="23">
        <v>0</v>
      </c>
      <c r="AE825" s="23">
        <v>0</v>
      </c>
      <c r="AF825" s="23">
        <v>0</v>
      </c>
      <c r="AG825" s="23">
        <v>0</v>
      </c>
      <c r="AH825" s="23">
        <v>0</v>
      </c>
    </row>
    <row r="826" spans="1:34" ht="20.100000000000001" hidden="1" customHeight="1" x14ac:dyDescent="0.2">
      <c r="A826" s="21">
        <v>812</v>
      </c>
      <c r="B826" s="77"/>
      <c r="C826" s="73"/>
      <c r="D826" s="21">
        <v>210422</v>
      </c>
      <c r="E826" s="22" t="s">
        <v>2214</v>
      </c>
      <c r="F826" s="21" t="s">
        <v>2215</v>
      </c>
      <c r="G826" s="21" t="s">
        <v>39</v>
      </c>
      <c r="H826" s="23">
        <v>50.533085</v>
      </c>
      <c r="I826" s="21">
        <v>124.561722</v>
      </c>
      <c r="J826" s="21">
        <v>124.41844399999999</v>
      </c>
      <c r="K826" s="21">
        <v>41.717475999999998</v>
      </c>
      <c r="L826" s="21">
        <v>41.644660000000002</v>
      </c>
      <c r="M826" s="19" t="s">
        <v>2216</v>
      </c>
      <c r="N826" s="21">
        <v>592.89716099999998</v>
      </c>
      <c r="O826" s="21">
        <v>18.348642000000002</v>
      </c>
      <c r="P826" s="21">
        <v>1.5999999999999999E-5</v>
      </c>
      <c r="Q826" s="21" t="s">
        <v>2215</v>
      </c>
      <c r="R826" s="21">
        <v>124.55594930423101</v>
      </c>
      <c r="S826" s="21">
        <v>41.707389574695902</v>
      </c>
      <c r="T826" s="22" t="s">
        <v>2216</v>
      </c>
      <c r="U826" s="28">
        <f t="shared" si="83"/>
        <v>3.7427000000000001</v>
      </c>
      <c r="V826" s="17">
        <f t="shared" si="84"/>
        <v>7.4064348139441725</v>
      </c>
      <c r="W826" s="23">
        <f t="shared" si="82"/>
        <v>3.7427000000000001</v>
      </c>
      <c r="X826" s="23">
        <v>3.0344000000000002</v>
      </c>
      <c r="Y826" s="23">
        <v>0.38750000000000001</v>
      </c>
      <c r="Z826" s="23">
        <v>0.2399</v>
      </c>
      <c r="AA826" s="23">
        <v>5.2999999999999999E-2</v>
      </c>
      <c r="AB826" s="23">
        <v>2.7900000000000001E-2</v>
      </c>
      <c r="AC826" s="23"/>
      <c r="AD826" s="23">
        <v>0</v>
      </c>
      <c r="AE826" s="23">
        <v>0</v>
      </c>
      <c r="AF826" s="23">
        <v>0</v>
      </c>
      <c r="AG826" s="23">
        <v>0</v>
      </c>
      <c r="AH826" s="23">
        <v>0</v>
      </c>
    </row>
    <row r="827" spans="1:34" ht="20.100000000000001" hidden="1" customHeight="1" x14ac:dyDescent="0.2">
      <c r="A827" s="21">
        <v>813</v>
      </c>
      <c r="B827" s="77"/>
      <c r="C827" s="73"/>
      <c r="D827" s="21">
        <v>210422</v>
      </c>
      <c r="E827" s="22" t="s">
        <v>2209</v>
      </c>
      <c r="F827" s="21" t="s">
        <v>2217</v>
      </c>
      <c r="G827" s="21" t="s">
        <v>39</v>
      </c>
      <c r="H827" s="23">
        <v>50.433244999999999</v>
      </c>
      <c r="I827" s="21">
        <v>124.488063</v>
      </c>
      <c r="J827" s="21">
        <v>124.387856</v>
      </c>
      <c r="K827" s="21">
        <v>41.648378000000001</v>
      </c>
      <c r="L827" s="21">
        <v>41.550924000000002</v>
      </c>
      <c r="M827" s="19" t="s">
        <v>2218</v>
      </c>
      <c r="N827" s="21">
        <v>687.75080400000002</v>
      </c>
      <c r="O827" s="21">
        <v>20.466805000000001</v>
      </c>
      <c r="P827" s="21">
        <v>3.8999999999999999E-5</v>
      </c>
      <c r="Q827" s="21" t="s">
        <v>2217</v>
      </c>
      <c r="R827" s="21">
        <v>124.440613460213</v>
      </c>
      <c r="S827" s="21">
        <v>41.602115118932097</v>
      </c>
      <c r="T827" s="22" t="s">
        <v>2218</v>
      </c>
      <c r="U827" s="28">
        <f t="shared" si="83"/>
        <v>2.0537000000000001</v>
      </c>
      <c r="V827" s="17">
        <f t="shared" si="84"/>
        <v>4.0721155261772273</v>
      </c>
      <c r="W827" s="23">
        <f t="shared" si="82"/>
        <v>2.0537000000000001</v>
      </c>
      <c r="X827" s="23">
        <v>1.8026</v>
      </c>
      <c r="Y827" s="23">
        <v>0.1704</v>
      </c>
      <c r="Z827" s="23">
        <v>6.2799999999999995E-2</v>
      </c>
      <c r="AA827" s="23">
        <v>1.1599999999999999E-2</v>
      </c>
      <c r="AB827" s="23">
        <v>6.3E-3</v>
      </c>
      <c r="AC827" s="23"/>
      <c r="AD827" s="23">
        <v>0</v>
      </c>
      <c r="AE827" s="23">
        <v>0</v>
      </c>
      <c r="AF827" s="23">
        <v>0</v>
      </c>
      <c r="AG827" s="23">
        <v>0</v>
      </c>
      <c r="AH827" s="23">
        <v>0</v>
      </c>
    </row>
    <row r="828" spans="1:34" ht="20.100000000000001" hidden="1" customHeight="1" x14ac:dyDescent="0.2">
      <c r="A828" s="21">
        <v>814</v>
      </c>
      <c r="B828" s="77"/>
      <c r="C828" s="73"/>
      <c r="D828" s="21">
        <v>210422</v>
      </c>
      <c r="E828" s="22" t="s">
        <v>2219</v>
      </c>
      <c r="F828" s="21" t="s">
        <v>2220</v>
      </c>
      <c r="G828" s="21" t="s">
        <v>39</v>
      </c>
      <c r="H828" s="23">
        <v>49.911569999999998</v>
      </c>
      <c r="I828" s="21">
        <v>124.799364</v>
      </c>
      <c r="J828" s="21">
        <v>124.688242</v>
      </c>
      <c r="K828" s="21">
        <v>41.351666999999999</v>
      </c>
      <c r="L828" s="21">
        <v>41.266812000000002</v>
      </c>
      <c r="M828" s="19" t="s">
        <v>2221</v>
      </c>
      <c r="N828" s="21">
        <v>656.25370299999997</v>
      </c>
      <c r="O828" s="21">
        <v>17.898907000000001</v>
      </c>
      <c r="P828" s="21">
        <v>7.6000000000000004E-5</v>
      </c>
      <c r="Q828" s="21" t="s">
        <v>2220</v>
      </c>
      <c r="R828" s="21">
        <v>124.694833725591</v>
      </c>
      <c r="S828" s="21">
        <v>41.337456601082103</v>
      </c>
      <c r="T828" s="22" t="s">
        <v>2221</v>
      </c>
      <c r="U828" s="28">
        <f t="shared" si="83"/>
        <v>7.1203000000000012</v>
      </c>
      <c r="V828" s="17">
        <f t="shared" si="84"/>
        <v>14.265830547907033</v>
      </c>
      <c r="W828" s="23">
        <f t="shared" si="82"/>
        <v>7.1203000000000012</v>
      </c>
      <c r="X828" s="23">
        <v>4.0307000000000004</v>
      </c>
      <c r="Y828" s="23">
        <v>1.2099</v>
      </c>
      <c r="Z828" s="23">
        <v>1.397</v>
      </c>
      <c r="AA828" s="23">
        <v>0.39860000000000001</v>
      </c>
      <c r="AB828" s="23">
        <v>8.4099999999999994E-2</v>
      </c>
      <c r="AC828" s="23"/>
      <c r="AD828" s="23">
        <v>0</v>
      </c>
      <c r="AE828" s="23">
        <v>0</v>
      </c>
      <c r="AF828" s="23">
        <v>0</v>
      </c>
      <c r="AG828" s="23">
        <v>0</v>
      </c>
      <c r="AH828" s="23">
        <v>0</v>
      </c>
    </row>
    <row r="829" spans="1:34" ht="20.100000000000001" hidden="1" customHeight="1" x14ac:dyDescent="0.2">
      <c r="A829" s="21">
        <v>815</v>
      </c>
      <c r="B829" s="77"/>
      <c r="C829" s="73"/>
      <c r="D829" s="21">
        <v>210422</v>
      </c>
      <c r="E829" s="22" t="s">
        <v>2222</v>
      </c>
      <c r="F829" s="21" t="s">
        <v>2223</v>
      </c>
      <c r="G829" s="21" t="s">
        <v>39</v>
      </c>
      <c r="H829" s="23">
        <v>49.841909999999999</v>
      </c>
      <c r="I829" s="21">
        <v>125.237757</v>
      </c>
      <c r="J829" s="21">
        <v>125.10584</v>
      </c>
      <c r="K829" s="21">
        <v>41.655262</v>
      </c>
      <c r="L829" s="21">
        <v>41.580190999999999</v>
      </c>
      <c r="M829" s="19" t="s">
        <v>2224</v>
      </c>
      <c r="N829" s="21">
        <v>593.95464600000003</v>
      </c>
      <c r="O829" s="21">
        <v>16.965288999999999</v>
      </c>
      <c r="P829" s="21">
        <v>1.1900000000000001E-4</v>
      </c>
      <c r="Q829" s="21" t="s">
        <v>2223</v>
      </c>
      <c r="R829" s="21">
        <v>125.23060438251299</v>
      </c>
      <c r="S829" s="21">
        <v>41.635524599834</v>
      </c>
      <c r="T829" s="22" t="s">
        <v>2225</v>
      </c>
      <c r="U829" s="28">
        <f t="shared" si="83"/>
        <v>4.0823000000000009</v>
      </c>
      <c r="V829" s="17">
        <f t="shared" si="84"/>
        <v>8.1904967125056025</v>
      </c>
      <c r="W829" s="23">
        <f t="shared" si="82"/>
        <v>4.0823000000000009</v>
      </c>
      <c r="X829" s="23">
        <v>3.2261000000000002</v>
      </c>
      <c r="Y829" s="23">
        <v>0.64410000000000001</v>
      </c>
      <c r="Z829" s="23">
        <v>0.1105</v>
      </c>
      <c r="AA829" s="23">
        <v>3.4299999999999997E-2</v>
      </c>
      <c r="AB829" s="23">
        <v>6.7299999999999999E-2</v>
      </c>
      <c r="AC829" s="23"/>
      <c r="AD829" s="23">
        <v>0</v>
      </c>
      <c r="AE829" s="23">
        <v>0</v>
      </c>
      <c r="AF829" s="23">
        <v>0</v>
      </c>
      <c r="AG829" s="23">
        <v>0</v>
      </c>
      <c r="AH829" s="23">
        <v>0</v>
      </c>
    </row>
    <row r="830" spans="1:34" ht="20.100000000000001" hidden="1" customHeight="1" x14ac:dyDescent="0.2">
      <c r="A830" s="21">
        <v>816</v>
      </c>
      <c r="B830" s="77"/>
      <c r="C830" s="73"/>
      <c r="D830" s="21">
        <v>210422</v>
      </c>
      <c r="E830" s="22" t="s">
        <v>2226</v>
      </c>
      <c r="F830" s="21" t="s">
        <v>2227</v>
      </c>
      <c r="G830" s="21" t="s">
        <v>39</v>
      </c>
      <c r="H830" s="23">
        <v>48.682378999999997</v>
      </c>
      <c r="I830" s="21">
        <v>124.879053</v>
      </c>
      <c r="J830" s="21">
        <v>124.781975</v>
      </c>
      <c r="K830" s="21">
        <v>41.841534000000003</v>
      </c>
      <c r="L830" s="21">
        <v>41.730598000000001</v>
      </c>
      <c r="M830" s="19" t="s">
        <v>2228</v>
      </c>
      <c r="N830" s="21">
        <v>524.38352299999997</v>
      </c>
      <c r="O830" s="21">
        <v>17.78951</v>
      </c>
      <c r="P830" s="21">
        <v>4.3000000000000002E-5</v>
      </c>
      <c r="Q830" s="21" t="s">
        <v>2227</v>
      </c>
      <c r="R830" s="21">
        <v>124.830481626037</v>
      </c>
      <c r="S830" s="21">
        <v>41.730598047353602</v>
      </c>
      <c r="T830" s="22" t="s">
        <v>2228</v>
      </c>
      <c r="U830" s="28">
        <f t="shared" si="83"/>
        <v>3.1329000000000002</v>
      </c>
      <c r="V830" s="17">
        <f t="shared" si="84"/>
        <v>6.4353880487229276</v>
      </c>
      <c r="W830" s="23">
        <f t="shared" si="82"/>
        <v>3.1329000000000002</v>
      </c>
      <c r="X830" s="23">
        <v>2.4695</v>
      </c>
      <c r="Y830" s="23">
        <v>0.2843</v>
      </c>
      <c r="Z830" s="23">
        <v>0.28520000000000001</v>
      </c>
      <c r="AA830" s="23">
        <v>5.3499999999999999E-2</v>
      </c>
      <c r="AB830" s="23">
        <v>4.0399999999999998E-2</v>
      </c>
      <c r="AC830" s="23"/>
      <c r="AD830" s="23">
        <v>0</v>
      </c>
      <c r="AE830" s="23">
        <v>0</v>
      </c>
      <c r="AF830" s="23">
        <v>0</v>
      </c>
      <c r="AG830" s="23">
        <v>0</v>
      </c>
      <c r="AH830" s="23">
        <v>0</v>
      </c>
    </row>
    <row r="831" spans="1:34" ht="20.100000000000001" hidden="1" customHeight="1" x14ac:dyDescent="0.2">
      <c r="A831" s="21">
        <v>817</v>
      </c>
      <c r="B831" s="77"/>
      <c r="C831" s="73"/>
      <c r="D831" s="21">
        <v>210422</v>
      </c>
      <c r="E831" s="22" t="s">
        <v>2229</v>
      </c>
      <c r="F831" s="21" t="s">
        <v>2230</v>
      </c>
      <c r="G831" s="21" t="s">
        <v>48</v>
      </c>
      <c r="H831" s="23">
        <v>47.293554</v>
      </c>
      <c r="I831" s="21">
        <v>124.959575</v>
      </c>
      <c r="J831" s="21">
        <v>124.892179</v>
      </c>
      <c r="K831" s="21">
        <v>41.830471000000003</v>
      </c>
      <c r="L831" s="21">
        <v>41.719527999999997</v>
      </c>
      <c r="M831" s="19" t="s">
        <v>2231</v>
      </c>
      <c r="N831" s="21">
        <v>534.86288400000001</v>
      </c>
      <c r="O831" s="21">
        <v>16.385954999999999</v>
      </c>
      <c r="P831" s="21">
        <v>1.3799999999999999E-4</v>
      </c>
      <c r="Q831" s="21" t="s">
        <v>2230</v>
      </c>
      <c r="R831" s="21">
        <v>124.90248345726999</v>
      </c>
      <c r="S831" s="21">
        <v>41.719527880105801</v>
      </c>
      <c r="T831" s="22" t="s">
        <v>2211</v>
      </c>
      <c r="U831" s="28">
        <f t="shared" si="83"/>
        <v>5.9236999999999993</v>
      </c>
      <c r="V831" s="17">
        <f t="shared" si="84"/>
        <v>12.5253855948318</v>
      </c>
      <c r="W831" s="23">
        <f t="shared" si="82"/>
        <v>5.9236999999999993</v>
      </c>
      <c r="X831" s="23">
        <v>4.7897999999999996</v>
      </c>
      <c r="Y831" s="23">
        <v>0.76600000000000001</v>
      </c>
      <c r="Z831" s="23">
        <v>0.2797</v>
      </c>
      <c r="AA831" s="23">
        <v>5.6899999999999999E-2</v>
      </c>
      <c r="AB831" s="23">
        <v>3.1300000000000001E-2</v>
      </c>
      <c r="AC831" s="23"/>
      <c r="AD831" s="23">
        <v>0</v>
      </c>
      <c r="AE831" s="23">
        <v>0</v>
      </c>
      <c r="AF831" s="23">
        <v>0</v>
      </c>
      <c r="AG831" s="23">
        <v>0</v>
      </c>
      <c r="AH831" s="23">
        <v>0</v>
      </c>
    </row>
    <row r="832" spans="1:34" ht="20.100000000000001" hidden="1" customHeight="1" x14ac:dyDescent="0.2">
      <c r="A832" s="21">
        <v>818</v>
      </c>
      <c r="B832" s="77"/>
      <c r="C832" s="73"/>
      <c r="D832" s="21">
        <v>210422</v>
      </c>
      <c r="E832" s="22" t="s">
        <v>1781</v>
      </c>
      <c r="F832" s="21" t="s">
        <v>2232</v>
      </c>
      <c r="G832" s="21" t="s">
        <v>48</v>
      </c>
      <c r="H832" s="23">
        <v>46.883713999999998</v>
      </c>
      <c r="I832" s="21">
        <v>124.68760899999999</v>
      </c>
      <c r="J832" s="21">
        <v>124.577282</v>
      </c>
      <c r="K832" s="21">
        <v>41.879711</v>
      </c>
      <c r="L832" s="21">
        <v>41.778187000000003</v>
      </c>
      <c r="M832" s="19" t="s">
        <v>2216</v>
      </c>
      <c r="N832" s="21">
        <v>487.75364300000001</v>
      </c>
      <c r="O832" s="21">
        <v>19.61121</v>
      </c>
      <c r="P832" s="21">
        <v>3.1000000000000001E-5</v>
      </c>
      <c r="Q832" s="21" t="s">
        <v>2232</v>
      </c>
      <c r="R832" s="21">
        <v>124.61671897888201</v>
      </c>
      <c r="S832" s="21">
        <v>41.7790328059912</v>
      </c>
      <c r="T832" s="22" t="s">
        <v>2216</v>
      </c>
      <c r="U832" s="28">
        <f t="shared" si="83"/>
        <v>4.0183</v>
      </c>
      <c r="V832" s="17">
        <f t="shared" si="84"/>
        <v>8.5707800367522076</v>
      </c>
      <c r="W832" s="23">
        <f t="shared" si="82"/>
        <v>4.0183</v>
      </c>
      <c r="X832" s="23">
        <v>2.9319999999999999</v>
      </c>
      <c r="Y832" s="23">
        <v>0.58009999999999995</v>
      </c>
      <c r="Z832" s="23">
        <v>0.40720000000000001</v>
      </c>
      <c r="AA832" s="23">
        <v>6.4899999999999999E-2</v>
      </c>
      <c r="AB832" s="23">
        <v>3.4099999999999998E-2</v>
      </c>
      <c r="AC832" s="23"/>
      <c r="AD832" s="23">
        <v>0</v>
      </c>
      <c r="AE832" s="23">
        <v>0</v>
      </c>
      <c r="AF832" s="23">
        <v>0</v>
      </c>
      <c r="AG832" s="23">
        <v>0</v>
      </c>
      <c r="AH832" s="23">
        <v>0</v>
      </c>
    </row>
    <row r="833" spans="1:34" ht="20.100000000000001" hidden="1" customHeight="1" x14ac:dyDescent="0.2">
      <c r="A833" s="21">
        <v>819</v>
      </c>
      <c r="B833" s="77"/>
      <c r="C833" s="73"/>
      <c r="D833" s="21">
        <v>210422</v>
      </c>
      <c r="E833" s="22" t="s">
        <v>2233</v>
      </c>
      <c r="F833" s="21" t="s">
        <v>2234</v>
      </c>
      <c r="G833" s="21" t="s">
        <v>48</v>
      </c>
      <c r="H833" s="23">
        <v>45.345222</v>
      </c>
      <c r="I833" s="21">
        <v>125.08139</v>
      </c>
      <c r="J833" s="21">
        <v>124.89738</v>
      </c>
      <c r="K833" s="21">
        <v>41.683332999999998</v>
      </c>
      <c r="L833" s="21">
        <v>41.602480999999997</v>
      </c>
      <c r="M833" s="19" t="s">
        <v>2228</v>
      </c>
      <c r="N833" s="21">
        <v>504.95090599999997</v>
      </c>
      <c r="O833" s="21">
        <v>16.940895999999999</v>
      </c>
      <c r="P833" s="21">
        <v>7.7999999999999999E-5</v>
      </c>
      <c r="Q833" s="21" t="s">
        <v>2234</v>
      </c>
      <c r="R833" s="21">
        <v>124.900229139765</v>
      </c>
      <c r="S833" s="21">
        <v>41.660005964658303</v>
      </c>
      <c r="T833" s="22" t="s">
        <v>2228</v>
      </c>
      <c r="U833" s="28">
        <f t="shared" si="83"/>
        <v>3.8617000000000004</v>
      </c>
      <c r="V833" s="17">
        <f t="shared" si="84"/>
        <v>8.5162225030015311</v>
      </c>
      <c r="W833" s="23">
        <f t="shared" si="82"/>
        <v>3.8617000000000004</v>
      </c>
      <c r="X833" s="23">
        <v>3.004</v>
      </c>
      <c r="Y833" s="23">
        <v>0.4718</v>
      </c>
      <c r="Z833" s="23">
        <v>0.29530000000000001</v>
      </c>
      <c r="AA833" s="23">
        <v>4.8000000000000001E-2</v>
      </c>
      <c r="AB833" s="23">
        <v>4.2599999999999999E-2</v>
      </c>
      <c r="AC833" s="23"/>
      <c r="AD833" s="23">
        <v>0</v>
      </c>
      <c r="AE833" s="23">
        <v>0</v>
      </c>
      <c r="AF833" s="23">
        <v>0</v>
      </c>
      <c r="AG833" s="23">
        <v>0</v>
      </c>
      <c r="AH833" s="23">
        <v>0</v>
      </c>
    </row>
    <row r="834" spans="1:34" ht="20.100000000000001" hidden="1" customHeight="1" x14ac:dyDescent="0.2">
      <c r="A834" s="21">
        <v>820</v>
      </c>
      <c r="B834" s="77"/>
      <c r="C834" s="73"/>
      <c r="D834" s="21">
        <v>210422</v>
      </c>
      <c r="E834" s="22" t="s">
        <v>2235</v>
      </c>
      <c r="F834" s="21" t="s">
        <v>2236</v>
      </c>
      <c r="G834" s="21" t="s">
        <v>48</v>
      </c>
      <c r="H834" s="23">
        <v>44.087383000000003</v>
      </c>
      <c r="I834" s="21">
        <v>124.811226</v>
      </c>
      <c r="J834" s="21">
        <v>124.646438</v>
      </c>
      <c r="K834" s="21">
        <v>41.670307999999999</v>
      </c>
      <c r="L834" s="21">
        <v>41.605826</v>
      </c>
      <c r="M834" s="19" t="s">
        <v>2237</v>
      </c>
      <c r="N834" s="21">
        <v>473.55407400000001</v>
      </c>
      <c r="O834" s="21">
        <v>16.584928000000001</v>
      </c>
      <c r="P834" s="21">
        <v>0</v>
      </c>
      <c r="Q834" s="21" t="s">
        <v>2236</v>
      </c>
      <c r="R834" s="21">
        <v>124.811225588589</v>
      </c>
      <c r="S834" s="21">
        <v>41.643754940082403</v>
      </c>
      <c r="T834" s="22" t="s">
        <v>2237</v>
      </c>
      <c r="U834" s="28">
        <f t="shared" si="83"/>
        <v>3.2826</v>
      </c>
      <c r="V834" s="17">
        <f t="shared" si="84"/>
        <v>7.4456676187833599</v>
      </c>
      <c r="W834" s="23">
        <f t="shared" si="82"/>
        <v>3.2826</v>
      </c>
      <c r="X834" s="23">
        <v>2.8191999999999999</v>
      </c>
      <c r="Y834" s="23">
        <v>0.27279999999999999</v>
      </c>
      <c r="Z834" s="23">
        <v>0.1522</v>
      </c>
      <c r="AA834" s="23">
        <v>3.1699999999999999E-2</v>
      </c>
      <c r="AB834" s="23">
        <v>6.7000000000000002E-3</v>
      </c>
      <c r="AC834" s="23"/>
      <c r="AD834" s="23">
        <v>0</v>
      </c>
      <c r="AE834" s="23">
        <v>0</v>
      </c>
      <c r="AF834" s="23">
        <v>0</v>
      </c>
      <c r="AG834" s="23">
        <v>0</v>
      </c>
      <c r="AH834" s="23">
        <v>0</v>
      </c>
    </row>
    <row r="835" spans="1:34" ht="20.100000000000001" hidden="1" customHeight="1" x14ac:dyDescent="0.2">
      <c r="A835" s="21">
        <v>821</v>
      </c>
      <c r="B835" s="77"/>
      <c r="C835" s="73"/>
      <c r="D835" s="21">
        <v>210422</v>
      </c>
      <c r="E835" s="22" t="s">
        <v>1021</v>
      </c>
      <c r="F835" s="21" t="s">
        <v>2238</v>
      </c>
      <c r="G835" s="21" t="s">
        <v>48</v>
      </c>
      <c r="H835" s="23">
        <v>41.426937000000002</v>
      </c>
      <c r="I835" s="21">
        <v>124.49441</v>
      </c>
      <c r="J835" s="21">
        <v>124.401275</v>
      </c>
      <c r="K835" s="21">
        <v>41.980533999999999</v>
      </c>
      <c r="L835" s="21">
        <v>41.886856999999999</v>
      </c>
      <c r="M835" s="19" t="s">
        <v>2239</v>
      </c>
      <c r="N835" s="21">
        <v>273.06438400000002</v>
      </c>
      <c r="O835" s="21">
        <v>14.104189</v>
      </c>
      <c r="P835" s="21">
        <v>2.9500000000000001E-4</v>
      </c>
      <c r="Q835" s="21" t="s">
        <v>2238</v>
      </c>
      <c r="R835" s="21">
        <v>124.40127533202001</v>
      </c>
      <c r="S835" s="21">
        <v>41.974582759961002</v>
      </c>
      <c r="T835" s="22" t="s">
        <v>2239</v>
      </c>
      <c r="U835" s="28">
        <f t="shared" si="83"/>
        <v>8.0309000000000008</v>
      </c>
      <c r="V835" s="17">
        <f t="shared" si="84"/>
        <v>19.385695833607009</v>
      </c>
      <c r="W835" s="23">
        <f t="shared" si="82"/>
        <v>8.0309000000000008</v>
      </c>
      <c r="X835" s="23">
        <v>6.6703000000000001</v>
      </c>
      <c r="Y835" s="23">
        <v>0.89870000000000005</v>
      </c>
      <c r="Z835" s="23">
        <v>0.26679999999999998</v>
      </c>
      <c r="AA835" s="23">
        <v>0.1055</v>
      </c>
      <c r="AB835" s="23">
        <v>8.9599999999999999E-2</v>
      </c>
      <c r="AC835" s="23"/>
      <c r="AD835" s="23">
        <v>0</v>
      </c>
      <c r="AE835" s="23">
        <v>0</v>
      </c>
      <c r="AF835" s="23">
        <v>0</v>
      </c>
      <c r="AG835" s="23">
        <v>0</v>
      </c>
      <c r="AH835" s="23">
        <v>0</v>
      </c>
    </row>
    <row r="836" spans="1:34" ht="20.100000000000001" hidden="1" customHeight="1" x14ac:dyDescent="0.2">
      <c r="A836" s="21">
        <v>822</v>
      </c>
      <c r="B836" s="77"/>
      <c r="C836" s="73"/>
      <c r="D836" s="21">
        <v>210422</v>
      </c>
      <c r="E836" s="22" t="s">
        <v>2240</v>
      </c>
      <c r="F836" s="21" t="s">
        <v>2241</v>
      </c>
      <c r="G836" s="21" t="s">
        <v>39</v>
      </c>
      <c r="H836" s="23">
        <v>41.112431000000001</v>
      </c>
      <c r="I836" s="21">
        <v>124.602907</v>
      </c>
      <c r="J836" s="21">
        <v>124.479938</v>
      </c>
      <c r="K836" s="21">
        <v>41.887104999999998</v>
      </c>
      <c r="L836" s="21">
        <v>41.820543999999998</v>
      </c>
      <c r="M836" s="19" t="s">
        <v>2242</v>
      </c>
      <c r="N836" s="21">
        <v>455.28222</v>
      </c>
      <c r="O836" s="21">
        <v>19.422179</v>
      </c>
      <c r="P836" s="21">
        <v>4.5000000000000003E-5</v>
      </c>
      <c r="Q836" s="21" t="s">
        <v>2241</v>
      </c>
      <c r="R836" s="21">
        <v>124.48853236786</v>
      </c>
      <c r="S836" s="21">
        <v>41.849905239137399</v>
      </c>
      <c r="T836" s="22" t="s">
        <v>2242</v>
      </c>
      <c r="U836" s="28">
        <f t="shared" si="83"/>
        <v>4.3023999999999996</v>
      </c>
      <c r="V836" s="17">
        <f t="shared" si="84"/>
        <v>10.46496131547171</v>
      </c>
      <c r="W836" s="23">
        <f t="shared" si="82"/>
        <v>4.3023999999999996</v>
      </c>
      <c r="X836" s="23">
        <v>3.319</v>
      </c>
      <c r="Y836" s="23">
        <v>0.59140000000000004</v>
      </c>
      <c r="Z836" s="23">
        <v>0.32019999999999998</v>
      </c>
      <c r="AA836" s="23">
        <v>4.7699999999999999E-2</v>
      </c>
      <c r="AB836" s="23">
        <v>2.41E-2</v>
      </c>
      <c r="AC836" s="23"/>
      <c r="AD836" s="23">
        <v>0</v>
      </c>
      <c r="AE836" s="23">
        <v>0</v>
      </c>
      <c r="AF836" s="23">
        <v>0</v>
      </c>
      <c r="AG836" s="23">
        <v>0</v>
      </c>
      <c r="AH836" s="23">
        <v>0</v>
      </c>
    </row>
    <row r="837" spans="1:34" ht="20.100000000000001" hidden="1" customHeight="1" x14ac:dyDescent="0.2">
      <c r="A837" s="21">
        <v>823</v>
      </c>
      <c r="B837" s="77"/>
      <c r="C837" s="73"/>
      <c r="D837" s="21">
        <v>210422</v>
      </c>
      <c r="E837" s="22" t="s">
        <v>2243</v>
      </c>
      <c r="F837" s="21" t="s">
        <v>2244</v>
      </c>
      <c r="G837" s="21" t="s">
        <v>48</v>
      </c>
      <c r="H837" s="23">
        <v>40.481565000000003</v>
      </c>
      <c r="I837" s="21">
        <v>125.31950500000001</v>
      </c>
      <c r="J837" s="21">
        <v>125.22709399999999</v>
      </c>
      <c r="K837" s="21">
        <v>41.797702000000001</v>
      </c>
      <c r="L837" s="21">
        <v>41.671233999999998</v>
      </c>
      <c r="M837" s="19" t="s">
        <v>2225</v>
      </c>
      <c r="N837" s="21">
        <v>497.25379099999998</v>
      </c>
      <c r="O837" s="21">
        <v>7.6671370000000003</v>
      </c>
      <c r="P837" s="21">
        <v>0</v>
      </c>
      <c r="Q837" s="21" t="s">
        <v>2244</v>
      </c>
      <c r="R837" s="21">
        <v>125.293564912336</v>
      </c>
      <c r="S837" s="21">
        <v>41.674673349493403</v>
      </c>
      <c r="T837" s="22" t="s">
        <v>2225</v>
      </c>
      <c r="U837" s="28">
        <f t="shared" si="83"/>
        <v>2.0081000000000002</v>
      </c>
      <c r="V837" s="17">
        <f t="shared" si="84"/>
        <v>4.9605295645067082</v>
      </c>
      <c r="W837" s="23">
        <f t="shared" si="82"/>
        <v>2.0081000000000002</v>
      </c>
      <c r="X837" s="23">
        <v>1.7290000000000001</v>
      </c>
      <c r="Y837" s="23">
        <v>0.1978</v>
      </c>
      <c r="Z837" s="23">
        <v>3.2300000000000002E-2</v>
      </c>
      <c r="AA837" s="23">
        <v>2.1999999999999999E-2</v>
      </c>
      <c r="AB837" s="23">
        <v>2.7E-2</v>
      </c>
      <c r="AC837" s="23"/>
      <c r="AD837" s="23">
        <v>0</v>
      </c>
      <c r="AE837" s="23">
        <v>0</v>
      </c>
      <c r="AF837" s="23">
        <v>0</v>
      </c>
      <c r="AG837" s="23">
        <v>0</v>
      </c>
      <c r="AH837" s="23">
        <v>0</v>
      </c>
    </row>
    <row r="838" spans="1:34" ht="20.100000000000001" hidden="1" customHeight="1" x14ac:dyDescent="0.2">
      <c r="A838" s="21">
        <v>824</v>
      </c>
      <c r="B838" s="77"/>
      <c r="C838" s="73"/>
      <c r="D838" s="21">
        <v>210422</v>
      </c>
      <c r="E838" s="22" t="s">
        <v>2245</v>
      </c>
      <c r="F838" s="21" t="s">
        <v>2246</v>
      </c>
      <c r="G838" s="21" t="s">
        <v>39</v>
      </c>
      <c r="H838" s="23">
        <v>40.055757</v>
      </c>
      <c r="I838" s="21">
        <v>125.298765</v>
      </c>
      <c r="J838" s="21">
        <v>125.21725600000001</v>
      </c>
      <c r="K838" s="21">
        <v>41.945712999999998</v>
      </c>
      <c r="L838" s="21">
        <v>41.851092000000001</v>
      </c>
      <c r="M838" s="19" t="s">
        <v>2247</v>
      </c>
      <c r="N838" s="21">
        <v>583.58011099999999</v>
      </c>
      <c r="O838" s="21">
        <v>11.385589</v>
      </c>
      <c r="P838" s="21">
        <v>9.0000000000000002E-6</v>
      </c>
      <c r="Q838" s="21" t="s">
        <v>2246</v>
      </c>
      <c r="R838" s="21">
        <v>125.297733590626</v>
      </c>
      <c r="S838" s="21">
        <v>41.906250928395501</v>
      </c>
      <c r="T838" s="22" t="s">
        <v>2247</v>
      </c>
      <c r="U838" s="28">
        <f t="shared" si="83"/>
        <v>4.0941000000000001</v>
      </c>
      <c r="V838" s="17">
        <f t="shared" si="84"/>
        <v>10.221002688826978</v>
      </c>
      <c r="W838" s="23">
        <f t="shared" si="82"/>
        <v>4.0941000000000001</v>
      </c>
      <c r="X838" s="23">
        <v>3.4912000000000001</v>
      </c>
      <c r="Y838" s="23">
        <v>0.31900000000000001</v>
      </c>
      <c r="Z838" s="23">
        <v>0.13200000000000001</v>
      </c>
      <c r="AA838" s="23">
        <v>7.3999999999999996E-2</v>
      </c>
      <c r="AB838" s="23">
        <v>7.7899999999999997E-2</v>
      </c>
      <c r="AC838" s="23"/>
      <c r="AD838" s="23">
        <v>0</v>
      </c>
      <c r="AE838" s="23">
        <v>0</v>
      </c>
      <c r="AF838" s="23">
        <v>0</v>
      </c>
      <c r="AG838" s="23">
        <v>0</v>
      </c>
      <c r="AH838" s="23">
        <v>0</v>
      </c>
    </row>
    <row r="839" spans="1:34" ht="20.100000000000001" hidden="1" customHeight="1" x14ac:dyDescent="0.2">
      <c r="A839" s="21">
        <v>825</v>
      </c>
      <c r="B839" s="77"/>
      <c r="C839" s="73"/>
      <c r="D839" s="21">
        <v>210422</v>
      </c>
      <c r="E839" s="22" t="s">
        <v>2248</v>
      </c>
      <c r="F839" s="21" t="s">
        <v>2249</v>
      </c>
      <c r="G839" s="21" t="s">
        <v>39</v>
      </c>
      <c r="H839" s="23">
        <v>38.477896000000001</v>
      </c>
      <c r="I839" s="21">
        <v>125.167295</v>
      </c>
      <c r="J839" s="21">
        <v>125.080028</v>
      </c>
      <c r="K839" s="21">
        <v>41.694642999999999</v>
      </c>
      <c r="L839" s="21">
        <v>41.604010000000002</v>
      </c>
      <c r="M839" s="19" t="s">
        <v>2250</v>
      </c>
      <c r="N839" s="21">
        <v>549.98346700000002</v>
      </c>
      <c r="O839" s="21">
        <v>17.089081</v>
      </c>
      <c r="P839" s="21">
        <v>9.7E-5</v>
      </c>
      <c r="Q839" s="21" t="s">
        <v>2249</v>
      </c>
      <c r="R839" s="21">
        <v>125.14909739365</v>
      </c>
      <c r="S839" s="21">
        <v>41.693711854333003</v>
      </c>
      <c r="T839" s="22" t="s">
        <v>2250</v>
      </c>
      <c r="U839" s="28">
        <f t="shared" si="83"/>
        <v>2.8573</v>
      </c>
      <c r="V839" s="17">
        <f t="shared" si="84"/>
        <v>7.4258218276799752</v>
      </c>
      <c r="W839" s="23">
        <f t="shared" si="82"/>
        <v>2.8573</v>
      </c>
      <c r="X839" s="23">
        <v>2.206</v>
      </c>
      <c r="Y839" s="23">
        <v>0.29599999999999999</v>
      </c>
      <c r="Z839" s="23">
        <v>0.29020000000000001</v>
      </c>
      <c r="AA839" s="23">
        <v>3.3300000000000003E-2</v>
      </c>
      <c r="AB839" s="23">
        <v>3.1800000000000002E-2</v>
      </c>
      <c r="AC839" s="23"/>
      <c r="AD839" s="23">
        <v>0</v>
      </c>
      <c r="AE839" s="23">
        <v>0</v>
      </c>
      <c r="AF839" s="23">
        <v>0</v>
      </c>
      <c r="AG839" s="23">
        <v>0</v>
      </c>
      <c r="AH839" s="23">
        <v>0</v>
      </c>
    </row>
    <row r="840" spans="1:34" ht="20.100000000000001" hidden="1" customHeight="1" x14ac:dyDescent="0.2">
      <c r="A840" s="21">
        <v>826</v>
      </c>
      <c r="B840" s="77"/>
      <c r="C840" s="73"/>
      <c r="D840" s="21">
        <v>210422</v>
      </c>
      <c r="E840" s="22" t="s">
        <v>2251</v>
      </c>
      <c r="F840" s="21" t="s">
        <v>2252</v>
      </c>
      <c r="G840" s="21" t="s">
        <v>39</v>
      </c>
      <c r="H840" s="23">
        <v>37.750200999999997</v>
      </c>
      <c r="I840" s="21">
        <v>124.76239700000001</v>
      </c>
      <c r="J840" s="21">
        <v>124.654843</v>
      </c>
      <c r="K840" s="21">
        <v>41.590724000000002</v>
      </c>
      <c r="L840" s="21">
        <v>41.510997000000003</v>
      </c>
      <c r="M840" s="19" t="s">
        <v>2237</v>
      </c>
      <c r="N840" s="21">
        <v>601.19691499999999</v>
      </c>
      <c r="O840" s="21">
        <v>21.881070000000001</v>
      </c>
      <c r="P840" s="21">
        <v>0</v>
      </c>
      <c r="Q840" s="21" t="s">
        <v>2252</v>
      </c>
      <c r="R840" s="21">
        <v>124.75343430622</v>
      </c>
      <c r="S840" s="21">
        <v>41.589171665030001</v>
      </c>
      <c r="T840" s="22" t="s">
        <v>2237</v>
      </c>
      <c r="U840" s="28">
        <f t="shared" si="83"/>
        <v>0.69109999999999994</v>
      </c>
      <c r="V840" s="17">
        <f t="shared" si="84"/>
        <v>1.8307187291532567</v>
      </c>
      <c r="W840" s="23">
        <f t="shared" si="82"/>
        <v>0.69109999999999994</v>
      </c>
      <c r="X840" s="23">
        <v>0.32079999999999997</v>
      </c>
      <c r="Y840" s="23">
        <v>5.6500000000000002E-2</v>
      </c>
      <c r="Z840" s="23">
        <v>0.29299999999999998</v>
      </c>
      <c r="AA840" s="23">
        <v>1.9800000000000002E-2</v>
      </c>
      <c r="AB840" s="23">
        <v>1E-3</v>
      </c>
      <c r="AC840" s="23"/>
      <c r="AD840" s="23">
        <v>0</v>
      </c>
      <c r="AE840" s="23">
        <v>0</v>
      </c>
      <c r="AF840" s="23">
        <v>0</v>
      </c>
      <c r="AG840" s="23">
        <v>0</v>
      </c>
      <c r="AH840" s="23">
        <v>0</v>
      </c>
    </row>
    <row r="841" spans="1:34" ht="20.100000000000001" hidden="1" customHeight="1" x14ac:dyDescent="0.2">
      <c r="A841" s="21">
        <v>827</v>
      </c>
      <c r="B841" s="77"/>
      <c r="C841" s="73"/>
      <c r="D841" s="21">
        <v>210422</v>
      </c>
      <c r="E841" s="22" t="s">
        <v>2253</v>
      </c>
      <c r="F841" s="21" t="s">
        <v>2254</v>
      </c>
      <c r="G841" s="21" t="s">
        <v>39</v>
      </c>
      <c r="H841" s="23">
        <v>37.256414999999997</v>
      </c>
      <c r="I841" s="21">
        <v>124.844848</v>
      </c>
      <c r="J841" s="21">
        <v>124.74854999999999</v>
      </c>
      <c r="K841" s="21">
        <v>41.379657000000002</v>
      </c>
      <c r="L841" s="21">
        <v>41.294494</v>
      </c>
      <c r="M841" s="19" t="s">
        <v>2255</v>
      </c>
      <c r="N841" s="21">
        <v>629.35229200000003</v>
      </c>
      <c r="O841" s="21">
        <v>19.472193999999998</v>
      </c>
      <c r="P841" s="21">
        <v>7.2999999999999999E-5</v>
      </c>
      <c r="Q841" s="21" t="s">
        <v>2254</v>
      </c>
      <c r="R841" s="21">
        <v>124.78563693845901</v>
      </c>
      <c r="S841" s="21">
        <v>41.374228200600399</v>
      </c>
      <c r="T841" s="22" t="s">
        <v>2255</v>
      </c>
      <c r="U841" s="28">
        <f t="shared" si="83"/>
        <v>3.9314</v>
      </c>
      <c r="V841" s="17">
        <f t="shared" si="84"/>
        <v>10.552276701878053</v>
      </c>
      <c r="W841" s="23">
        <f t="shared" ref="W841:W904" si="85">X841+Y841+Z841+AA841+AB841</f>
        <v>3.9314</v>
      </c>
      <c r="X841" s="23">
        <v>2.5064000000000002</v>
      </c>
      <c r="Y841" s="23">
        <v>0.6946</v>
      </c>
      <c r="Z841" s="23">
        <v>0.50880000000000003</v>
      </c>
      <c r="AA841" s="23">
        <v>0.187</v>
      </c>
      <c r="AB841" s="23">
        <v>3.4599999999999999E-2</v>
      </c>
      <c r="AC841" s="23"/>
      <c r="AD841" s="23">
        <v>0</v>
      </c>
      <c r="AE841" s="23">
        <v>0</v>
      </c>
      <c r="AF841" s="23">
        <v>0</v>
      </c>
      <c r="AG841" s="23">
        <v>0</v>
      </c>
      <c r="AH841" s="23">
        <v>0</v>
      </c>
    </row>
    <row r="842" spans="1:34" ht="20.100000000000001" hidden="1" customHeight="1" x14ac:dyDescent="0.2">
      <c r="A842" s="21">
        <v>828</v>
      </c>
      <c r="B842" s="77"/>
      <c r="C842" s="73"/>
      <c r="D842" s="21">
        <v>210422</v>
      </c>
      <c r="E842" s="22" t="s">
        <v>2256</v>
      </c>
      <c r="F842" s="21" t="s">
        <v>2257</v>
      </c>
      <c r="G842" s="21" t="s">
        <v>39</v>
      </c>
      <c r="H842" s="23">
        <v>36.993893</v>
      </c>
      <c r="I842" s="21">
        <v>124.666589</v>
      </c>
      <c r="J842" s="21">
        <v>124.586376</v>
      </c>
      <c r="K842" s="21">
        <v>41.680134000000002</v>
      </c>
      <c r="L842" s="21">
        <v>41.591500000000003</v>
      </c>
      <c r="M842" s="19" t="s">
        <v>2216</v>
      </c>
      <c r="N842" s="21">
        <v>454.38461999999998</v>
      </c>
      <c r="O842" s="21">
        <v>19.065069000000001</v>
      </c>
      <c r="P842" s="21">
        <v>0</v>
      </c>
      <c r="Q842" s="21" t="s">
        <v>2257</v>
      </c>
      <c r="R842" s="21">
        <v>124.660813367561</v>
      </c>
      <c r="S842" s="21">
        <v>41.670889599290497</v>
      </c>
      <c r="T842" s="22" t="s">
        <v>2216</v>
      </c>
      <c r="U842" s="28">
        <f t="shared" si="83"/>
        <v>1.9361999999999999</v>
      </c>
      <c r="V842" s="17">
        <f t="shared" si="84"/>
        <v>5.2338368389615013</v>
      </c>
      <c r="W842" s="23">
        <f t="shared" si="85"/>
        <v>1.9361999999999999</v>
      </c>
      <c r="X842" s="23">
        <v>1.6921999999999999</v>
      </c>
      <c r="Y842" s="23">
        <v>0.1898</v>
      </c>
      <c r="Z842" s="23">
        <v>2.3599999999999999E-2</v>
      </c>
      <c r="AA842" s="23">
        <v>1.9599999999999999E-2</v>
      </c>
      <c r="AB842" s="23">
        <v>1.0999999999999999E-2</v>
      </c>
      <c r="AC842" s="23"/>
      <c r="AD842" s="23">
        <v>0</v>
      </c>
      <c r="AE842" s="23">
        <v>0</v>
      </c>
      <c r="AF842" s="23">
        <v>0</v>
      </c>
      <c r="AG842" s="23">
        <v>0</v>
      </c>
      <c r="AH842" s="23">
        <v>0</v>
      </c>
    </row>
    <row r="843" spans="1:34" ht="20.100000000000001" hidden="1" customHeight="1" x14ac:dyDescent="0.2">
      <c r="A843" s="21">
        <v>829</v>
      </c>
      <c r="B843" s="77"/>
      <c r="C843" s="73"/>
      <c r="D843" s="21">
        <v>210422</v>
      </c>
      <c r="E843" s="22" t="s">
        <v>2258</v>
      </c>
      <c r="F843" s="21" t="s">
        <v>2259</v>
      </c>
      <c r="G843" s="21" t="s">
        <v>39</v>
      </c>
      <c r="H843" s="23">
        <v>36.877203999999999</v>
      </c>
      <c r="I843" s="21">
        <v>124.83416699999999</v>
      </c>
      <c r="J843" s="21">
        <v>124.740537</v>
      </c>
      <c r="K843" s="21">
        <v>41.583934999999997</v>
      </c>
      <c r="L843" s="21">
        <v>41.496367999999997</v>
      </c>
      <c r="M843" s="19" t="s">
        <v>2237</v>
      </c>
      <c r="N843" s="21">
        <v>649.28460800000005</v>
      </c>
      <c r="O843" s="21">
        <v>20.387315999999998</v>
      </c>
      <c r="P843" s="21">
        <v>0</v>
      </c>
      <c r="Q843" s="21" t="s">
        <v>2259</v>
      </c>
      <c r="R843" s="21">
        <v>124.747108750059</v>
      </c>
      <c r="S843" s="21">
        <v>41.5834132993879</v>
      </c>
      <c r="T843" s="22" t="s">
        <v>2237</v>
      </c>
      <c r="U843" s="28">
        <f t="shared" si="83"/>
        <v>1.0439000000000001</v>
      </c>
      <c r="V843" s="17">
        <f t="shared" si="84"/>
        <v>2.8307460619845259</v>
      </c>
      <c r="W843" s="23">
        <f t="shared" si="85"/>
        <v>1.0439000000000001</v>
      </c>
      <c r="X843" s="23">
        <v>0.82420000000000004</v>
      </c>
      <c r="Y843" s="23">
        <v>9.0399999999999994E-2</v>
      </c>
      <c r="Z843" s="23">
        <v>8.5000000000000006E-2</v>
      </c>
      <c r="AA843" s="23">
        <v>2.5999999999999999E-2</v>
      </c>
      <c r="AB843" s="23">
        <v>1.83E-2</v>
      </c>
      <c r="AC843" s="23"/>
      <c r="AD843" s="23">
        <v>0</v>
      </c>
      <c r="AE843" s="23">
        <v>0</v>
      </c>
      <c r="AF843" s="23">
        <v>0</v>
      </c>
      <c r="AG843" s="23">
        <v>0</v>
      </c>
      <c r="AH843" s="23">
        <v>0</v>
      </c>
    </row>
    <row r="844" spans="1:34" ht="20.100000000000001" hidden="1" customHeight="1" x14ac:dyDescent="0.2">
      <c r="A844" s="21">
        <v>830</v>
      </c>
      <c r="B844" s="77"/>
      <c r="C844" s="73"/>
      <c r="D844" s="21">
        <v>210422</v>
      </c>
      <c r="E844" s="22" t="s">
        <v>2260</v>
      </c>
      <c r="F844" s="21" t="s">
        <v>2261</v>
      </c>
      <c r="G844" s="21" t="s">
        <v>39</v>
      </c>
      <c r="H844" s="23">
        <v>35.979737</v>
      </c>
      <c r="I844" s="21">
        <v>124.53681</v>
      </c>
      <c r="J844" s="21">
        <v>124.414525</v>
      </c>
      <c r="K844" s="21">
        <v>41.748742999999997</v>
      </c>
      <c r="L844" s="21">
        <v>41.668365999999999</v>
      </c>
      <c r="M844" s="19" t="s">
        <v>2242</v>
      </c>
      <c r="N844" s="21">
        <v>413.06842699999999</v>
      </c>
      <c r="O844" s="21">
        <v>19.097096000000001</v>
      </c>
      <c r="P844" s="21">
        <v>2.4000000000000001E-5</v>
      </c>
      <c r="Q844" s="21" t="s">
        <v>2261</v>
      </c>
      <c r="R844" s="21">
        <v>124.479043790817</v>
      </c>
      <c r="S844" s="21">
        <v>41.746381090503498</v>
      </c>
      <c r="T844" s="22" t="s">
        <v>2242</v>
      </c>
      <c r="U844" s="28">
        <f t="shared" si="83"/>
        <v>4.0406000000000004</v>
      </c>
      <c r="V844" s="17">
        <f t="shared" si="84"/>
        <v>11.230209937332228</v>
      </c>
      <c r="W844" s="23">
        <f t="shared" si="85"/>
        <v>4.0406000000000004</v>
      </c>
      <c r="X844" s="23">
        <v>3.1385999999999998</v>
      </c>
      <c r="Y844" s="23">
        <v>0.57099999999999995</v>
      </c>
      <c r="Z844" s="23">
        <v>0.24990000000000001</v>
      </c>
      <c r="AA844" s="23">
        <v>4.7699999999999999E-2</v>
      </c>
      <c r="AB844" s="23">
        <v>3.3399999999999999E-2</v>
      </c>
      <c r="AC844" s="23"/>
      <c r="AD844" s="23">
        <v>0</v>
      </c>
      <c r="AE844" s="23">
        <v>0</v>
      </c>
      <c r="AF844" s="23">
        <v>0</v>
      </c>
      <c r="AG844" s="23">
        <v>0</v>
      </c>
      <c r="AH844" s="23">
        <v>0</v>
      </c>
    </row>
    <row r="845" spans="1:34" ht="20.100000000000001" hidden="1" customHeight="1" x14ac:dyDescent="0.2">
      <c r="A845" s="21">
        <v>831</v>
      </c>
      <c r="B845" s="77"/>
      <c r="C845" s="73"/>
      <c r="D845" s="21">
        <v>210422</v>
      </c>
      <c r="E845" s="22" t="s">
        <v>2262</v>
      </c>
      <c r="F845" s="21" t="s">
        <v>2263</v>
      </c>
      <c r="G845" s="21" t="s">
        <v>48</v>
      </c>
      <c r="H845" s="23">
        <v>35.210562000000003</v>
      </c>
      <c r="I845" s="21">
        <v>124.858845</v>
      </c>
      <c r="J845" s="21">
        <v>124.76845</v>
      </c>
      <c r="K845" s="21">
        <v>41.447730999999997</v>
      </c>
      <c r="L845" s="21">
        <v>41.371408000000002</v>
      </c>
      <c r="M845" s="19" t="s">
        <v>2255</v>
      </c>
      <c r="N845" s="21">
        <v>538.23957900000005</v>
      </c>
      <c r="O845" s="21">
        <v>12.4938</v>
      </c>
      <c r="P845" s="21">
        <v>5.0900000000000001E-4</v>
      </c>
      <c r="Q845" s="21" t="s">
        <v>2263</v>
      </c>
      <c r="R845" s="21">
        <v>124.768450321956</v>
      </c>
      <c r="S845" s="21">
        <v>41.413038277405299</v>
      </c>
      <c r="T845" s="22" t="s">
        <v>2255</v>
      </c>
      <c r="U845" s="28">
        <f t="shared" si="83"/>
        <v>9.3760999999999992</v>
      </c>
      <c r="V845" s="17">
        <f t="shared" si="84"/>
        <v>26.628657616995717</v>
      </c>
      <c r="W845" s="23">
        <f t="shared" si="85"/>
        <v>9.3760999999999992</v>
      </c>
      <c r="X845" s="23">
        <v>5.6372999999999998</v>
      </c>
      <c r="Y845" s="23">
        <v>2.1812999999999998</v>
      </c>
      <c r="Z845" s="23">
        <v>1.1700999999999999</v>
      </c>
      <c r="AA845" s="23">
        <v>0.31630000000000003</v>
      </c>
      <c r="AB845" s="23">
        <v>7.1099999999999997E-2</v>
      </c>
      <c r="AC845" s="23"/>
      <c r="AD845" s="23">
        <v>0</v>
      </c>
      <c r="AE845" s="23">
        <v>0</v>
      </c>
      <c r="AF845" s="23">
        <v>0</v>
      </c>
      <c r="AG845" s="23">
        <v>0</v>
      </c>
      <c r="AH845" s="23">
        <v>0</v>
      </c>
    </row>
    <row r="846" spans="1:34" ht="20.100000000000001" hidden="1" customHeight="1" x14ac:dyDescent="0.2">
      <c r="A846" s="21">
        <v>832</v>
      </c>
      <c r="B846" s="77"/>
      <c r="C846" s="73"/>
      <c r="D846" s="21">
        <v>210422</v>
      </c>
      <c r="E846" s="22" t="s">
        <v>2264</v>
      </c>
      <c r="F846" s="21" t="s">
        <v>2265</v>
      </c>
      <c r="G846" s="21" t="s">
        <v>39</v>
      </c>
      <c r="H846" s="23">
        <v>35.144525000000002</v>
      </c>
      <c r="I846" s="21">
        <v>125.033839</v>
      </c>
      <c r="J846" s="21">
        <v>124.951021</v>
      </c>
      <c r="K846" s="21">
        <v>41.627301000000003</v>
      </c>
      <c r="L846" s="21">
        <v>41.529972000000001</v>
      </c>
      <c r="M846" s="19" t="s">
        <v>2228</v>
      </c>
      <c r="N846" s="21">
        <v>531.28495599999997</v>
      </c>
      <c r="O846" s="21">
        <v>16.988963999999999</v>
      </c>
      <c r="P846" s="21">
        <v>0</v>
      </c>
      <c r="Q846" s="21" t="s">
        <v>2265</v>
      </c>
      <c r="R846" s="21">
        <v>124.95336230153499</v>
      </c>
      <c r="S846" s="21">
        <v>41.6155352475634</v>
      </c>
      <c r="T846" s="22" t="s">
        <v>2228</v>
      </c>
      <c r="U846" s="28">
        <f t="shared" si="83"/>
        <v>1.5514000000000001</v>
      </c>
      <c r="V846" s="17">
        <f t="shared" si="84"/>
        <v>4.4143433436644823</v>
      </c>
      <c r="W846" s="23">
        <f t="shared" si="85"/>
        <v>1.5514000000000001</v>
      </c>
      <c r="X846" s="23">
        <v>1.2967</v>
      </c>
      <c r="Y846" s="23">
        <v>0.1358</v>
      </c>
      <c r="Z846" s="23">
        <v>6.7699999999999996E-2</v>
      </c>
      <c r="AA846" s="23">
        <v>2.3599999999999999E-2</v>
      </c>
      <c r="AB846" s="23">
        <v>2.76E-2</v>
      </c>
      <c r="AC846" s="23"/>
      <c r="AD846" s="23">
        <v>0</v>
      </c>
      <c r="AE846" s="23">
        <v>0</v>
      </c>
      <c r="AF846" s="23">
        <v>0</v>
      </c>
      <c r="AG846" s="23">
        <v>0</v>
      </c>
      <c r="AH846" s="23">
        <v>0</v>
      </c>
    </row>
    <row r="847" spans="1:34" ht="20.100000000000001" hidden="1" customHeight="1" x14ac:dyDescent="0.2">
      <c r="A847" s="21">
        <v>833</v>
      </c>
      <c r="B847" s="77"/>
      <c r="C847" s="73"/>
      <c r="D847" s="21">
        <v>210422</v>
      </c>
      <c r="E847" s="22" t="s">
        <v>2266</v>
      </c>
      <c r="F847" s="21" t="s">
        <v>2267</v>
      </c>
      <c r="G847" s="21" t="s">
        <v>48</v>
      </c>
      <c r="H847" s="23">
        <v>33.871757000000002</v>
      </c>
      <c r="I847" s="21">
        <v>124.82327100000001</v>
      </c>
      <c r="J847" s="21">
        <v>124.754012</v>
      </c>
      <c r="K847" s="21">
        <v>41.819963999999999</v>
      </c>
      <c r="L847" s="21">
        <v>41.701538999999997</v>
      </c>
      <c r="M847" s="19" t="s">
        <v>2228</v>
      </c>
      <c r="N847" s="21">
        <v>459.80221999999998</v>
      </c>
      <c r="O847" s="21">
        <v>15.201067999999999</v>
      </c>
      <c r="P847" s="21">
        <v>2.3900000000000001E-4</v>
      </c>
      <c r="Q847" s="21" t="s">
        <v>2267</v>
      </c>
      <c r="R847" s="21">
        <v>124.80621904188099</v>
      </c>
      <c r="S847" s="21">
        <v>41.701538738829399</v>
      </c>
      <c r="T847" s="22" t="s">
        <v>2228</v>
      </c>
      <c r="U847" s="28">
        <f t="shared" si="83"/>
        <v>3.7895000000000003</v>
      </c>
      <c r="V847" s="17">
        <f t="shared" si="84"/>
        <v>11.187786922302259</v>
      </c>
      <c r="W847" s="23">
        <f t="shared" si="85"/>
        <v>3.7895000000000003</v>
      </c>
      <c r="X847" s="23">
        <v>3.0455999999999999</v>
      </c>
      <c r="Y847" s="23">
        <v>0.43630000000000002</v>
      </c>
      <c r="Z847" s="23">
        <v>0.19719999999999999</v>
      </c>
      <c r="AA847" s="23">
        <v>6.9099999999999995E-2</v>
      </c>
      <c r="AB847" s="23">
        <v>4.1300000000000003E-2</v>
      </c>
      <c r="AC847" s="23"/>
      <c r="AD847" s="23">
        <v>0</v>
      </c>
      <c r="AE847" s="23">
        <v>0</v>
      </c>
      <c r="AF847" s="23">
        <v>0</v>
      </c>
      <c r="AG847" s="23">
        <v>0</v>
      </c>
      <c r="AH847" s="23">
        <v>0</v>
      </c>
    </row>
    <row r="848" spans="1:34" ht="20.100000000000001" hidden="1" customHeight="1" x14ac:dyDescent="0.2">
      <c r="A848" s="21">
        <v>834</v>
      </c>
      <c r="B848" s="77"/>
      <c r="C848" s="73"/>
      <c r="D848" s="21">
        <v>210422</v>
      </c>
      <c r="E848" s="22" t="s">
        <v>2268</v>
      </c>
      <c r="F848" s="21" t="s">
        <v>2269</v>
      </c>
      <c r="G848" s="21" t="s">
        <v>39</v>
      </c>
      <c r="H848" s="23">
        <v>33.845261000000001</v>
      </c>
      <c r="I848" s="21">
        <v>124.571364</v>
      </c>
      <c r="J848" s="21">
        <v>124.469174</v>
      </c>
      <c r="K848" s="21">
        <v>41.664776000000003</v>
      </c>
      <c r="L848" s="21">
        <v>41.588939000000003</v>
      </c>
      <c r="M848" s="19" t="s">
        <v>2216</v>
      </c>
      <c r="N848" s="21">
        <v>578.88054299999999</v>
      </c>
      <c r="O848" s="21">
        <v>21.088757999999999</v>
      </c>
      <c r="P848" s="21">
        <v>0</v>
      </c>
      <c r="Q848" s="21" t="s">
        <v>2269</v>
      </c>
      <c r="R848" s="21">
        <v>124.571364356103</v>
      </c>
      <c r="S848" s="21">
        <v>41.655998106634499</v>
      </c>
      <c r="T848" s="22" t="s">
        <v>2216</v>
      </c>
      <c r="U848" s="28">
        <f t="shared" si="83"/>
        <v>1.2651999999999999</v>
      </c>
      <c r="V848" s="17">
        <f t="shared" si="84"/>
        <v>3.7381895208312912</v>
      </c>
      <c r="W848" s="23">
        <f t="shared" si="85"/>
        <v>1.2651999999999999</v>
      </c>
      <c r="X848" s="23">
        <v>1.1255999999999999</v>
      </c>
      <c r="Y848" s="23">
        <v>8.7300000000000003E-2</v>
      </c>
      <c r="Z848" s="23">
        <v>3.5799999999999998E-2</v>
      </c>
      <c r="AA848" s="23">
        <v>1.1599999999999999E-2</v>
      </c>
      <c r="AB848" s="23">
        <v>4.8999999999999998E-3</v>
      </c>
      <c r="AC848" s="23"/>
      <c r="AD848" s="23">
        <v>0</v>
      </c>
      <c r="AE848" s="23">
        <v>0</v>
      </c>
      <c r="AF848" s="23">
        <v>0</v>
      </c>
      <c r="AG848" s="23">
        <v>0</v>
      </c>
      <c r="AH848" s="23">
        <v>0</v>
      </c>
    </row>
    <row r="849" spans="1:34" ht="20.100000000000001" hidden="1" customHeight="1" x14ac:dyDescent="0.2">
      <c r="A849" s="21">
        <v>835</v>
      </c>
      <c r="B849" s="77"/>
      <c r="C849" s="73"/>
      <c r="D849" s="21">
        <v>210422</v>
      </c>
      <c r="E849" s="22" t="s">
        <v>260</v>
      </c>
      <c r="F849" s="21" t="s">
        <v>2270</v>
      </c>
      <c r="G849" s="21" t="s">
        <v>39</v>
      </c>
      <c r="H849" s="23">
        <v>33.598385999999998</v>
      </c>
      <c r="I849" s="21">
        <v>125.116213</v>
      </c>
      <c r="J849" s="21">
        <v>125.014239</v>
      </c>
      <c r="K849" s="21">
        <v>41.853149000000002</v>
      </c>
      <c r="L849" s="21">
        <v>41.772354999999997</v>
      </c>
      <c r="M849" s="19" t="s">
        <v>2211</v>
      </c>
      <c r="N849" s="21">
        <v>546.05106999999998</v>
      </c>
      <c r="O849" s="21">
        <v>17.703873000000002</v>
      </c>
      <c r="P849" s="21">
        <v>1.74E-4</v>
      </c>
      <c r="Q849" s="21" t="s">
        <v>2270</v>
      </c>
      <c r="R849" s="21">
        <v>125.08111267683</v>
      </c>
      <c r="S849" s="21">
        <v>41.7724385626979</v>
      </c>
      <c r="T849" s="22" t="s">
        <v>2211</v>
      </c>
      <c r="U849" s="28">
        <f t="shared" si="83"/>
        <v>4.4080000000000004</v>
      </c>
      <c r="V849" s="17">
        <f t="shared" si="84"/>
        <v>13.119677832143486</v>
      </c>
      <c r="W849" s="23">
        <f t="shared" si="85"/>
        <v>4.4080000000000004</v>
      </c>
      <c r="X849" s="23">
        <v>3.3304</v>
      </c>
      <c r="Y849" s="23">
        <v>0.73950000000000005</v>
      </c>
      <c r="Z849" s="23">
        <v>0.2571</v>
      </c>
      <c r="AA849" s="23">
        <v>0.05</v>
      </c>
      <c r="AB849" s="23">
        <v>3.1E-2</v>
      </c>
      <c r="AC849" s="23"/>
      <c r="AD849" s="23">
        <v>0</v>
      </c>
      <c r="AE849" s="23">
        <v>0</v>
      </c>
      <c r="AF849" s="23">
        <v>0</v>
      </c>
      <c r="AG849" s="23">
        <v>0</v>
      </c>
      <c r="AH849" s="23">
        <v>0</v>
      </c>
    </row>
    <row r="850" spans="1:34" ht="20.100000000000001" hidden="1" customHeight="1" x14ac:dyDescent="0.2">
      <c r="A850" s="21">
        <v>836</v>
      </c>
      <c r="B850" s="77"/>
      <c r="C850" s="73"/>
      <c r="D850" s="21">
        <v>210422</v>
      </c>
      <c r="E850" s="22" t="s">
        <v>2271</v>
      </c>
      <c r="F850" s="21" t="s">
        <v>2272</v>
      </c>
      <c r="G850" s="21" t="s">
        <v>39</v>
      </c>
      <c r="H850" s="23">
        <v>32.88749</v>
      </c>
      <c r="I850" s="21">
        <v>125.08356499999999</v>
      </c>
      <c r="J850" s="21">
        <v>124.968842</v>
      </c>
      <c r="K850" s="21">
        <v>41.701875000000001</v>
      </c>
      <c r="L850" s="21">
        <v>41.619453999999998</v>
      </c>
      <c r="M850" s="19" t="s">
        <v>2211</v>
      </c>
      <c r="N850" s="21">
        <v>503.18522400000001</v>
      </c>
      <c r="O850" s="21">
        <v>16.853939</v>
      </c>
      <c r="P850" s="21">
        <v>2.6899999999999998E-4</v>
      </c>
      <c r="Q850" s="21" t="s">
        <v>2272</v>
      </c>
      <c r="R850" s="21">
        <v>124.972128768719</v>
      </c>
      <c r="S850" s="21">
        <v>41.698026396904403</v>
      </c>
      <c r="T850" s="22" t="s">
        <v>2211</v>
      </c>
      <c r="U850" s="28">
        <f t="shared" si="83"/>
        <v>5.4139000000000008</v>
      </c>
      <c r="V850" s="17">
        <f t="shared" si="84"/>
        <v>16.461882618588408</v>
      </c>
      <c r="W850" s="23">
        <f t="shared" si="85"/>
        <v>5.4139000000000008</v>
      </c>
      <c r="X850" s="23">
        <v>3.8666</v>
      </c>
      <c r="Y850" s="23">
        <v>0.98780000000000001</v>
      </c>
      <c r="Z850" s="23">
        <v>0.44340000000000002</v>
      </c>
      <c r="AA850" s="23">
        <v>4.9200000000000001E-2</v>
      </c>
      <c r="AB850" s="23">
        <v>6.6900000000000001E-2</v>
      </c>
      <c r="AC850" s="23"/>
      <c r="AD850" s="23">
        <v>0</v>
      </c>
      <c r="AE850" s="23">
        <v>0</v>
      </c>
      <c r="AF850" s="23">
        <v>0</v>
      </c>
      <c r="AG850" s="23">
        <v>0</v>
      </c>
      <c r="AH850" s="23">
        <v>0</v>
      </c>
    </row>
    <row r="851" spans="1:34" ht="20.100000000000001" hidden="1" customHeight="1" x14ac:dyDescent="0.2">
      <c r="A851" s="21">
        <v>837</v>
      </c>
      <c r="B851" s="77"/>
      <c r="C851" s="73"/>
      <c r="D851" s="21">
        <v>210422</v>
      </c>
      <c r="E851" s="22" t="s">
        <v>2273</v>
      </c>
      <c r="F851" s="21" t="s">
        <v>2274</v>
      </c>
      <c r="G851" s="21" t="s">
        <v>48</v>
      </c>
      <c r="H851" s="23">
        <v>31.853992999999999</v>
      </c>
      <c r="I851" s="21">
        <v>124.88325</v>
      </c>
      <c r="J851" s="21">
        <v>124.808392</v>
      </c>
      <c r="K851" s="21">
        <v>41.577210999999998</v>
      </c>
      <c r="L851" s="21">
        <v>41.502305</v>
      </c>
      <c r="M851" s="19" t="s">
        <v>2237</v>
      </c>
      <c r="N851" s="21">
        <v>615.91296499999999</v>
      </c>
      <c r="O851" s="21">
        <v>20.618880999999998</v>
      </c>
      <c r="P851" s="21">
        <v>0</v>
      </c>
      <c r="Q851" s="21" t="s">
        <v>2274</v>
      </c>
      <c r="R851" s="21">
        <v>124.875773297533</v>
      </c>
      <c r="S851" s="21">
        <v>41.576736130345701</v>
      </c>
      <c r="T851" s="22" t="s">
        <v>2237</v>
      </c>
      <c r="U851" s="28">
        <f t="shared" si="83"/>
        <v>1.2724</v>
      </c>
      <c r="V851" s="17">
        <f t="shared" si="84"/>
        <v>3.9944756690315089</v>
      </c>
      <c r="W851" s="23">
        <f t="shared" si="85"/>
        <v>1.2724</v>
      </c>
      <c r="X851" s="23">
        <v>0.98660000000000003</v>
      </c>
      <c r="Y851" s="23">
        <v>0.1032</v>
      </c>
      <c r="Z851" s="23">
        <v>0.1517</v>
      </c>
      <c r="AA851" s="23">
        <v>2.4400000000000002E-2</v>
      </c>
      <c r="AB851" s="23">
        <v>6.4999999999999997E-3</v>
      </c>
      <c r="AC851" s="23"/>
      <c r="AD851" s="23">
        <v>0</v>
      </c>
      <c r="AE851" s="23">
        <v>0</v>
      </c>
      <c r="AF851" s="23">
        <v>0</v>
      </c>
      <c r="AG851" s="23">
        <v>0</v>
      </c>
      <c r="AH851" s="23">
        <v>0</v>
      </c>
    </row>
    <row r="852" spans="1:34" ht="20.100000000000001" hidden="1" customHeight="1" x14ac:dyDescent="0.2">
      <c r="A852" s="21">
        <v>838</v>
      </c>
      <c r="B852" s="77"/>
      <c r="C852" s="73"/>
      <c r="D852" s="21">
        <v>210422</v>
      </c>
      <c r="E852" s="22" t="s">
        <v>2275</v>
      </c>
      <c r="F852" s="21" t="s">
        <v>2276</v>
      </c>
      <c r="G852" s="21" t="s">
        <v>39</v>
      </c>
      <c r="H852" s="23">
        <v>31.637885000000001</v>
      </c>
      <c r="I852" s="21">
        <v>124.90048299999999</v>
      </c>
      <c r="J852" s="21">
        <v>124.78039099999999</v>
      </c>
      <c r="K852" s="21">
        <v>41.508411000000002</v>
      </c>
      <c r="L852" s="21">
        <v>41.448990999999999</v>
      </c>
      <c r="M852" s="19" t="s">
        <v>2255</v>
      </c>
      <c r="N852" s="21">
        <v>612.84358599999996</v>
      </c>
      <c r="O852" s="21">
        <v>17.766259999999999</v>
      </c>
      <c r="P852" s="21">
        <v>1.7200000000000001E-4</v>
      </c>
      <c r="Q852" s="21" t="s">
        <v>2276</v>
      </c>
      <c r="R852" s="21">
        <v>124.794173924139</v>
      </c>
      <c r="S852" s="21">
        <v>41.449244554733902</v>
      </c>
      <c r="T852" s="22" t="s">
        <v>2255</v>
      </c>
      <c r="U852" s="28">
        <f t="shared" si="83"/>
        <v>3.9461999999999997</v>
      </c>
      <c r="V852" s="17">
        <f t="shared" si="84"/>
        <v>12.473020873550807</v>
      </c>
      <c r="W852" s="23">
        <f t="shared" si="85"/>
        <v>3.9461999999999997</v>
      </c>
      <c r="X852" s="23">
        <v>3.0731999999999999</v>
      </c>
      <c r="Y852" s="23">
        <v>0.51929999999999998</v>
      </c>
      <c r="Z852" s="23">
        <v>0.24030000000000001</v>
      </c>
      <c r="AA852" s="23">
        <v>7.9600000000000004E-2</v>
      </c>
      <c r="AB852" s="23">
        <v>3.3799999999999997E-2</v>
      </c>
      <c r="AC852" s="23"/>
      <c r="AD852" s="23">
        <v>0</v>
      </c>
      <c r="AE852" s="23">
        <v>0</v>
      </c>
      <c r="AF852" s="23">
        <v>0</v>
      </c>
      <c r="AG852" s="23">
        <v>0</v>
      </c>
      <c r="AH852" s="23">
        <v>0</v>
      </c>
    </row>
    <row r="853" spans="1:34" ht="20.100000000000001" hidden="1" customHeight="1" x14ac:dyDescent="0.2">
      <c r="A853" s="21">
        <v>839</v>
      </c>
      <c r="B853" s="77"/>
      <c r="C853" s="73"/>
      <c r="D853" s="21">
        <v>210422</v>
      </c>
      <c r="E853" s="22" t="s">
        <v>1777</v>
      </c>
      <c r="F853" s="21" t="s">
        <v>2277</v>
      </c>
      <c r="G853" s="21" t="s">
        <v>48</v>
      </c>
      <c r="H853" s="23">
        <v>31.274283</v>
      </c>
      <c r="I853" s="21">
        <v>125.29911300000001</v>
      </c>
      <c r="J853" s="21">
        <v>125.178055</v>
      </c>
      <c r="K853" s="21">
        <v>41.602100999999998</v>
      </c>
      <c r="L853" s="21">
        <v>41.529207999999997</v>
      </c>
      <c r="M853" s="19" t="s">
        <v>2278</v>
      </c>
      <c r="N853" s="21">
        <v>589.40945099999999</v>
      </c>
      <c r="O853" s="21">
        <v>19.976524999999999</v>
      </c>
      <c r="P853" s="21">
        <v>4.0000000000000003E-5</v>
      </c>
      <c r="Q853" s="21" t="s">
        <v>2277</v>
      </c>
      <c r="R853" s="21">
        <v>125.29911342017201</v>
      </c>
      <c r="S853" s="21">
        <v>41.5368399094571</v>
      </c>
      <c r="T853" s="22" t="s">
        <v>2278</v>
      </c>
      <c r="U853" s="28">
        <f t="shared" si="83"/>
        <v>1.2360999999999998</v>
      </c>
      <c r="V853" s="17">
        <f t="shared" si="84"/>
        <v>3.9524487260027663</v>
      </c>
      <c r="W853" s="23">
        <f t="shared" si="85"/>
        <v>1.2360999999999998</v>
      </c>
      <c r="X853" s="23">
        <v>0.94499999999999995</v>
      </c>
      <c r="Y853" s="23">
        <v>0.24759999999999999</v>
      </c>
      <c r="Z853" s="23">
        <v>1.47E-2</v>
      </c>
      <c r="AA853" s="23">
        <v>1.04E-2</v>
      </c>
      <c r="AB853" s="23">
        <v>1.84E-2</v>
      </c>
      <c r="AC853" s="23"/>
      <c r="AD853" s="23">
        <v>0</v>
      </c>
      <c r="AE853" s="23">
        <v>0</v>
      </c>
      <c r="AF853" s="23">
        <v>0</v>
      </c>
      <c r="AG853" s="23">
        <v>0</v>
      </c>
      <c r="AH853" s="23">
        <v>0</v>
      </c>
    </row>
    <row r="854" spans="1:34" ht="20.100000000000001" hidden="1" customHeight="1" x14ac:dyDescent="0.2">
      <c r="A854" s="21">
        <v>840</v>
      </c>
      <c r="B854" s="77"/>
      <c r="C854" s="73"/>
      <c r="D854" s="21">
        <v>210422</v>
      </c>
      <c r="E854" s="22" t="s">
        <v>2279</v>
      </c>
      <c r="F854" s="21" t="s">
        <v>2280</v>
      </c>
      <c r="G854" s="21" t="s">
        <v>39</v>
      </c>
      <c r="H854" s="23">
        <v>31.188561</v>
      </c>
      <c r="I854" s="21">
        <v>125.132724</v>
      </c>
      <c r="J854" s="21">
        <v>125.048232</v>
      </c>
      <c r="K854" s="21">
        <v>41.616055000000003</v>
      </c>
      <c r="L854" s="21">
        <v>41.535462000000003</v>
      </c>
      <c r="M854" s="19" t="s">
        <v>2278</v>
      </c>
      <c r="N854" s="21">
        <v>587.17651699999999</v>
      </c>
      <c r="O854" s="21">
        <v>15.427451</v>
      </c>
      <c r="P854" s="21">
        <v>0</v>
      </c>
      <c r="Q854" s="21" t="s">
        <v>2280</v>
      </c>
      <c r="R854" s="21">
        <v>125.130855294051</v>
      </c>
      <c r="S854" s="21">
        <v>41.543818933914103</v>
      </c>
      <c r="T854" s="22" t="s">
        <v>2278</v>
      </c>
      <c r="U854" s="28">
        <f t="shared" si="83"/>
        <v>2.0427</v>
      </c>
      <c r="V854" s="17">
        <f t="shared" si="84"/>
        <v>6.5495166641384968</v>
      </c>
      <c r="W854" s="23">
        <f t="shared" si="85"/>
        <v>2.0427</v>
      </c>
      <c r="X854" s="23">
        <v>1.6736</v>
      </c>
      <c r="Y854" s="23">
        <v>0.23250000000000001</v>
      </c>
      <c r="Z854" s="23">
        <v>9.6199999999999994E-2</v>
      </c>
      <c r="AA854" s="23">
        <v>2.1399999999999999E-2</v>
      </c>
      <c r="AB854" s="23">
        <v>1.9E-2</v>
      </c>
      <c r="AC854" s="23"/>
      <c r="AD854" s="23">
        <v>0</v>
      </c>
      <c r="AE854" s="23">
        <v>0</v>
      </c>
      <c r="AF854" s="23">
        <v>0</v>
      </c>
      <c r="AG854" s="23">
        <v>0</v>
      </c>
      <c r="AH854" s="23">
        <v>0</v>
      </c>
    </row>
    <row r="855" spans="1:34" ht="20.100000000000001" hidden="1" customHeight="1" x14ac:dyDescent="0.2">
      <c r="A855" s="21">
        <v>841</v>
      </c>
      <c r="B855" s="77"/>
      <c r="C855" s="73"/>
      <c r="D855" s="21">
        <v>210422</v>
      </c>
      <c r="E855" s="22" t="s">
        <v>2281</v>
      </c>
      <c r="F855" s="21" t="s">
        <v>2282</v>
      </c>
      <c r="G855" s="21" t="s">
        <v>39</v>
      </c>
      <c r="H855" s="23">
        <v>30.089729999999999</v>
      </c>
      <c r="I855" s="21">
        <v>124.767762</v>
      </c>
      <c r="J855" s="21">
        <v>124.66395300000001</v>
      </c>
      <c r="K855" s="21">
        <v>41.505009999999999</v>
      </c>
      <c r="L855" s="21">
        <v>41.440564999999999</v>
      </c>
      <c r="M855" s="19" t="s">
        <v>2255</v>
      </c>
      <c r="N855" s="21">
        <v>599.20621200000005</v>
      </c>
      <c r="O855" s="21">
        <v>15.24701</v>
      </c>
      <c r="P855" s="21">
        <v>0</v>
      </c>
      <c r="Q855" s="21" t="s">
        <v>2282</v>
      </c>
      <c r="R855" s="21">
        <v>124.665564805925</v>
      </c>
      <c r="S855" s="21">
        <v>41.460208404509302</v>
      </c>
      <c r="T855" s="22" t="s">
        <v>2255</v>
      </c>
      <c r="U855" s="28">
        <f t="shared" si="83"/>
        <v>3.2774999999999999</v>
      </c>
      <c r="V855" s="17">
        <f t="shared" si="84"/>
        <v>10.892420769478489</v>
      </c>
      <c r="W855" s="23">
        <f t="shared" si="85"/>
        <v>3.2774999999999999</v>
      </c>
      <c r="X855" s="23">
        <v>2.5476999999999999</v>
      </c>
      <c r="Y855" s="23">
        <v>0.38440000000000002</v>
      </c>
      <c r="Z855" s="23">
        <v>0.24540000000000001</v>
      </c>
      <c r="AA855" s="23">
        <v>7.3899999999999993E-2</v>
      </c>
      <c r="AB855" s="23">
        <v>2.6100000000000002E-2</v>
      </c>
      <c r="AC855" s="23"/>
      <c r="AD855" s="23">
        <v>0</v>
      </c>
      <c r="AE855" s="23">
        <v>0</v>
      </c>
      <c r="AF855" s="23">
        <v>0</v>
      </c>
      <c r="AG855" s="23">
        <v>0</v>
      </c>
      <c r="AH855" s="23">
        <v>0</v>
      </c>
    </row>
    <row r="856" spans="1:34" ht="20.100000000000001" hidden="1" customHeight="1" x14ac:dyDescent="0.2">
      <c r="A856" s="21">
        <v>842</v>
      </c>
      <c r="B856" s="77"/>
      <c r="C856" s="73"/>
      <c r="D856" s="21">
        <v>210422</v>
      </c>
      <c r="E856" s="22" t="s">
        <v>2283</v>
      </c>
      <c r="F856" s="21" t="s">
        <v>2284</v>
      </c>
      <c r="G856" s="21" t="s">
        <v>48</v>
      </c>
      <c r="H856" s="23">
        <v>30.006895</v>
      </c>
      <c r="I856" s="21">
        <v>124.91049700000001</v>
      </c>
      <c r="J856" s="21">
        <v>124.82927100000001</v>
      </c>
      <c r="K856" s="21">
        <v>41.835444000000003</v>
      </c>
      <c r="L856" s="21">
        <v>41.730598000000001</v>
      </c>
      <c r="M856" s="19" t="s">
        <v>2228</v>
      </c>
      <c r="N856" s="21">
        <v>580.28202699999997</v>
      </c>
      <c r="O856" s="21">
        <v>17.516468</v>
      </c>
      <c r="P856" s="21">
        <v>9.0000000000000006E-5</v>
      </c>
      <c r="Q856" s="21" t="s">
        <v>2284</v>
      </c>
      <c r="R856" s="21">
        <v>124.830481626037</v>
      </c>
      <c r="S856" s="21">
        <v>41.730598047353602</v>
      </c>
      <c r="T856" s="22" t="s">
        <v>2228</v>
      </c>
      <c r="U856" s="28">
        <f t="shared" si="83"/>
        <v>2.8405</v>
      </c>
      <c r="V856" s="17">
        <f t="shared" si="84"/>
        <v>9.4661576947564878</v>
      </c>
      <c r="W856" s="23">
        <f t="shared" si="85"/>
        <v>2.8405</v>
      </c>
      <c r="X856" s="23">
        <v>2.2332000000000001</v>
      </c>
      <c r="Y856" s="23">
        <v>0.34389999999999998</v>
      </c>
      <c r="Z856" s="23">
        <v>0.1691</v>
      </c>
      <c r="AA856" s="23">
        <v>4.7800000000000002E-2</v>
      </c>
      <c r="AB856" s="23">
        <v>4.65E-2</v>
      </c>
      <c r="AC856" s="23"/>
      <c r="AD856" s="23">
        <v>0</v>
      </c>
      <c r="AE856" s="23">
        <v>0</v>
      </c>
      <c r="AF856" s="23">
        <v>0</v>
      </c>
      <c r="AG856" s="23">
        <v>0</v>
      </c>
      <c r="AH856" s="23">
        <v>0</v>
      </c>
    </row>
    <row r="857" spans="1:34" ht="20.100000000000001" hidden="1" customHeight="1" x14ac:dyDescent="0.2">
      <c r="A857" s="21">
        <v>843</v>
      </c>
      <c r="B857" s="77"/>
      <c r="C857" s="73"/>
      <c r="D857" s="21">
        <v>210422</v>
      </c>
      <c r="E857" s="22" t="s">
        <v>2285</v>
      </c>
      <c r="F857" s="21" t="s">
        <v>2286</v>
      </c>
      <c r="G857" s="21" t="s">
        <v>48</v>
      </c>
      <c r="H857" s="23">
        <v>29.278562999999998</v>
      </c>
      <c r="I857" s="21">
        <v>124.74147000000001</v>
      </c>
      <c r="J857" s="21">
        <v>124.63776799999999</v>
      </c>
      <c r="K857" s="21">
        <v>41.611579999999996</v>
      </c>
      <c r="L857" s="21">
        <v>41.561642999999997</v>
      </c>
      <c r="M857" s="19" t="s">
        <v>2237</v>
      </c>
      <c r="N857" s="21">
        <v>525.98900400000002</v>
      </c>
      <c r="O857" s="21">
        <v>18.174075999999999</v>
      </c>
      <c r="P857" s="21">
        <v>0</v>
      </c>
      <c r="Q857" s="21" t="s">
        <v>2286</v>
      </c>
      <c r="R857" s="21">
        <v>124.741460113838</v>
      </c>
      <c r="S857" s="21">
        <v>41.587057342247803</v>
      </c>
      <c r="T857" s="22" t="s">
        <v>2237</v>
      </c>
      <c r="U857" s="28">
        <f t="shared" si="83"/>
        <v>0.90359999999999996</v>
      </c>
      <c r="V857" s="17">
        <f t="shared" si="84"/>
        <v>3.0862170387255685</v>
      </c>
      <c r="W857" s="23">
        <f t="shared" si="85"/>
        <v>0.90359999999999996</v>
      </c>
      <c r="X857" s="23">
        <v>0.72899999999999998</v>
      </c>
      <c r="Y857" s="23">
        <v>4.2200000000000001E-2</v>
      </c>
      <c r="Z857" s="23">
        <v>0.1203</v>
      </c>
      <c r="AA857" s="23">
        <v>8.0000000000000002E-3</v>
      </c>
      <c r="AB857" s="23">
        <v>4.1000000000000003E-3</v>
      </c>
      <c r="AC857" s="23"/>
      <c r="AD857" s="23">
        <v>0</v>
      </c>
      <c r="AE857" s="23">
        <v>0</v>
      </c>
      <c r="AF857" s="23">
        <v>0</v>
      </c>
      <c r="AG857" s="23">
        <v>0</v>
      </c>
      <c r="AH857" s="23">
        <v>0</v>
      </c>
    </row>
    <row r="858" spans="1:34" ht="20.100000000000001" hidden="1" customHeight="1" x14ac:dyDescent="0.2">
      <c r="A858" s="21">
        <v>844</v>
      </c>
      <c r="B858" s="77"/>
      <c r="C858" s="73"/>
      <c r="D858" s="21">
        <v>210422</v>
      </c>
      <c r="E858" s="22" t="s">
        <v>2287</v>
      </c>
      <c r="F858" s="21" t="s">
        <v>2288</v>
      </c>
      <c r="G858" s="21" t="s">
        <v>48</v>
      </c>
      <c r="H858" s="23">
        <v>29.255783999999998</v>
      </c>
      <c r="I858" s="21">
        <v>125.45773699999999</v>
      </c>
      <c r="J858" s="21">
        <v>125.34213</v>
      </c>
      <c r="K858" s="21">
        <v>41.595089000000002</v>
      </c>
      <c r="L858" s="21">
        <v>41.537610000000001</v>
      </c>
      <c r="M858" s="19" t="s">
        <v>2289</v>
      </c>
      <c r="N858" s="21">
        <v>675.43261199999995</v>
      </c>
      <c r="O858" s="21">
        <v>17.093947</v>
      </c>
      <c r="P858" s="21">
        <v>2.3E-5</v>
      </c>
      <c r="Q858" s="21" t="s">
        <v>2288</v>
      </c>
      <c r="R858" s="21">
        <v>125.34425799239099</v>
      </c>
      <c r="S858" s="21">
        <v>41.565700432108898</v>
      </c>
      <c r="T858" s="22" t="s">
        <v>2213</v>
      </c>
      <c r="U858" s="28">
        <f t="shared" si="83"/>
        <v>2.8297999999999996</v>
      </c>
      <c r="V858" s="17">
        <f t="shared" si="84"/>
        <v>9.6726172164793116</v>
      </c>
      <c r="W858" s="23">
        <f t="shared" si="85"/>
        <v>2.8297999999999996</v>
      </c>
      <c r="X858" s="23">
        <v>2.1747999999999998</v>
      </c>
      <c r="Y858" s="23">
        <v>0.45569999999999999</v>
      </c>
      <c r="Z858" s="23">
        <v>0.14019999999999999</v>
      </c>
      <c r="AA858" s="23">
        <v>3.8199999999999998E-2</v>
      </c>
      <c r="AB858" s="23">
        <v>2.0899999999999998E-2</v>
      </c>
      <c r="AC858" s="23"/>
      <c r="AD858" s="23">
        <v>0</v>
      </c>
      <c r="AE858" s="23">
        <v>0</v>
      </c>
      <c r="AF858" s="23">
        <v>0</v>
      </c>
      <c r="AG858" s="23">
        <v>0</v>
      </c>
      <c r="AH858" s="23">
        <v>0</v>
      </c>
    </row>
    <row r="859" spans="1:34" ht="20.100000000000001" hidden="1" customHeight="1" x14ac:dyDescent="0.2">
      <c r="A859" s="21">
        <v>845</v>
      </c>
      <c r="B859" s="77"/>
      <c r="C859" s="73"/>
      <c r="D859" s="21">
        <v>210422</v>
      </c>
      <c r="E859" s="22" t="s">
        <v>2290</v>
      </c>
      <c r="F859" s="21" t="s">
        <v>2291</v>
      </c>
      <c r="G859" s="21" t="s">
        <v>48</v>
      </c>
      <c r="H859" s="23">
        <v>28.91582</v>
      </c>
      <c r="I859" s="21">
        <v>124.961631</v>
      </c>
      <c r="J859" s="21">
        <v>124.896665</v>
      </c>
      <c r="K859" s="21">
        <v>41.622137000000002</v>
      </c>
      <c r="L859" s="21">
        <v>41.531709999999997</v>
      </c>
      <c r="M859" s="19" t="s">
        <v>2228</v>
      </c>
      <c r="N859" s="21">
        <v>502.374866</v>
      </c>
      <c r="O859" s="21">
        <v>15.317750999999999</v>
      </c>
      <c r="P859" s="21">
        <v>2.6999999999999999E-5</v>
      </c>
      <c r="Q859" s="21" t="s">
        <v>2291</v>
      </c>
      <c r="R859" s="21">
        <v>124.931585600975</v>
      </c>
      <c r="S859" s="21">
        <v>41.6221374129507</v>
      </c>
      <c r="T859" s="22" t="s">
        <v>2228</v>
      </c>
      <c r="U859" s="28">
        <f t="shared" si="83"/>
        <v>3.5888999999999998</v>
      </c>
      <c r="V859" s="17">
        <f t="shared" si="84"/>
        <v>12.411544960509506</v>
      </c>
      <c r="W859" s="23">
        <f t="shared" si="85"/>
        <v>3.5888999999999998</v>
      </c>
      <c r="X859" s="23">
        <v>3.0091999999999999</v>
      </c>
      <c r="Y859" s="23">
        <v>0.31819999999999998</v>
      </c>
      <c r="Z859" s="23">
        <v>0.15110000000000001</v>
      </c>
      <c r="AA859" s="23">
        <v>4.2500000000000003E-2</v>
      </c>
      <c r="AB859" s="23">
        <v>6.7900000000000002E-2</v>
      </c>
      <c r="AC859" s="23"/>
      <c r="AD859" s="23">
        <v>0</v>
      </c>
      <c r="AE859" s="23">
        <v>0</v>
      </c>
      <c r="AF859" s="23">
        <v>0</v>
      </c>
      <c r="AG859" s="23">
        <v>0</v>
      </c>
      <c r="AH859" s="23">
        <v>0</v>
      </c>
    </row>
    <row r="860" spans="1:34" ht="20.100000000000001" hidden="1" customHeight="1" x14ac:dyDescent="0.2">
      <c r="A860" s="21">
        <v>846</v>
      </c>
      <c r="B860" s="77"/>
      <c r="C860" s="73"/>
      <c r="D860" s="21">
        <v>210422</v>
      </c>
      <c r="E860" s="22" t="s">
        <v>2292</v>
      </c>
      <c r="F860" s="21" t="s">
        <v>2293</v>
      </c>
      <c r="G860" s="21" t="s">
        <v>48</v>
      </c>
      <c r="H860" s="23">
        <v>28.673593</v>
      </c>
      <c r="I860" s="21">
        <v>124.430723</v>
      </c>
      <c r="J860" s="21">
        <v>124.341421</v>
      </c>
      <c r="K860" s="21">
        <v>41.458129</v>
      </c>
      <c r="L860" s="21">
        <v>41.374189999999999</v>
      </c>
      <c r="M860" s="19" t="s">
        <v>2294</v>
      </c>
      <c r="N860" s="21">
        <v>430.11075699999998</v>
      </c>
      <c r="O860" s="21">
        <v>14.935283999999999</v>
      </c>
      <c r="P860" s="21">
        <v>1.66E-4</v>
      </c>
      <c r="Q860" s="21" t="s">
        <v>2293</v>
      </c>
      <c r="R860" s="21">
        <v>124.389920237531</v>
      </c>
      <c r="S860" s="21">
        <v>41.3745877891158</v>
      </c>
      <c r="T860" s="22" t="s">
        <v>2294</v>
      </c>
      <c r="U860" s="28">
        <f t="shared" si="83"/>
        <v>4.4164000000000003</v>
      </c>
      <c r="V860" s="17">
        <f t="shared" si="84"/>
        <v>15.402325059158093</v>
      </c>
      <c r="W860" s="23">
        <f t="shared" si="85"/>
        <v>4.4164000000000003</v>
      </c>
      <c r="X860" s="23">
        <v>3.5144000000000002</v>
      </c>
      <c r="Y860" s="23">
        <v>0.68899999999999995</v>
      </c>
      <c r="Z860" s="23">
        <v>0.15160000000000001</v>
      </c>
      <c r="AA860" s="23">
        <v>4.02E-2</v>
      </c>
      <c r="AB860" s="23">
        <v>2.12E-2</v>
      </c>
      <c r="AC860" s="23"/>
      <c r="AD860" s="23">
        <v>0</v>
      </c>
      <c r="AE860" s="23">
        <v>0</v>
      </c>
      <c r="AF860" s="23">
        <v>0</v>
      </c>
      <c r="AG860" s="23">
        <v>0</v>
      </c>
      <c r="AH860" s="23">
        <v>0</v>
      </c>
    </row>
    <row r="861" spans="1:34" ht="20.100000000000001" hidden="1" customHeight="1" x14ac:dyDescent="0.2">
      <c r="A861" s="21">
        <v>847</v>
      </c>
      <c r="B861" s="77"/>
      <c r="C861" s="73"/>
      <c r="D861" s="21">
        <v>210422</v>
      </c>
      <c r="E861" s="22" t="s">
        <v>2295</v>
      </c>
      <c r="F861" s="21" t="s">
        <v>2296</v>
      </c>
      <c r="G861" s="21" t="s">
        <v>39</v>
      </c>
      <c r="H861" s="23">
        <v>28.162963999999999</v>
      </c>
      <c r="I861" s="21">
        <v>124.51096</v>
      </c>
      <c r="J861" s="21">
        <v>124.43214999999999</v>
      </c>
      <c r="K861" s="21">
        <v>41.532480999999997</v>
      </c>
      <c r="L861" s="21">
        <v>41.437071000000003</v>
      </c>
      <c r="M861" s="19" t="s">
        <v>2218</v>
      </c>
      <c r="N861" s="21">
        <v>506.642853</v>
      </c>
      <c r="O861" s="21">
        <v>19.884578999999999</v>
      </c>
      <c r="P861" s="21">
        <v>0</v>
      </c>
      <c r="Q861" s="21" t="s">
        <v>2296</v>
      </c>
      <c r="R861" s="21">
        <v>124.480902607979</v>
      </c>
      <c r="S861" s="21">
        <v>41.439482404965503</v>
      </c>
      <c r="T861" s="22" t="s">
        <v>2218</v>
      </c>
      <c r="U861" s="28">
        <f t="shared" si="83"/>
        <v>2.3134000000000001</v>
      </c>
      <c r="V861" s="17">
        <f t="shared" si="84"/>
        <v>8.2143342582833263</v>
      </c>
      <c r="W861" s="23">
        <f t="shared" si="85"/>
        <v>2.3134000000000001</v>
      </c>
      <c r="X861" s="23">
        <v>2.0756999999999999</v>
      </c>
      <c r="Y861" s="23">
        <v>0.1482</v>
      </c>
      <c r="Z861" s="23">
        <v>5.91E-2</v>
      </c>
      <c r="AA861" s="23">
        <v>1.6500000000000001E-2</v>
      </c>
      <c r="AB861" s="23">
        <v>1.3899999999999999E-2</v>
      </c>
      <c r="AC861" s="23"/>
      <c r="AD861" s="23">
        <v>0</v>
      </c>
      <c r="AE861" s="23">
        <v>0</v>
      </c>
      <c r="AF861" s="23">
        <v>0</v>
      </c>
      <c r="AG861" s="23">
        <v>0</v>
      </c>
      <c r="AH861" s="23">
        <v>0</v>
      </c>
    </row>
    <row r="862" spans="1:34" ht="20.100000000000001" hidden="1" customHeight="1" x14ac:dyDescent="0.2">
      <c r="A862" s="21">
        <v>848</v>
      </c>
      <c r="B862" s="77"/>
      <c r="C862" s="73"/>
      <c r="D862" s="21">
        <v>210422</v>
      </c>
      <c r="E862" s="22" t="s">
        <v>2297</v>
      </c>
      <c r="F862" s="21" t="s">
        <v>2298</v>
      </c>
      <c r="G862" s="21" t="s">
        <v>39</v>
      </c>
      <c r="H862" s="23">
        <v>27.884768999999999</v>
      </c>
      <c r="I862" s="21">
        <v>124.921222</v>
      </c>
      <c r="J862" s="21">
        <v>124.873206</v>
      </c>
      <c r="K862" s="21">
        <v>41.589174999999997</v>
      </c>
      <c r="L862" s="21">
        <v>41.482241000000002</v>
      </c>
      <c r="M862" s="19" t="s">
        <v>2237</v>
      </c>
      <c r="N862" s="21">
        <v>561.92869700000006</v>
      </c>
      <c r="O862" s="21">
        <v>17.841761000000002</v>
      </c>
      <c r="P862" s="21">
        <v>0</v>
      </c>
      <c r="Q862" s="21" t="s">
        <v>2298</v>
      </c>
      <c r="R862" s="21">
        <v>124.87562403841901</v>
      </c>
      <c r="S862" s="21">
        <v>41.576896941127202</v>
      </c>
      <c r="T862" s="22" t="s">
        <v>2237</v>
      </c>
      <c r="U862" s="28">
        <f t="shared" si="83"/>
        <v>1.8316999999999999</v>
      </c>
      <c r="V862" s="17">
        <f t="shared" si="84"/>
        <v>6.5688189850165157</v>
      </c>
      <c r="W862" s="23">
        <f t="shared" si="85"/>
        <v>1.8316999999999999</v>
      </c>
      <c r="X862" s="23">
        <v>1.4214</v>
      </c>
      <c r="Y862" s="23">
        <v>0.1701</v>
      </c>
      <c r="Z862" s="23">
        <v>0.14899999999999999</v>
      </c>
      <c r="AA862" s="23">
        <v>6.3200000000000006E-2</v>
      </c>
      <c r="AB862" s="23">
        <v>2.8000000000000001E-2</v>
      </c>
      <c r="AC862" s="23"/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</row>
    <row r="863" spans="1:34" ht="20.100000000000001" hidden="1" customHeight="1" x14ac:dyDescent="0.2">
      <c r="A863" s="21">
        <v>849</v>
      </c>
      <c r="B863" s="77"/>
      <c r="C863" s="73"/>
      <c r="D863" s="21">
        <v>210422</v>
      </c>
      <c r="E863" s="22" t="s">
        <v>2299</v>
      </c>
      <c r="F863" s="21" t="s">
        <v>2300</v>
      </c>
      <c r="G863" s="21" t="s">
        <v>39</v>
      </c>
      <c r="H863" s="23">
        <v>26.755844</v>
      </c>
      <c r="I863" s="21">
        <v>125.229083</v>
      </c>
      <c r="J863" s="21">
        <v>125.14836699999999</v>
      </c>
      <c r="K863" s="21">
        <v>41.927374</v>
      </c>
      <c r="L863" s="21">
        <v>41.834485999999998</v>
      </c>
      <c r="M863" s="19" t="s">
        <v>2247</v>
      </c>
      <c r="N863" s="21">
        <v>641.35707600000001</v>
      </c>
      <c r="O863" s="21">
        <v>14.530887</v>
      </c>
      <c r="P863" s="21">
        <v>1.0000000000000001E-5</v>
      </c>
      <c r="Q863" s="21" t="s">
        <v>2300</v>
      </c>
      <c r="R863" s="21">
        <v>125.164542982885</v>
      </c>
      <c r="S863" s="21">
        <v>41.838916883318902</v>
      </c>
      <c r="T863" s="22" t="s">
        <v>2247</v>
      </c>
      <c r="U863" s="28">
        <f t="shared" si="83"/>
        <v>1.1250999999999998</v>
      </c>
      <c r="V863" s="17">
        <f t="shared" si="84"/>
        <v>4.2050626397732014</v>
      </c>
      <c r="W863" s="23">
        <f t="shared" si="85"/>
        <v>1.1250999999999998</v>
      </c>
      <c r="X863" s="23">
        <v>0.99160000000000004</v>
      </c>
      <c r="Y863" s="23">
        <v>7.3599999999999999E-2</v>
      </c>
      <c r="Z863" s="23">
        <v>3.09E-2</v>
      </c>
      <c r="AA863" s="23">
        <v>1.83E-2</v>
      </c>
      <c r="AB863" s="23">
        <v>1.0699999999999999E-2</v>
      </c>
      <c r="AC863" s="23"/>
      <c r="AD863" s="23">
        <v>0</v>
      </c>
      <c r="AE863" s="23">
        <v>0</v>
      </c>
      <c r="AF863" s="23">
        <v>0</v>
      </c>
      <c r="AG863" s="23">
        <v>0</v>
      </c>
      <c r="AH863" s="23">
        <v>0</v>
      </c>
    </row>
    <row r="864" spans="1:34" ht="20.100000000000001" hidden="1" customHeight="1" x14ac:dyDescent="0.2">
      <c r="A864" s="21">
        <v>850</v>
      </c>
      <c r="B864" s="77"/>
      <c r="C864" s="73"/>
      <c r="D864" s="21">
        <v>210422</v>
      </c>
      <c r="E864" s="22" t="s">
        <v>2301</v>
      </c>
      <c r="F864" s="21" t="s">
        <v>2302</v>
      </c>
      <c r="G864" s="21" t="s">
        <v>48</v>
      </c>
      <c r="H864" s="23">
        <v>26.363042</v>
      </c>
      <c r="I864" s="21">
        <v>124.724727</v>
      </c>
      <c r="J864" s="21">
        <v>124.62646599999999</v>
      </c>
      <c r="K864" s="21">
        <v>41.819524999999999</v>
      </c>
      <c r="L864" s="21">
        <v>41.748547000000002</v>
      </c>
      <c r="M864" s="19" t="s">
        <v>2216</v>
      </c>
      <c r="N864" s="21">
        <v>476.41199999999998</v>
      </c>
      <c r="O864" s="21">
        <v>21.332809000000001</v>
      </c>
      <c r="P864" s="21">
        <v>0</v>
      </c>
      <c r="Q864" s="21" t="s">
        <v>2302</v>
      </c>
      <c r="R864" s="21">
        <v>124.629224362458</v>
      </c>
      <c r="S864" s="21">
        <v>41.771752928211697</v>
      </c>
      <c r="T864" s="22" t="s">
        <v>2216</v>
      </c>
      <c r="U864" s="28">
        <f t="shared" si="83"/>
        <v>1.1016999999999999</v>
      </c>
      <c r="V864" s="17">
        <f t="shared" si="84"/>
        <v>4.1789562828144033</v>
      </c>
      <c r="W864" s="23">
        <f t="shared" si="85"/>
        <v>1.1016999999999999</v>
      </c>
      <c r="X864" s="23">
        <v>0.94989999999999997</v>
      </c>
      <c r="Y864" s="23">
        <v>0.1095</v>
      </c>
      <c r="Z864" s="23">
        <v>1.6799999999999999E-2</v>
      </c>
      <c r="AA864" s="23">
        <v>1.35E-2</v>
      </c>
      <c r="AB864" s="23">
        <v>1.2E-2</v>
      </c>
      <c r="AC864" s="23"/>
      <c r="AD864" s="23">
        <v>0</v>
      </c>
      <c r="AE864" s="23">
        <v>0</v>
      </c>
      <c r="AF864" s="23">
        <v>0</v>
      </c>
      <c r="AG864" s="23">
        <v>0</v>
      </c>
      <c r="AH864" s="23">
        <v>0</v>
      </c>
    </row>
    <row r="865" spans="1:34" ht="20.100000000000001" hidden="1" customHeight="1" x14ac:dyDescent="0.2">
      <c r="A865" s="21">
        <v>851</v>
      </c>
      <c r="B865" s="77"/>
      <c r="C865" s="73"/>
      <c r="D865" s="21">
        <v>210422</v>
      </c>
      <c r="E865" s="22" t="s">
        <v>2303</v>
      </c>
      <c r="F865" s="21" t="s">
        <v>2304</v>
      </c>
      <c r="G865" s="21" t="s">
        <v>39</v>
      </c>
      <c r="H865" s="23">
        <v>26.315677999999998</v>
      </c>
      <c r="I865" s="21">
        <v>124.703187</v>
      </c>
      <c r="J865" s="21">
        <v>124.621624</v>
      </c>
      <c r="K865" s="21">
        <v>41.850127000000001</v>
      </c>
      <c r="L865" s="21">
        <v>41.767124000000003</v>
      </c>
      <c r="M865" s="19" t="s">
        <v>2216</v>
      </c>
      <c r="N865" s="21">
        <v>485.20116999999999</v>
      </c>
      <c r="O865" s="21">
        <v>20.578213000000002</v>
      </c>
      <c r="P865" s="21">
        <v>0</v>
      </c>
      <c r="Q865" s="21" t="s">
        <v>2304</v>
      </c>
      <c r="R865" s="21">
        <v>124.62499344976</v>
      </c>
      <c r="S865" s="21">
        <v>41.773035910240601</v>
      </c>
      <c r="T865" s="22" t="s">
        <v>2216</v>
      </c>
      <c r="U865" s="28">
        <f t="shared" si="83"/>
        <v>1.3919000000000004</v>
      </c>
      <c r="V865" s="17">
        <f t="shared" si="84"/>
        <v>5.28924240523083</v>
      </c>
      <c r="W865" s="23">
        <f t="shared" si="85"/>
        <v>1.3919000000000004</v>
      </c>
      <c r="X865" s="23">
        <v>1.1484000000000001</v>
      </c>
      <c r="Y865" s="23">
        <v>0.19900000000000001</v>
      </c>
      <c r="Z865" s="23">
        <v>2.3699999999999999E-2</v>
      </c>
      <c r="AA865" s="23">
        <v>1.3599999999999999E-2</v>
      </c>
      <c r="AB865" s="23">
        <v>7.1999999999999998E-3</v>
      </c>
      <c r="AC865" s="23"/>
      <c r="AD865" s="23">
        <v>0</v>
      </c>
      <c r="AE865" s="23">
        <v>0</v>
      </c>
      <c r="AF865" s="23">
        <v>0</v>
      </c>
      <c r="AG865" s="23">
        <v>0</v>
      </c>
      <c r="AH865" s="23">
        <v>0</v>
      </c>
    </row>
    <row r="866" spans="1:34" ht="20.100000000000001" hidden="1" customHeight="1" x14ac:dyDescent="0.2">
      <c r="A866" s="21">
        <v>852</v>
      </c>
      <c r="B866" s="77"/>
      <c r="C866" s="73"/>
      <c r="D866" s="21">
        <v>210422</v>
      </c>
      <c r="E866" s="22" t="s">
        <v>2305</v>
      </c>
      <c r="F866" s="21" t="s">
        <v>2306</v>
      </c>
      <c r="G866" s="21" t="s">
        <v>48</v>
      </c>
      <c r="H866" s="23">
        <v>25.589136</v>
      </c>
      <c r="I866" s="21">
        <v>125.289297</v>
      </c>
      <c r="J866" s="21">
        <v>125.20247999999999</v>
      </c>
      <c r="K866" s="21">
        <v>41.861198999999999</v>
      </c>
      <c r="L866" s="21">
        <v>41.797057000000002</v>
      </c>
      <c r="M866" s="19" t="s">
        <v>2247</v>
      </c>
      <c r="N866" s="21">
        <v>555.61774000000003</v>
      </c>
      <c r="O866" s="21">
        <v>11.039064</v>
      </c>
      <c r="P866" s="21">
        <v>3.1999999999999999E-5</v>
      </c>
      <c r="Q866" s="21" t="s">
        <v>2306</v>
      </c>
      <c r="R866" s="21">
        <v>125.28929676403099</v>
      </c>
      <c r="S866" s="21">
        <v>41.8197757066972</v>
      </c>
      <c r="T866" s="22" t="s">
        <v>2247</v>
      </c>
      <c r="U866" s="28">
        <f t="shared" si="83"/>
        <v>3.7827999999999995</v>
      </c>
      <c r="V866" s="17">
        <f t="shared" si="84"/>
        <v>14.782835966013074</v>
      </c>
      <c r="W866" s="23">
        <f t="shared" si="85"/>
        <v>3.7827999999999995</v>
      </c>
      <c r="X866" s="23">
        <v>3.2355999999999998</v>
      </c>
      <c r="Y866" s="23">
        <v>0.3377</v>
      </c>
      <c r="Z866" s="23">
        <v>8.4500000000000006E-2</v>
      </c>
      <c r="AA866" s="23">
        <v>4.8599999999999997E-2</v>
      </c>
      <c r="AB866" s="23">
        <v>7.6399999999999996E-2</v>
      </c>
      <c r="AC866" s="23"/>
      <c r="AD866" s="23">
        <v>0</v>
      </c>
      <c r="AE866" s="23">
        <v>0</v>
      </c>
      <c r="AF866" s="23">
        <v>0</v>
      </c>
      <c r="AG866" s="23">
        <v>0</v>
      </c>
      <c r="AH866" s="23">
        <v>0</v>
      </c>
    </row>
    <row r="867" spans="1:34" ht="20.100000000000001" hidden="1" customHeight="1" x14ac:dyDescent="0.2">
      <c r="A867" s="21">
        <v>853</v>
      </c>
      <c r="B867" s="77"/>
      <c r="C867" s="73"/>
      <c r="D867" s="21">
        <v>210422</v>
      </c>
      <c r="E867" s="22" t="s">
        <v>2307</v>
      </c>
      <c r="F867" s="21" t="s">
        <v>2308</v>
      </c>
      <c r="G867" s="21" t="s">
        <v>48</v>
      </c>
      <c r="H867" s="23">
        <v>25.472538</v>
      </c>
      <c r="I867" s="21">
        <v>124.481978</v>
      </c>
      <c r="J867" s="21">
        <v>124.416409</v>
      </c>
      <c r="K867" s="21">
        <v>41.491160000000001</v>
      </c>
      <c r="L867" s="21">
        <v>41.419704000000003</v>
      </c>
      <c r="M867" s="19" t="s">
        <v>2218</v>
      </c>
      <c r="N867" s="21">
        <v>458.68915800000002</v>
      </c>
      <c r="O867" s="21">
        <v>17.932217000000001</v>
      </c>
      <c r="P867" s="21">
        <v>0</v>
      </c>
      <c r="Q867" s="21" t="s">
        <v>2308</v>
      </c>
      <c r="R867" s="21">
        <v>124.479257952262</v>
      </c>
      <c r="S867" s="21">
        <v>41.440609889761298</v>
      </c>
      <c r="T867" s="22" t="s">
        <v>2218</v>
      </c>
      <c r="U867" s="28">
        <f t="shared" si="83"/>
        <v>4.2830999999999992</v>
      </c>
      <c r="V867" s="17">
        <f t="shared" si="84"/>
        <v>16.814578900618379</v>
      </c>
      <c r="W867" s="23">
        <f t="shared" si="85"/>
        <v>4.2830999999999992</v>
      </c>
      <c r="X867" s="23">
        <v>3.7134999999999998</v>
      </c>
      <c r="Y867" s="23">
        <v>0.3851</v>
      </c>
      <c r="Z867" s="23">
        <v>0.12720000000000001</v>
      </c>
      <c r="AA867" s="23">
        <v>3.0499999999999999E-2</v>
      </c>
      <c r="AB867" s="23">
        <v>2.6800000000000001E-2</v>
      </c>
      <c r="AC867" s="23"/>
      <c r="AD867" s="23">
        <v>0</v>
      </c>
      <c r="AE867" s="23">
        <v>0</v>
      </c>
      <c r="AF867" s="23">
        <v>0</v>
      </c>
      <c r="AG867" s="23">
        <v>0</v>
      </c>
      <c r="AH867" s="23">
        <v>0</v>
      </c>
    </row>
    <row r="868" spans="1:34" ht="20.100000000000001" hidden="1" customHeight="1" x14ac:dyDescent="0.2">
      <c r="A868" s="21">
        <v>854</v>
      </c>
      <c r="B868" s="77"/>
      <c r="C868" s="73"/>
      <c r="D868" s="21">
        <v>210422</v>
      </c>
      <c r="E868" s="22" t="s">
        <v>2309</v>
      </c>
      <c r="F868" s="21" t="s">
        <v>2310</v>
      </c>
      <c r="G868" s="21" t="s">
        <v>48</v>
      </c>
      <c r="H868" s="23">
        <v>24.981536999999999</v>
      </c>
      <c r="I868" s="21">
        <v>124.778881</v>
      </c>
      <c r="J868" s="21">
        <v>124.72833900000001</v>
      </c>
      <c r="K868" s="21">
        <v>41.799411999999997</v>
      </c>
      <c r="L868" s="21">
        <v>41.694093000000002</v>
      </c>
      <c r="M868" s="19" t="s">
        <v>2228</v>
      </c>
      <c r="N868" s="21">
        <v>468.152669</v>
      </c>
      <c r="O868" s="21">
        <v>16.816378</v>
      </c>
      <c r="P868" s="21">
        <v>1.16E-4</v>
      </c>
      <c r="Q868" s="21" t="s">
        <v>2310</v>
      </c>
      <c r="R868" s="21">
        <v>124.751767625941</v>
      </c>
      <c r="S868" s="21">
        <v>41.694092633007401</v>
      </c>
      <c r="T868" s="22" t="s">
        <v>2228</v>
      </c>
      <c r="U868" s="28">
        <f t="shared" si="83"/>
        <v>2.6513</v>
      </c>
      <c r="V868" s="17">
        <f t="shared" si="84"/>
        <v>10.613037940780025</v>
      </c>
      <c r="W868" s="23">
        <f t="shared" si="85"/>
        <v>2.6513</v>
      </c>
      <c r="X868" s="23">
        <v>2.2524000000000002</v>
      </c>
      <c r="Y868" s="23">
        <v>0.21759999999999999</v>
      </c>
      <c r="Z868" s="23">
        <v>0.1239</v>
      </c>
      <c r="AA868" s="23">
        <v>3.61E-2</v>
      </c>
      <c r="AB868" s="23">
        <v>2.1299999999999999E-2</v>
      </c>
      <c r="AC868" s="23"/>
      <c r="AD868" s="23">
        <v>0</v>
      </c>
      <c r="AE868" s="23">
        <v>0</v>
      </c>
      <c r="AF868" s="23">
        <v>0</v>
      </c>
      <c r="AG868" s="23">
        <v>0</v>
      </c>
      <c r="AH868" s="23">
        <v>0</v>
      </c>
    </row>
    <row r="869" spans="1:34" ht="20.100000000000001" hidden="1" customHeight="1" x14ac:dyDescent="0.2">
      <c r="A869" s="21">
        <v>855</v>
      </c>
      <c r="B869" s="77"/>
      <c r="C869" s="73"/>
      <c r="D869" s="21">
        <v>210422</v>
      </c>
      <c r="E869" s="22" t="s">
        <v>2311</v>
      </c>
      <c r="F869" s="21" t="s">
        <v>2312</v>
      </c>
      <c r="G869" s="21" t="s">
        <v>48</v>
      </c>
      <c r="H869" s="23">
        <v>23.854707000000001</v>
      </c>
      <c r="I869" s="21">
        <v>124.687746</v>
      </c>
      <c r="J869" s="21">
        <v>124.631743</v>
      </c>
      <c r="K869" s="21">
        <v>41.539278000000003</v>
      </c>
      <c r="L869" s="21">
        <v>41.462204999999997</v>
      </c>
      <c r="M869" s="19" t="s">
        <v>2255</v>
      </c>
      <c r="N869" s="21">
        <v>629.30797500000006</v>
      </c>
      <c r="O869" s="21">
        <v>19.013821</v>
      </c>
      <c r="P869" s="21">
        <v>0</v>
      </c>
      <c r="Q869" s="21" t="s">
        <v>2312</v>
      </c>
      <c r="R869" s="21">
        <v>124.66686813179599</v>
      </c>
      <c r="S869" s="21">
        <v>41.462922521605698</v>
      </c>
      <c r="T869" s="22" t="s">
        <v>2255</v>
      </c>
      <c r="U869" s="28">
        <f t="shared" si="83"/>
        <v>2.0051000000000001</v>
      </c>
      <c r="V869" s="17">
        <f t="shared" si="84"/>
        <v>8.4054689919268348</v>
      </c>
      <c r="W869" s="23">
        <f t="shared" si="85"/>
        <v>2.0051000000000001</v>
      </c>
      <c r="X869" s="23">
        <v>1.5274000000000001</v>
      </c>
      <c r="Y869" s="23">
        <v>0.2155</v>
      </c>
      <c r="Z869" s="23">
        <v>0.19400000000000001</v>
      </c>
      <c r="AA869" s="23">
        <v>4.8899999999999999E-2</v>
      </c>
      <c r="AB869" s="23">
        <v>1.9300000000000001E-2</v>
      </c>
      <c r="AC869" s="23"/>
      <c r="AD869" s="23">
        <v>0</v>
      </c>
      <c r="AE869" s="23">
        <v>0</v>
      </c>
      <c r="AF869" s="23">
        <v>0</v>
      </c>
      <c r="AG869" s="23">
        <v>0</v>
      </c>
      <c r="AH869" s="23">
        <v>0</v>
      </c>
    </row>
    <row r="870" spans="1:34" ht="20.100000000000001" hidden="1" customHeight="1" x14ac:dyDescent="0.2">
      <c r="A870" s="21">
        <v>856</v>
      </c>
      <c r="B870" s="77"/>
      <c r="C870" s="73"/>
      <c r="D870" s="21">
        <v>210422</v>
      </c>
      <c r="E870" s="22" t="s">
        <v>2313</v>
      </c>
      <c r="F870" s="21" t="s">
        <v>2314</v>
      </c>
      <c r="G870" s="21" t="s">
        <v>48</v>
      </c>
      <c r="H870" s="23">
        <v>22.780389</v>
      </c>
      <c r="I870" s="21">
        <v>125.425285</v>
      </c>
      <c r="J870" s="21">
        <v>125.321524</v>
      </c>
      <c r="K870" s="21">
        <v>41.689078000000002</v>
      </c>
      <c r="L870" s="21">
        <v>41.629935000000003</v>
      </c>
      <c r="M870" s="19" t="s">
        <v>2225</v>
      </c>
      <c r="N870" s="21">
        <v>540.66943700000002</v>
      </c>
      <c r="O870" s="21">
        <v>15.894202</v>
      </c>
      <c r="P870" s="21">
        <v>8.2999999999999998E-5</v>
      </c>
      <c r="Q870" s="21" t="s">
        <v>2314</v>
      </c>
      <c r="R870" s="21">
        <v>125.32531570928499</v>
      </c>
      <c r="S870" s="21">
        <v>41.646758531169503</v>
      </c>
      <c r="T870" s="22" t="s">
        <v>2225</v>
      </c>
      <c r="U870" s="28">
        <f t="shared" si="83"/>
        <v>2.2566999999999999</v>
      </c>
      <c r="V870" s="17">
        <f t="shared" si="84"/>
        <v>9.9063277628841195</v>
      </c>
      <c r="W870" s="23">
        <f t="shared" si="85"/>
        <v>2.2566999999999999</v>
      </c>
      <c r="X870" s="23">
        <v>1.8018000000000001</v>
      </c>
      <c r="Y870" s="23">
        <v>0.26650000000000001</v>
      </c>
      <c r="Z870" s="23">
        <v>9.7600000000000006E-2</v>
      </c>
      <c r="AA870" s="23">
        <v>3.9899999999999998E-2</v>
      </c>
      <c r="AB870" s="23">
        <v>5.0900000000000001E-2</v>
      </c>
      <c r="AC870" s="23"/>
      <c r="AD870" s="23">
        <v>0</v>
      </c>
      <c r="AE870" s="23">
        <v>0</v>
      </c>
      <c r="AF870" s="23">
        <v>0</v>
      </c>
      <c r="AG870" s="23">
        <v>0</v>
      </c>
      <c r="AH870" s="23">
        <v>0</v>
      </c>
    </row>
    <row r="871" spans="1:34" ht="20.100000000000001" hidden="1" customHeight="1" x14ac:dyDescent="0.2">
      <c r="A871" s="21">
        <v>857</v>
      </c>
      <c r="B871" s="77"/>
      <c r="C871" s="73"/>
      <c r="D871" s="21">
        <v>210422</v>
      </c>
      <c r="E871" s="22" t="s">
        <v>2315</v>
      </c>
      <c r="F871" s="21" t="s">
        <v>2316</v>
      </c>
      <c r="G871" s="21" t="s">
        <v>48</v>
      </c>
      <c r="H871" s="23">
        <v>22.716816000000001</v>
      </c>
      <c r="I871" s="21">
        <v>125.221416</v>
      </c>
      <c r="J871" s="21">
        <v>125.149097</v>
      </c>
      <c r="K871" s="21">
        <v>41.727635999999997</v>
      </c>
      <c r="L871" s="21">
        <v>41.654198000000001</v>
      </c>
      <c r="M871" s="19" t="s">
        <v>2250</v>
      </c>
      <c r="N871" s="21">
        <v>499.85055399999999</v>
      </c>
      <c r="O871" s="21">
        <v>13.642061999999999</v>
      </c>
      <c r="P871" s="21">
        <v>3.1700000000000001E-4</v>
      </c>
      <c r="Q871" s="21" t="s">
        <v>2316</v>
      </c>
      <c r="R871" s="21">
        <v>125.149097392437</v>
      </c>
      <c r="S871" s="21">
        <v>41.6937118552244</v>
      </c>
      <c r="T871" s="22" t="s">
        <v>2250</v>
      </c>
      <c r="U871" s="28">
        <f t="shared" si="83"/>
        <v>1.8136000000000001</v>
      </c>
      <c r="V871" s="17">
        <f t="shared" si="84"/>
        <v>7.9835131824812073</v>
      </c>
      <c r="W871" s="23">
        <f t="shared" si="85"/>
        <v>1.8136000000000001</v>
      </c>
      <c r="X871" s="23">
        <v>1.5457000000000001</v>
      </c>
      <c r="Y871" s="23">
        <v>0.18290000000000001</v>
      </c>
      <c r="Z871" s="23">
        <v>4.7100000000000003E-2</v>
      </c>
      <c r="AA871" s="23">
        <v>2.0400000000000001E-2</v>
      </c>
      <c r="AB871" s="23">
        <v>1.7500000000000002E-2</v>
      </c>
      <c r="AC871" s="23"/>
      <c r="AD871" s="23">
        <v>0</v>
      </c>
      <c r="AE871" s="23">
        <v>0</v>
      </c>
      <c r="AF871" s="23">
        <v>0</v>
      </c>
      <c r="AG871" s="23">
        <v>0</v>
      </c>
      <c r="AH871" s="23">
        <v>0</v>
      </c>
    </row>
    <row r="872" spans="1:34" ht="20.100000000000001" hidden="1" customHeight="1" x14ac:dyDescent="0.2">
      <c r="A872" s="21">
        <v>858</v>
      </c>
      <c r="B872" s="77"/>
      <c r="C872" s="73"/>
      <c r="D872" s="21">
        <v>210422</v>
      </c>
      <c r="E872" s="22" t="s">
        <v>2317</v>
      </c>
      <c r="F872" s="21" t="s">
        <v>2318</v>
      </c>
      <c r="G872" s="21" t="s">
        <v>48</v>
      </c>
      <c r="H872" s="23">
        <v>22.519879</v>
      </c>
      <c r="I872" s="21">
        <v>124.642109</v>
      </c>
      <c r="J872" s="21">
        <v>124.587399</v>
      </c>
      <c r="K872" s="21">
        <v>41.519916000000002</v>
      </c>
      <c r="L872" s="21">
        <v>41.444257999999998</v>
      </c>
      <c r="M872" s="19" t="s">
        <v>2218</v>
      </c>
      <c r="N872" s="21">
        <v>596.48349399999995</v>
      </c>
      <c r="O872" s="21">
        <v>19.272452000000001</v>
      </c>
      <c r="P872" s="21">
        <v>0</v>
      </c>
      <c r="Q872" s="21" t="s">
        <v>2318</v>
      </c>
      <c r="R872" s="21">
        <v>124.60787017104499</v>
      </c>
      <c r="S872" s="21">
        <v>41.444258381755901</v>
      </c>
      <c r="T872" s="22" t="s">
        <v>2218</v>
      </c>
      <c r="U872" s="28">
        <f t="shared" si="83"/>
        <v>1.3192000000000002</v>
      </c>
      <c r="V872" s="17">
        <f t="shared" si="84"/>
        <v>5.8579355599557186</v>
      </c>
      <c r="W872" s="23">
        <f t="shared" si="85"/>
        <v>1.3192000000000002</v>
      </c>
      <c r="X872" s="23">
        <v>0.8669</v>
      </c>
      <c r="Y872" s="23">
        <v>0.16700000000000001</v>
      </c>
      <c r="Z872" s="23">
        <v>0.25340000000000001</v>
      </c>
      <c r="AA872" s="23">
        <v>2.3199999999999998E-2</v>
      </c>
      <c r="AB872" s="23">
        <v>8.6999999999999994E-3</v>
      </c>
      <c r="AC872" s="23"/>
      <c r="AD872" s="23">
        <v>0</v>
      </c>
      <c r="AE872" s="23">
        <v>0</v>
      </c>
      <c r="AF872" s="23">
        <v>0</v>
      </c>
      <c r="AG872" s="23">
        <v>0</v>
      </c>
      <c r="AH872" s="23">
        <v>0</v>
      </c>
    </row>
    <row r="873" spans="1:34" ht="20.100000000000001" hidden="1" customHeight="1" x14ac:dyDescent="0.2">
      <c r="A873" s="21">
        <v>859</v>
      </c>
      <c r="B873" s="77"/>
      <c r="C873" s="73"/>
      <c r="D873" s="21">
        <v>210422</v>
      </c>
      <c r="E873" s="22" t="s">
        <v>2319</v>
      </c>
      <c r="F873" s="21" t="s">
        <v>2320</v>
      </c>
      <c r="G873" s="21" t="s">
        <v>48</v>
      </c>
      <c r="H873" s="23">
        <v>22.083867999999999</v>
      </c>
      <c r="I873" s="21">
        <v>125.207336</v>
      </c>
      <c r="J873" s="21">
        <v>125.13793099999999</v>
      </c>
      <c r="K873" s="21">
        <v>41.590606999999999</v>
      </c>
      <c r="L873" s="21">
        <v>41.531978000000002</v>
      </c>
      <c r="M873" s="19" t="s">
        <v>2278</v>
      </c>
      <c r="N873" s="21">
        <v>563.87556099999995</v>
      </c>
      <c r="O873" s="21">
        <v>16.787247000000001</v>
      </c>
      <c r="P873" s="21">
        <v>0</v>
      </c>
      <c r="Q873" s="21" t="s">
        <v>2320</v>
      </c>
      <c r="R873" s="21">
        <v>125.19877062234499</v>
      </c>
      <c r="S873" s="21">
        <v>41.5322851096508</v>
      </c>
      <c r="T873" s="22" t="s">
        <v>2278</v>
      </c>
      <c r="U873" s="28">
        <f t="shared" si="83"/>
        <v>2.0737000000000001</v>
      </c>
      <c r="V873" s="17">
        <f t="shared" si="84"/>
        <v>9.3901122756212825</v>
      </c>
      <c r="W873" s="23">
        <f t="shared" si="85"/>
        <v>2.0737000000000001</v>
      </c>
      <c r="X873" s="23">
        <v>1.4817</v>
      </c>
      <c r="Y873" s="23">
        <v>0.4239</v>
      </c>
      <c r="Z873" s="23">
        <v>0.127</v>
      </c>
      <c r="AA873" s="23">
        <v>3.09E-2</v>
      </c>
      <c r="AB873" s="23">
        <v>1.0200000000000001E-2</v>
      </c>
      <c r="AC873" s="23"/>
      <c r="AD873" s="23">
        <v>0</v>
      </c>
      <c r="AE873" s="23">
        <v>0</v>
      </c>
      <c r="AF873" s="23">
        <v>0</v>
      </c>
      <c r="AG873" s="23">
        <v>0</v>
      </c>
      <c r="AH873" s="23">
        <v>0</v>
      </c>
    </row>
    <row r="874" spans="1:34" ht="20.100000000000001" hidden="1" customHeight="1" x14ac:dyDescent="0.2">
      <c r="A874" s="21">
        <v>860</v>
      </c>
      <c r="B874" s="77"/>
      <c r="C874" s="73"/>
      <c r="D874" s="21">
        <v>210422</v>
      </c>
      <c r="E874" s="22" t="s">
        <v>2321</v>
      </c>
      <c r="F874" s="21" t="s">
        <v>2322</v>
      </c>
      <c r="G874" s="21" t="s">
        <v>39</v>
      </c>
      <c r="H874" s="23">
        <v>21.707920000000001</v>
      </c>
      <c r="I874" s="21">
        <v>124.72037899999999</v>
      </c>
      <c r="J874" s="21">
        <v>124.623479</v>
      </c>
      <c r="K874" s="21">
        <v>41.301931000000003</v>
      </c>
      <c r="L874" s="21">
        <v>41.259073999999998</v>
      </c>
      <c r="M874" s="19" t="s">
        <v>2221</v>
      </c>
      <c r="N874" s="21">
        <v>597.78826000000004</v>
      </c>
      <c r="O874" s="21">
        <v>15.599389</v>
      </c>
      <c r="P874" s="21">
        <v>0</v>
      </c>
      <c r="Q874" s="21" t="s">
        <v>2322</v>
      </c>
      <c r="R874" s="21">
        <v>124.630533814502</v>
      </c>
      <c r="S874" s="21">
        <v>41.297711352107399</v>
      </c>
      <c r="T874" s="22" t="s">
        <v>2221</v>
      </c>
      <c r="U874" s="28">
        <f t="shared" si="83"/>
        <v>3.8483999999999998</v>
      </c>
      <c r="V874" s="17">
        <f t="shared" si="84"/>
        <v>17.728091866931514</v>
      </c>
      <c r="W874" s="23">
        <f t="shared" si="85"/>
        <v>3.8483999999999998</v>
      </c>
      <c r="X874" s="23">
        <v>2.4613999999999998</v>
      </c>
      <c r="Y874" s="23">
        <v>0.53810000000000002</v>
      </c>
      <c r="Z874" s="23">
        <v>0.56269999999999998</v>
      </c>
      <c r="AA874" s="23">
        <v>0.24340000000000001</v>
      </c>
      <c r="AB874" s="23">
        <v>4.2799999999999998E-2</v>
      </c>
      <c r="AC874" s="23"/>
      <c r="AD874" s="23">
        <v>0</v>
      </c>
      <c r="AE874" s="23">
        <v>0</v>
      </c>
      <c r="AF874" s="23">
        <v>0</v>
      </c>
      <c r="AG874" s="23">
        <v>0</v>
      </c>
      <c r="AH874" s="23">
        <v>0</v>
      </c>
    </row>
    <row r="875" spans="1:34" ht="20.100000000000001" hidden="1" customHeight="1" x14ac:dyDescent="0.2">
      <c r="A875" s="21">
        <v>861</v>
      </c>
      <c r="B875" s="77"/>
      <c r="C875" s="73"/>
      <c r="D875" s="21">
        <v>210422</v>
      </c>
      <c r="E875" s="22" t="s">
        <v>2323</v>
      </c>
      <c r="F875" s="21" t="s">
        <v>2324</v>
      </c>
      <c r="G875" s="21" t="s">
        <v>48</v>
      </c>
      <c r="H875" s="23">
        <v>21.692516999999999</v>
      </c>
      <c r="I875" s="21">
        <v>124.477532</v>
      </c>
      <c r="J875" s="21">
        <v>124.393168</v>
      </c>
      <c r="K875" s="21">
        <v>41.758446999999997</v>
      </c>
      <c r="L875" s="21">
        <v>41.707369</v>
      </c>
      <c r="M875" s="19" t="s">
        <v>2242</v>
      </c>
      <c r="N875" s="21">
        <v>386.35369600000001</v>
      </c>
      <c r="O875" s="21">
        <v>18.644866</v>
      </c>
      <c r="P875" s="21">
        <v>1.1E-4</v>
      </c>
      <c r="Q875" s="21" t="s">
        <v>2324</v>
      </c>
      <c r="R875" s="21">
        <v>124.47749922737</v>
      </c>
      <c r="S875" s="21">
        <v>41.743988148717598</v>
      </c>
      <c r="T875" s="22" t="s">
        <v>2242</v>
      </c>
      <c r="U875" s="28">
        <f t="shared" si="83"/>
        <v>2.7797999999999998</v>
      </c>
      <c r="V875" s="17">
        <f t="shared" si="84"/>
        <v>12.814557204219318</v>
      </c>
      <c r="W875" s="23">
        <f t="shared" si="85"/>
        <v>2.7797999999999998</v>
      </c>
      <c r="X875" s="23">
        <v>2.1415000000000002</v>
      </c>
      <c r="Y875" s="23">
        <v>0.39689999999999998</v>
      </c>
      <c r="Z875" s="23">
        <v>0.20180000000000001</v>
      </c>
      <c r="AA875" s="23">
        <v>2.3900000000000001E-2</v>
      </c>
      <c r="AB875" s="23">
        <v>1.5699999999999999E-2</v>
      </c>
      <c r="AC875" s="23"/>
      <c r="AD875" s="23">
        <v>0</v>
      </c>
      <c r="AE875" s="23">
        <v>0</v>
      </c>
      <c r="AF875" s="23">
        <v>0</v>
      </c>
      <c r="AG875" s="23">
        <v>0</v>
      </c>
      <c r="AH875" s="23">
        <v>0</v>
      </c>
    </row>
    <row r="876" spans="1:34" ht="20.100000000000001" hidden="1" customHeight="1" x14ac:dyDescent="0.2">
      <c r="A876" s="21">
        <v>862</v>
      </c>
      <c r="B876" s="77"/>
      <c r="C876" s="73"/>
      <c r="D876" s="21">
        <v>210422</v>
      </c>
      <c r="E876" s="22" t="s">
        <v>2325</v>
      </c>
      <c r="F876" s="21" t="s">
        <v>2326</v>
      </c>
      <c r="G876" s="21" t="s">
        <v>48</v>
      </c>
      <c r="H876" s="23">
        <v>21.434609999999999</v>
      </c>
      <c r="I876" s="21">
        <v>124.621118</v>
      </c>
      <c r="J876" s="21">
        <v>124.548914</v>
      </c>
      <c r="K876" s="21">
        <v>41.371547</v>
      </c>
      <c r="L876" s="21">
        <v>41.311405999999998</v>
      </c>
      <c r="M876" s="19" t="s">
        <v>2221</v>
      </c>
      <c r="N876" s="21">
        <v>617.00001399999996</v>
      </c>
      <c r="O876" s="21">
        <v>19.214763999999999</v>
      </c>
      <c r="P876" s="21">
        <v>2.9500000000000001E-4</v>
      </c>
      <c r="Q876" s="21" t="s">
        <v>2326</v>
      </c>
      <c r="R876" s="21">
        <v>124.579670397736</v>
      </c>
      <c r="S876" s="21">
        <v>41.315345154907902</v>
      </c>
      <c r="T876" s="22" t="s">
        <v>2221</v>
      </c>
      <c r="U876" s="28">
        <f t="shared" si="83"/>
        <v>3.2657999999999996</v>
      </c>
      <c r="V876" s="17">
        <f t="shared" si="84"/>
        <v>15.236106465198107</v>
      </c>
      <c r="W876" s="23">
        <f t="shared" si="85"/>
        <v>3.2657999999999996</v>
      </c>
      <c r="X876" s="23">
        <v>2.0983999999999998</v>
      </c>
      <c r="Y876" s="23">
        <v>0.67379999999999995</v>
      </c>
      <c r="Z876" s="23">
        <v>0.3503</v>
      </c>
      <c r="AA876" s="23">
        <v>0.1072</v>
      </c>
      <c r="AB876" s="23">
        <v>3.61E-2</v>
      </c>
      <c r="AC876" s="23"/>
      <c r="AD876" s="23">
        <v>0</v>
      </c>
      <c r="AE876" s="23">
        <v>0</v>
      </c>
      <c r="AF876" s="23">
        <v>0</v>
      </c>
      <c r="AG876" s="23">
        <v>0</v>
      </c>
      <c r="AH876" s="23">
        <v>0</v>
      </c>
    </row>
    <row r="877" spans="1:34" ht="20.100000000000001" hidden="1" customHeight="1" x14ac:dyDescent="0.2">
      <c r="A877" s="21">
        <v>863</v>
      </c>
      <c r="B877" s="77"/>
      <c r="C877" s="73"/>
      <c r="D877" s="21">
        <v>210422</v>
      </c>
      <c r="E877" s="22" t="s">
        <v>2327</v>
      </c>
      <c r="F877" s="21" t="s">
        <v>2328</v>
      </c>
      <c r="G877" s="21" t="s">
        <v>48</v>
      </c>
      <c r="H877" s="23">
        <v>19.978151</v>
      </c>
      <c r="I877" s="21">
        <v>124.616544</v>
      </c>
      <c r="J877" s="21">
        <v>124.553349</v>
      </c>
      <c r="K877" s="21">
        <v>41.410421999999997</v>
      </c>
      <c r="L877" s="21">
        <v>41.358929000000003</v>
      </c>
      <c r="M877" s="19" t="s">
        <v>2221</v>
      </c>
      <c r="N877" s="21">
        <v>555.30890299999999</v>
      </c>
      <c r="O877" s="21">
        <v>16.408245999999998</v>
      </c>
      <c r="P877" s="21">
        <v>2.1999999999999999E-5</v>
      </c>
      <c r="Q877" s="21" t="s">
        <v>2328</v>
      </c>
      <c r="R877" s="21">
        <v>124.61413875105499</v>
      </c>
      <c r="S877" s="21">
        <v>41.408054953230597</v>
      </c>
      <c r="T877" s="22" t="s">
        <v>2221</v>
      </c>
      <c r="U877" s="28">
        <f t="shared" si="83"/>
        <v>3.4184999999999999</v>
      </c>
      <c r="V877" s="17">
        <f t="shared" si="84"/>
        <v>17.111193122927141</v>
      </c>
      <c r="W877" s="23">
        <f t="shared" si="85"/>
        <v>3.4184999999999999</v>
      </c>
      <c r="X877" s="23">
        <v>2.1941999999999999</v>
      </c>
      <c r="Y877" s="23">
        <v>0.69630000000000003</v>
      </c>
      <c r="Z877" s="23">
        <v>0.38169999999999998</v>
      </c>
      <c r="AA877" s="23">
        <v>0.1217</v>
      </c>
      <c r="AB877" s="23">
        <v>2.46E-2</v>
      </c>
      <c r="AC877" s="23"/>
      <c r="AD877" s="23">
        <v>0</v>
      </c>
      <c r="AE877" s="23">
        <v>0</v>
      </c>
      <c r="AF877" s="23">
        <v>0</v>
      </c>
      <c r="AG877" s="23">
        <v>0</v>
      </c>
      <c r="AH877" s="23">
        <v>0</v>
      </c>
    </row>
    <row r="878" spans="1:34" ht="20.100000000000001" hidden="1" customHeight="1" x14ac:dyDescent="0.2">
      <c r="A878" s="21">
        <v>864</v>
      </c>
      <c r="B878" s="77"/>
      <c r="C878" s="73"/>
      <c r="D878" s="21">
        <v>210422</v>
      </c>
      <c r="E878" s="22" t="s">
        <v>2329</v>
      </c>
      <c r="F878" s="21" t="s">
        <v>2330</v>
      </c>
      <c r="G878" s="21" t="s">
        <v>48</v>
      </c>
      <c r="H878" s="23">
        <v>19.821287000000002</v>
      </c>
      <c r="I878" s="21">
        <v>124.595716</v>
      </c>
      <c r="J878" s="21">
        <v>124.536317</v>
      </c>
      <c r="K878" s="21">
        <v>41.600399000000003</v>
      </c>
      <c r="L878" s="21">
        <v>41.549244999999999</v>
      </c>
      <c r="M878" s="19" t="s">
        <v>2218</v>
      </c>
      <c r="N878" s="21">
        <v>547.61892599999999</v>
      </c>
      <c r="O878" s="21">
        <v>18.305866000000002</v>
      </c>
      <c r="P878" s="21">
        <v>0</v>
      </c>
      <c r="Q878" s="21" t="s">
        <v>2330</v>
      </c>
      <c r="R878" s="21">
        <v>124.575449437934</v>
      </c>
      <c r="S878" s="21">
        <v>41.5516344663166</v>
      </c>
      <c r="T878" s="22" t="s">
        <v>2218</v>
      </c>
      <c r="U878" s="28">
        <f t="shared" si="83"/>
        <v>1.0069999999999999</v>
      </c>
      <c r="V878" s="17">
        <f t="shared" si="84"/>
        <v>5.0803966462924421</v>
      </c>
      <c r="W878" s="23">
        <f t="shared" si="85"/>
        <v>1.0069999999999999</v>
      </c>
      <c r="X878" s="23">
        <v>0.84319999999999995</v>
      </c>
      <c r="Y878" s="23">
        <v>0.1173</v>
      </c>
      <c r="Z878" s="23">
        <v>3.1199999999999999E-2</v>
      </c>
      <c r="AA878" s="23">
        <v>8.5000000000000006E-3</v>
      </c>
      <c r="AB878" s="23">
        <v>6.7999999999999996E-3</v>
      </c>
      <c r="AC878" s="23"/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</row>
    <row r="879" spans="1:34" ht="20.100000000000001" hidden="1" customHeight="1" x14ac:dyDescent="0.2">
      <c r="A879" s="21">
        <v>865</v>
      </c>
      <c r="B879" s="77"/>
      <c r="C879" s="73"/>
      <c r="D879" s="21">
        <v>210422</v>
      </c>
      <c r="E879" s="22" t="s">
        <v>2331</v>
      </c>
      <c r="F879" s="21" t="s">
        <v>2332</v>
      </c>
      <c r="G879" s="21" t="s">
        <v>39</v>
      </c>
      <c r="H879" s="23">
        <v>19.731650999999999</v>
      </c>
      <c r="I879" s="21">
        <v>125.06313900000001</v>
      </c>
      <c r="J879" s="21">
        <v>124.954938</v>
      </c>
      <c r="K879" s="21">
        <v>41.557985000000002</v>
      </c>
      <c r="L879" s="21">
        <v>41.501148999999998</v>
      </c>
      <c r="M879" s="19" t="s">
        <v>2333</v>
      </c>
      <c r="N879" s="21">
        <v>609.17188399999998</v>
      </c>
      <c r="O879" s="21">
        <v>15.218797</v>
      </c>
      <c r="P879" s="21">
        <v>0</v>
      </c>
      <c r="Q879" s="21" t="s">
        <v>2332</v>
      </c>
      <c r="R879" s="21">
        <v>125.05771911150801</v>
      </c>
      <c r="S879" s="21">
        <v>41.521494826309301</v>
      </c>
      <c r="T879" s="22" t="s">
        <v>2278</v>
      </c>
      <c r="U879" s="28">
        <f t="shared" si="83"/>
        <v>1.244</v>
      </c>
      <c r="V879" s="17">
        <f t="shared" si="84"/>
        <v>6.3045915417822869</v>
      </c>
      <c r="W879" s="23">
        <f t="shared" si="85"/>
        <v>1.244</v>
      </c>
      <c r="X879" s="23">
        <v>1.0116000000000001</v>
      </c>
      <c r="Y879" s="23">
        <v>0.16120000000000001</v>
      </c>
      <c r="Z879" s="23">
        <v>3.7900000000000003E-2</v>
      </c>
      <c r="AA879" s="23">
        <v>8.5000000000000006E-3</v>
      </c>
      <c r="AB879" s="23">
        <v>2.4799999999999999E-2</v>
      </c>
      <c r="AC879" s="23"/>
      <c r="AD879" s="23">
        <v>0</v>
      </c>
      <c r="AE879" s="23">
        <v>0</v>
      </c>
      <c r="AF879" s="23">
        <v>0</v>
      </c>
      <c r="AG879" s="23">
        <v>0</v>
      </c>
      <c r="AH879" s="23">
        <v>0</v>
      </c>
    </row>
    <row r="880" spans="1:34" ht="20.100000000000001" hidden="1" customHeight="1" x14ac:dyDescent="0.2">
      <c r="A880" s="21">
        <v>866</v>
      </c>
      <c r="B880" s="77"/>
      <c r="C880" s="73"/>
      <c r="D880" s="21">
        <v>210422</v>
      </c>
      <c r="E880" s="22" t="s">
        <v>2334</v>
      </c>
      <c r="F880" s="21" t="s">
        <v>2335</v>
      </c>
      <c r="G880" s="21" t="s">
        <v>48</v>
      </c>
      <c r="H880" s="23">
        <v>19.546068999999999</v>
      </c>
      <c r="I880" s="21">
        <v>124.86979100000001</v>
      </c>
      <c r="J880" s="21">
        <v>124.77530299999999</v>
      </c>
      <c r="K880" s="21">
        <v>41.406157999999998</v>
      </c>
      <c r="L880" s="21">
        <v>41.333956999999998</v>
      </c>
      <c r="M880" s="19" t="s">
        <v>2255</v>
      </c>
      <c r="N880" s="21">
        <v>590.41825200000005</v>
      </c>
      <c r="O880" s="21">
        <v>17.284175999999999</v>
      </c>
      <c r="P880" s="21">
        <v>2.12E-4</v>
      </c>
      <c r="Q880" s="21" t="s">
        <v>2335</v>
      </c>
      <c r="R880" s="21">
        <v>124.775303205966</v>
      </c>
      <c r="S880" s="21">
        <v>41.404404747554899</v>
      </c>
      <c r="T880" s="22" t="s">
        <v>2255</v>
      </c>
      <c r="U880" s="28">
        <f t="shared" si="83"/>
        <v>2.9571000000000001</v>
      </c>
      <c r="V880" s="17">
        <f t="shared" si="84"/>
        <v>15.128873227655138</v>
      </c>
      <c r="W880" s="23">
        <f t="shared" si="85"/>
        <v>2.9571000000000001</v>
      </c>
      <c r="X880" s="23">
        <v>2.0539999999999998</v>
      </c>
      <c r="Y880" s="23">
        <v>0.41570000000000001</v>
      </c>
      <c r="Z880" s="23">
        <v>0.32669999999999999</v>
      </c>
      <c r="AA880" s="23">
        <v>0.1283</v>
      </c>
      <c r="AB880" s="23">
        <v>3.2399999999999998E-2</v>
      </c>
      <c r="AC880" s="23"/>
      <c r="AD880" s="23">
        <v>0</v>
      </c>
      <c r="AE880" s="23">
        <v>0</v>
      </c>
      <c r="AF880" s="23">
        <v>0</v>
      </c>
      <c r="AG880" s="23">
        <v>0</v>
      </c>
      <c r="AH880" s="23">
        <v>0</v>
      </c>
    </row>
    <row r="881" spans="1:34" ht="20.100000000000001" hidden="1" customHeight="1" x14ac:dyDescent="0.2">
      <c r="A881" s="21">
        <v>867</v>
      </c>
      <c r="B881" s="77"/>
      <c r="C881" s="73"/>
      <c r="D881" s="21">
        <v>210422</v>
      </c>
      <c r="E881" s="22" t="s">
        <v>2336</v>
      </c>
      <c r="F881" s="21" t="s">
        <v>2337</v>
      </c>
      <c r="G881" s="21" t="s">
        <v>39</v>
      </c>
      <c r="H881" s="23">
        <v>19.283054</v>
      </c>
      <c r="I881" s="21">
        <v>124.668696</v>
      </c>
      <c r="J881" s="21">
        <v>124.573126</v>
      </c>
      <c r="K881" s="21">
        <v>41.570936000000003</v>
      </c>
      <c r="L881" s="21">
        <v>41.520524999999999</v>
      </c>
      <c r="M881" s="19" t="s">
        <v>2218</v>
      </c>
      <c r="N881" s="21">
        <v>620.48460499999999</v>
      </c>
      <c r="O881" s="21">
        <v>20.316960000000002</v>
      </c>
      <c r="P881" s="21">
        <v>0</v>
      </c>
      <c r="Q881" s="21" t="s">
        <v>2337</v>
      </c>
      <c r="R881" s="21">
        <v>124.57543371503699</v>
      </c>
      <c r="S881" s="21">
        <v>41.551622735401502</v>
      </c>
      <c r="T881" s="22" t="s">
        <v>2218</v>
      </c>
      <c r="U881" s="28">
        <f t="shared" si="83"/>
        <v>0.61270000000000002</v>
      </c>
      <c r="V881" s="17">
        <f t="shared" si="84"/>
        <v>3.1774012560458522</v>
      </c>
      <c r="W881" s="23">
        <f t="shared" si="85"/>
        <v>0.61270000000000002</v>
      </c>
      <c r="X881" s="23">
        <v>0.51149999999999995</v>
      </c>
      <c r="Y881" s="23">
        <v>7.7499999999999999E-2</v>
      </c>
      <c r="Z881" s="23">
        <v>1.15E-2</v>
      </c>
      <c r="AA881" s="23">
        <v>5.5999999999999999E-3</v>
      </c>
      <c r="AB881" s="23">
        <v>6.6E-3</v>
      </c>
      <c r="AC881" s="23"/>
      <c r="AD881" s="23">
        <v>0</v>
      </c>
      <c r="AE881" s="23">
        <v>0</v>
      </c>
      <c r="AF881" s="23">
        <v>0</v>
      </c>
      <c r="AG881" s="23">
        <v>0</v>
      </c>
      <c r="AH881" s="23">
        <v>0</v>
      </c>
    </row>
    <row r="882" spans="1:34" ht="20.100000000000001" hidden="1" customHeight="1" x14ac:dyDescent="0.2">
      <c r="A882" s="21">
        <v>868</v>
      </c>
      <c r="B882" s="77"/>
      <c r="C882" s="73"/>
      <c r="D882" s="21">
        <v>210422</v>
      </c>
      <c r="E882" s="22" t="s">
        <v>2338</v>
      </c>
      <c r="F882" s="21" t="s">
        <v>2339</v>
      </c>
      <c r="G882" s="21" t="s">
        <v>48</v>
      </c>
      <c r="H882" s="23">
        <v>19.115369999999999</v>
      </c>
      <c r="I882" s="21">
        <v>124.73966299999999</v>
      </c>
      <c r="J882" s="21">
        <v>124.666241</v>
      </c>
      <c r="K882" s="21">
        <v>41.806091000000002</v>
      </c>
      <c r="L882" s="21">
        <v>41.736510000000003</v>
      </c>
      <c r="M882" s="19" t="s">
        <v>2228</v>
      </c>
      <c r="N882" s="21">
        <v>487.55505499999998</v>
      </c>
      <c r="O882" s="21">
        <v>21.946258</v>
      </c>
      <c r="P882" s="21">
        <v>0</v>
      </c>
      <c r="Q882" s="21" t="s">
        <v>2339</v>
      </c>
      <c r="R882" s="21">
        <v>124.676471434555</v>
      </c>
      <c r="S882" s="21">
        <v>41.736509863368802</v>
      </c>
      <c r="T882" s="22" t="s">
        <v>2228</v>
      </c>
      <c r="U882" s="28">
        <f t="shared" si="83"/>
        <v>0.7451000000000001</v>
      </c>
      <c r="V882" s="17">
        <f t="shared" si="84"/>
        <v>3.8979104249616938</v>
      </c>
      <c r="W882" s="23">
        <f t="shared" si="85"/>
        <v>0.7451000000000001</v>
      </c>
      <c r="X882" s="23">
        <v>0.58220000000000005</v>
      </c>
      <c r="Y882" s="23">
        <v>0.10249999999999999</v>
      </c>
      <c r="Z882" s="23">
        <v>3.39E-2</v>
      </c>
      <c r="AA882" s="23">
        <v>1.7399999999999999E-2</v>
      </c>
      <c r="AB882" s="23">
        <v>9.1000000000000004E-3</v>
      </c>
      <c r="AC882" s="23"/>
      <c r="AD882" s="23">
        <v>0</v>
      </c>
      <c r="AE882" s="23">
        <v>0</v>
      </c>
      <c r="AF882" s="23">
        <v>0</v>
      </c>
      <c r="AG882" s="23">
        <v>0</v>
      </c>
      <c r="AH882" s="23">
        <v>0</v>
      </c>
    </row>
    <row r="883" spans="1:34" ht="20.100000000000001" hidden="1" customHeight="1" x14ac:dyDescent="0.2">
      <c r="A883" s="21">
        <v>869</v>
      </c>
      <c r="B883" s="77"/>
      <c r="C883" s="73"/>
      <c r="D883" s="21">
        <v>210422</v>
      </c>
      <c r="E883" s="22" t="s">
        <v>2340</v>
      </c>
      <c r="F883" s="21" t="s">
        <v>2341</v>
      </c>
      <c r="G883" s="21" t="s">
        <v>48</v>
      </c>
      <c r="H883" s="23">
        <v>18.912600999999999</v>
      </c>
      <c r="I883" s="21">
        <v>124.911463</v>
      </c>
      <c r="J883" s="21">
        <v>124.860517</v>
      </c>
      <c r="K883" s="21">
        <v>41.792254</v>
      </c>
      <c r="L883" s="21">
        <v>41.713411000000001</v>
      </c>
      <c r="M883" s="19" t="s">
        <v>2231</v>
      </c>
      <c r="N883" s="21">
        <v>396.20326</v>
      </c>
      <c r="O883" s="21">
        <v>13.425736000000001</v>
      </c>
      <c r="P883" s="21">
        <v>2.2599999999999999E-4</v>
      </c>
      <c r="Q883" s="21" t="s">
        <v>2341</v>
      </c>
      <c r="R883" s="21">
        <v>124.885410976651</v>
      </c>
      <c r="S883" s="21">
        <v>41.713411485915401</v>
      </c>
      <c r="T883" s="22" t="s">
        <v>2211</v>
      </c>
      <c r="U883" s="28">
        <f t="shared" si="83"/>
        <v>3.7551000000000001</v>
      </c>
      <c r="V883" s="17">
        <f t="shared" si="84"/>
        <v>19.855016240230526</v>
      </c>
      <c r="W883" s="23">
        <f t="shared" si="85"/>
        <v>3.7551000000000001</v>
      </c>
      <c r="X883" s="23">
        <v>2.8092000000000001</v>
      </c>
      <c r="Y883" s="23">
        <v>0.59660000000000002</v>
      </c>
      <c r="Z883" s="23">
        <v>0.27439999999999998</v>
      </c>
      <c r="AA883" s="23">
        <v>2.7900000000000001E-2</v>
      </c>
      <c r="AB883" s="23">
        <v>4.7E-2</v>
      </c>
      <c r="AC883" s="23"/>
      <c r="AD883" s="23">
        <v>0</v>
      </c>
      <c r="AE883" s="23">
        <v>0</v>
      </c>
      <c r="AF883" s="23">
        <v>0</v>
      </c>
      <c r="AG883" s="23">
        <v>0</v>
      </c>
      <c r="AH883" s="23">
        <v>0</v>
      </c>
    </row>
    <row r="884" spans="1:34" ht="20.100000000000001" hidden="1" customHeight="1" x14ac:dyDescent="0.2">
      <c r="A884" s="21">
        <v>870</v>
      </c>
      <c r="B884" s="77"/>
      <c r="C884" s="73"/>
      <c r="D884" s="21">
        <v>210422</v>
      </c>
      <c r="E884" s="22" t="s">
        <v>2143</v>
      </c>
      <c r="F884" s="21" t="s">
        <v>2342</v>
      </c>
      <c r="G884" s="21" t="s">
        <v>48</v>
      </c>
      <c r="H884" s="23">
        <v>18.708798999999999</v>
      </c>
      <c r="I884" s="21">
        <v>124.595645</v>
      </c>
      <c r="J884" s="21">
        <v>124.541282</v>
      </c>
      <c r="K884" s="21">
        <v>41.655997999999997</v>
      </c>
      <c r="L884" s="21">
        <v>41.592174</v>
      </c>
      <c r="M884" s="19" t="s">
        <v>2216</v>
      </c>
      <c r="N884" s="21">
        <v>491.52212600000001</v>
      </c>
      <c r="O884" s="21">
        <v>18.803412999999999</v>
      </c>
      <c r="P884" s="21">
        <v>0</v>
      </c>
      <c r="Q884" s="21" t="s">
        <v>2342</v>
      </c>
      <c r="R884" s="21">
        <v>124.571364356103</v>
      </c>
      <c r="S884" s="21">
        <v>41.655998106634499</v>
      </c>
      <c r="T884" s="22" t="s">
        <v>2216</v>
      </c>
      <c r="U884" s="28">
        <f t="shared" si="83"/>
        <v>1.2503000000000002</v>
      </c>
      <c r="V884" s="17">
        <f t="shared" si="84"/>
        <v>6.6829516956165929</v>
      </c>
      <c r="W884" s="23">
        <f t="shared" si="85"/>
        <v>1.2503000000000002</v>
      </c>
      <c r="X884" s="23">
        <v>1.0725</v>
      </c>
      <c r="Y884" s="23">
        <v>0.1244</v>
      </c>
      <c r="Z884" s="23">
        <v>3.3700000000000001E-2</v>
      </c>
      <c r="AA884" s="23">
        <v>1.2200000000000001E-2</v>
      </c>
      <c r="AB884" s="23">
        <v>7.4999999999999997E-3</v>
      </c>
      <c r="AC884" s="23"/>
      <c r="AD884" s="23">
        <v>0</v>
      </c>
      <c r="AE884" s="23">
        <v>0</v>
      </c>
      <c r="AF884" s="23">
        <v>0</v>
      </c>
      <c r="AG884" s="23">
        <v>0</v>
      </c>
      <c r="AH884" s="23">
        <v>0</v>
      </c>
    </row>
    <row r="885" spans="1:34" ht="20.100000000000001" hidden="1" customHeight="1" x14ac:dyDescent="0.2">
      <c r="A885" s="21">
        <v>871</v>
      </c>
      <c r="B885" s="77"/>
      <c r="C885" s="73"/>
      <c r="D885" s="21">
        <v>210422</v>
      </c>
      <c r="E885" s="22" t="s">
        <v>2343</v>
      </c>
      <c r="F885" s="21" t="s">
        <v>2344</v>
      </c>
      <c r="G885" s="21" t="s">
        <v>48</v>
      </c>
      <c r="H885" s="23">
        <v>18.688122</v>
      </c>
      <c r="I885" s="21">
        <v>124.663962</v>
      </c>
      <c r="J885" s="21">
        <v>124.589692</v>
      </c>
      <c r="K885" s="21">
        <v>41.596217000000003</v>
      </c>
      <c r="L885" s="21">
        <v>41.550967</v>
      </c>
      <c r="M885" s="19" t="s">
        <v>2218</v>
      </c>
      <c r="N885" s="21">
        <v>581.69718</v>
      </c>
      <c r="O885" s="21">
        <v>18.417045999999999</v>
      </c>
      <c r="P885" s="21">
        <v>0</v>
      </c>
      <c r="Q885" s="21" t="s">
        <v>2344</v>
      </c>
      <c r="R885" s="21">
        <v>124.59672784690601</v>
      </c>
      <c r="S885" s="21">
        <v>41.567168810665002</v>
      </c>
      <c r="T885" s="22" t="s">
        <v>2218</v>
      </c>
      <c r="U885" s="28">
        <f t="shared" si="83"/>
        <v>0.77169999999999983</v>
      </c>
      <c r="V885" s="17">
        <f t="shared" si="84"/>
        <v>4.1293608849514136</v>
      </c>
      <c r="W885" s="23">
        <f t="shared" si="85"/>
        <v>0.77169999999999983</v>
      </c>
      <c r="X885" s="23">
        <v>0.65059999999999996</v>
      </c>
      <c r="Y885" s="23">
        <v>8.3099999999999993E-2</v>
      </c>
      <c r="Z885" s="23">
        <v>3.0499999999999999E-2</v>
      </c>
      <c r="AA885" s="23">
        <v>3.3E-3</v>
      </c>
      <c r="AB885" s="23">
        <v>4.1999999999999997E-3</v>
      </c>
      <c r="AC885" s="23"/>
      <c r="AD885" s="23">
        <v>0</v>
      </c>
      <c r="AE885" s="23">
        <v>0</v>
      </c>
      <c r="AF885" s="23">
        <v>0</v>
      </c>
      <c r="AG885" s="23">
        <v>0</v>
      </c>
      <c r="AH885" s="23">
        <v>0</v>
      </c>
    </row>
    <row r="886" spans="1:34" ht="20.100000000000001" hidden="1" customHeight="1" x14ac:dyDescent="0.2">
      <c r="A886" s="21">
        <v>872</v>
      </c>
      <c r="B886" s="77"/>
      <c r="C886" s="73"/>
      <c r="D886" s="21">
        <v>210422</v>
      </c>
      <c r="E886" s="22" t="s">
        <v>1443</v>
      </c>
      <c r="F886" s="21" t="s">
        <v>2345</v>
      </c>
      <c r="G886" s="21" t="s">
        <v>48</v>
      </c>
      <c r="H886" s="23">
        <v>18.594428000000001</v>
      </c>
      <c r="I886" s="21">
        <v>125.32083799999999</v>
      </c>
      <c r="J886" s="21">
        <v>125.218745</v>
      </c>
      <c r="K886" s="21">
        <v>41.644634000000003</v>
      </c>
      <c r="L886" s="21">
        <v>41.596203000000003</v>
      </c>
      <c r="M886" s="19" t="s">
        <v>2225</v>
      </c>
      <c r="N886" s="21">
        <v>609.17270499999995</v>
      </c>
      <c r="O886" s="21">
        <v>19.634298000000001</v>
      </c>
      <c r="P886" s="21">
        <v>6.9999999999999994E-5</v>
      </c>
      <c r="Q886" s="21" t="s">
        <v>2345</v>
      </c>
      <c r="R886" s="21">
        <v>125.320837542747</v>
      </c>
      <c r="S886" s="21">
        <v>41.635987535928699</v>
      </c>
      <c r="T886" s="22" t="s">
        <v>2225</v>
      </c>
      <c r="U886" s="28">
        <f t="shared" si="83"/>
        <v>0.96309999999999996</v>
      </c>
      <c r="V886" s="17">
        <f t="shared" si="84"/>
        <v>5.179508614085897</v>
      </c>
      <c r="W886" s="23">
        <f t="shared" si="85"/>
        <v>0.96309999999999996</v>
      </c>
      <c r="X886" s="23">
        <v>0.77849999999999997</v>
      </c>
      <c r="Y886" s="23">
        <v>0.1532</v>
      </c>
      <c r="Z886" s="23">
        <v>7.9000000000000008E-3</v>
      </c>
      <c r="AA886" s="23">
        <v>1.0999999999999999E-2</v>
      </c>
      <c r="AB886" s="23">
        <v>1.2500000000000001E-2</v>
      </c>
      <c r="AC886" s="23"/>
      <c r="AD886" s="23">
        <v>0</v>
      </c>
      <c r="AE886" s="23">
        <v>0</v>
      </c>
      <c r="AF886" s="23">
        <v>0</v>
      </c>
      <c r="AG886" s="23">
        <v>0</v>
      </c>
      <c r="AH886" s="23">
        <v>0</v>
      </c>
    </row>
    <row r="887" spans="1:34" ht="20.100000000000001" hidden="1" customHeight="1" x14ac:dyDescent="0.2">
      <c r="A887" s="21">
        <v>873</v>
      </c>
      <c r="B887" s="77"/>
      <c r="C887" s="73"/>
      <c r="D887" s="21">
        <v>210422</v>
      </c>
      <c r="E887" s="22" t="s">
        <v>2346</v>
      </c>
      <c r="F887" s="21" t="s">
        <v>2347</v>
      </c>
      <c r="G887" s="21" t="s">
        <v>48</v>
      </c>
      <c r="H887" s="23">
        <v>18.015542</v>
      </c>
      <c r="I887" s="21">
        <v>124.745524</v>
      </c>
      <c r="J887" s="21">
        <v>124.680054</v>
      </c>
      <c r="K887" s="21">
        <v>41.518630999999999</v>
      </c>
      <c r="L887" s="21">
        <v>41.469444000000003</v>
      </c>
      <c r="M887" s="19" t="s">
        <v>2255</v>
      </c>
      <c r="N887" s="21">
        <v>656.29223999999999</v>
      </c>
      <c r="O887" s="21">
        <v>18.430416999999998</v>
      </c>
      <c r="P887" s="21">
        <v>0</v>
      </c>
      <c r="Q887" s="21" t="s">
        <v>2347</v>
      </c>
      <c r="R887" s="21">
        <v>124.69237812213299</v>
      </c>
      <c r="S887" s="21">
        <v>41.469443501037702</v>
      </c>
      <c r="T887" s="22" t="s">
        <v>2255</v>
      </c>
      <c r="U887" s="28">
        <f t="shared" ref="U887:U950" si="86">W887+AC887</f>
        <v>1.8746000000000003</v>
      </c>
      <c r="V887" s="17">
        <f t="shared" ref="V887:V950" si="87">U887/H887*100</f>
        <v>10.405459907895084</v>
      </c>
      <c r="W887" s="23">
        <f t="shared" si="85"/>
        <v>1.8746000000000003</v>
      </c>
      <c r="X887" s="23">
        <v>1.3685</v>
      </c>
      <c r="Y887" s="23">
        <v>0.2394</v>
      </c>
      <c r="Z887" s="23">
        <v>0.1845</v>
      </c>
      <c r="AA887" s="23">
        <v>6.6400000000000001E-2</v>
      </c>
      <c r="AB887" s="23">
        <v>1.5800000000000002E-2</v>
      </c>
      <c r="AC887" s="23"/>
      <c r="AD887" s="23">
        <v>0</v>
      </c>
      <c r="AE887" s="23">
        <v>0</v>
      </c>
      <c r="AF887" s="23">
        <v>0</v>
      </c>
      <c r="AG887" s="23">
        <v>0</v>
      </c>
      <c r="AH887" s="23">
        <v>0</v>
      </c>
    </row>
    <row r="888" spans="1:34" ht="20.100000000000001" hidden="1" customHeight="1" x14ac:dyDescent="0.2">
      <c r="A888" s="21">
        <v>874</v>
      </c>
      <c r="B888" s="77"/>
      <c r="C888" s="73"/>
      <c r="D888" s="21">
        <v>210422</v>
      </c>
      <c r="E888" s="22" t="s">
        <v>2348</v>
      </c>
      <c r="F888" s="21" t="s">
        <v>2349</v>
      </c>
      <c r="G888" s="21" t="s">
        <v>48</v>
      </c>
      <c r="H888" s="23">
        <v>17.258344999999998</v>
      </c>
      <c r="I888" s="21">
        <v>124.57730599999999</v>
      </c>
      <c r="J888" s="21">
        <v>124.50075</v>
      </c>
      <c r="K888" s="21">
        <v>41.434738000000003</v>
      </c>
      <c r="L888" s="21">
        <v>41.370249999999999</v>
      </c>
      <c r="M888" s="19" t="s">
        <v>2218</v>
      </c>
      <c r="N888" s="21">
        <v>515.56017299999996</v>
      </c>
      <c r="O888" s="21">
        <v>17.628326000000001</v>
      </c>
      <c r="P888" s="21">
        <v>6.7000000000000002E-5</v>
      </c>
      <c r="Q888" s="21" t="s">
        <v>2349</v>
      </c>
      <c r="R888" s="21">
        <v>124.500771124184</v>
      </c>
      <c r="S888" s="21">
        <v>41.418844004958501</v>
      </c>
      <c r="T888" s="22" t="s">
        <v>2218</v>
      </c>
      <c r="U888" s="28">
        <f t="shared" si="86"/>
        <v>1.5967</v>
      </c>
      <c r="V888" s="17">
        <f t="shared" si="87"/>
        <v>9.251756179401907</v>
      </c>
      <c r="W888" s="23">
        <f t="shared" si="85"/>
        <v>1.5967</v>
      </c>
      <c r="X888" s="23">
        <v>1.2479</v>
      </c>
      <c r="Y888" s="23">
        <v>0.30299999999999999</v>
      </c>
      <c r="Z888" s="23">
        <v>2.3900000000000001E-2</v>
      </c>
      <c r="AA888" s="23">
        <v>1.14E-2</v>
      </c>
      <c r="AB888" s="23">
        <v>1.0500000000000001E-2</v>
      </c>
      <c r="AC888" s="23"/>
      <c r="AD888" s="23">
        <v>0</v>
      </c>
      <c r="AE888" s="23">
        <v>0</v>
      </c>
      <c r="AF888" s="23">
        <v>0</v>
      </c>
      <c r="AG888" s="23">
        <v>0</v>
      </c>
      <c r="AH888" s="23">
        <v>0</v>
      </c>
    </row>
    <row r="889" spans="1:34" ht="20.100000000000001" hidden="1" customHeight="1" x14ac:dyDescent="0.2">
      <c r="A889" s="21">
        <v>875</v>
      </c>
      <c r="B889" s="77"/>
      <c r="C889" s="73"/>
      <c r="D889" s="21">
        <v>210422</v>
      </c>
      <c r="E889" s="22" t="s">
        <v>2350</v>
      </c>
      <c r="F889" s="21" t="s">
        <v>2351</v>
      </c>
      <c r="G889" s="21" t="s">
        <v>48</v>
      </c>
      <c r="H889" s="23">
        <v>17.211829999999999</v>
      </c>
      <c r="I889" s="21">
        <v>125.122606</v>
      </c>
      <c r="J889" s="21">
        <v>125.071432</v>
      </c>
      <c r="K889" s="21">
        <v>41.708962999999997</v>
      </c>
      <c r="L889" s="21">
        <v>41.627938999999998</v>
      </c>
      <c r="M889" s="19" t="s">
        <v>2352</v>
      </c>
      <c r="N889" s="21">
        <v>516.76448800000003</v>
      </c>
      <c r="O889" s="21">
        <v>16.096948999999999</v>
      </c>
      <c r="P889" s="21">
        <v>8.1000000000000004E-5</v>
      </c>
      <c r="Q889" s="21" t="s">
        <v>2351</v>
      </c>
      <c r="R889" s="21">
        <v>125.10461586001399</v>
      </c>
      <c r="S889" s="21">
        <v>41.708963362551501</v>
      </c>
      <c r="T889" s="22" t="s">
        <v>2250</v>
      </c>
      <c r="U889" s="28">
        <f t="shared" si="86"/>
        <v>2.0002</v>
      </c>
      <c r="V889" s="17">
        <f t="shared" si="87"/>
        <v>11.62107689885387</v>
      </c>
      <c r="W889" s="23">
        <f t="shared" si="85"/>
        <v>2.0002</v>
      </c>
      <c r="X889" s="23">
        <v>1.7629999999999999</v>
      </c>
      <c r="Y889" s="23">
        <v>0.1593</v>
      </c>
      <c r="Z889" s="23">
        <v>4.8500000000000001E-2</v>
      </c>
      <c r="AA889" s="23">
        <v>1.9300000000000001E-2</v>
      </c>
      <c r="AB889" s="23">
        <v>1.01E-2</v>
      </c>
      <c r="AC889" s="23"/>
      <c r="AD889" s="23">
        <v>0</v>
      </c>
      <c r="AE889" s="23">
        <v>0</v>
      </c>
      <c r="AF889" s="23">
        <v>0</v>
      </c>
      <c r="AG889" s="23">
        <v>0</v>
      </c>
      <c r="AH889" s="23">
        <v>0</v>
      </c>
    </row>
    <row r="890" spans="1:34" ht="20.100000000000001" hidden="1" customHeight="1" x14ac:dyDescent="0.2">
      <c r="A890" s="21">
        <v>876</v>
      </c>
      <c r="B890" s="77"/>
      <c r="C890" s="73"/>
      <c r="D890" s="21">
        <v>210422</v>
      </c>
      <c r="E890" s="22" t="s">
        <v>2353</v>
      </c>
      <c r="F890" s="21" t="s">
        <v>2354</v>
      </c>
      <c r="G890" s="21" t="s">
        <v>48</v>
      </c>
      <c r="H890" s="23">
        <v>17.172283</v>
      </c>
      <c r="I890" s="21">
        <v>124.467017</v>
      </c>
      <c r="J890" s="21">
        <v>124.409369</v>
      </c>
      <c r="K890" s="21">
        <v>41.357692999999998</v>
      </c>
      <c r="L890" s="21">
        <v>41.302244000000002</v>
      </c>
      <c r="M890" s="19" t="s">
        <v>2294</v>
      </c>
      <c r="N890" s="21">
        <v>439.87478800000002</v>
      </c>
      <c r="O890" s="21">
        <v>13.102155</v>
      </c>
      <c r="P890" s="21">
        <v>0</v>
      </c>
      <c r="Q890" s="21" t="s">
        <v>2354</v>
      </c>
      <c r="R890" s="21">
        <v>124.45441688797101</v>
      </c>
      <c r="S890" s="21">
        <v>41.357693275718198</v>
      </c>
      <c r="T890" s="22" t="s">
        <v>2294</v>
      </c>
      <c r="U890" s="28">
        <f t="shared" si="86"/>
        <v>4.0690999999999997</v>
      </c>
      <c r="V890" s="17">
        <f t="shared" si="87"/>
        <v>23.69574272681157</v>
      </c>
      <c r="W890" s="23">
        <f t="shared" si="85"/>
        <v>4.0690999999999997</v>
      </c>
      <c r="X890" s="23">
        <v>3.2551000000000001</v>
      </c>
      <c r="Y890" s="23">
        <v>0.6784</v>
      </c>
      <c r="Z890" s="23">
        <v>8.7800000000000003E-2</v>
      </c>
      <c r="AA890" s="23">
        <v>2.5899999999999999E-2</v>
      </c>
      <c r="AB890" s="23">
        <v>2.1899999999999999E-2</v>
      </c>
      <c r="AC890" s="23"/>
      <c r="AD890" s="23">
        <v>0</v>
      </c>
      <c r="AE890" s="23">
        <v>0</v>
      </c>
      <c r="AF890" s="23">
        <v>0</v>
      </c>
      <c r="AG890" s="23">
        <v>0</v>
      </c>
      <c r="AH890" s="23">
        <v>0</v>
      </c>
    </row>
    <row r="891" spans="1:34" ht="20.100000000000001" hidden="1" customHeight="1" x14ac:dyDescent="0.2">
      <c r="A891" s="21">
        <v>877</v>
      </c>
      <c r="B891" s="77"/>
      <c r="C891" s="73"/>
      <c r="D891" s="21">
        <v>210422</v>
      </c>
      <c r="E891" s="22" t="s">
        <v>2355</v>
      </c>
      <c r="F891" s="21" t="s">
        <v>2356</v>
      </c>
      <c r="G891" s="21" t="s">
        <v>48</v>
      </c>
      <c r="H891" s="23">
        <v>16.944292999999998</v>
      </c>
      <c r="I891" s="21">
        <v>124.88325399999999</v>
      </c>
      <c r="J891" s="21">
        <v>124.811915</v>
      </c>
      <c r="K891" s="21">
        <v>41.478403</v>
      </c>
      <c r="L891" s="21">
        <v>41.441054000000001</v>
      </c>
      <c r="M891" s="19" t="s">
        <v>2255</v>
      </c>
      <c r="N891" s="21">
        <v>607.57455900000002</v>
      </c>
      <c r="O891" s="21">
        <v>15.278477000000001</v>
      </c>
      <c r="P891" s="21">
        <v>0</v>
      </c>
      <c r="Q891" s="21" t="s">
        <v>2356</v>
      </c>
      <c r="R891" s="21">
        <v>124.81435400865401</v>
      </c>
      <c r="S891" s="21">
        <v>41.470942645909702</v>
      </c>
      <c r="T891" s="22" t="s">
        <v>2255</v>
      </c>
      <c r="U891" s="28">
        <f t="shared" si="86"/>
        <v>1.7721</v>
      </c>
      <c r="V891" s="17">
        <f t="shared" si="87"/>
        <v>10.458388555958045</v>
      </c>
      <c r="W891" s="23">
        <f t="shared" si="85"/>
        <v>1.7721</v>
      </c>
      <c r="X891" s="23">
        <v>1.3564000000000001</v>
      </c>
      <c r="Y891" s="23">
        <v>0.21410000000000001</v>
      </c>
      <c r="Z891" s="23">
        <v>0.15290000000000001</v>
      </c>
      <c r="AA891" s="23">
        <v>3.4500000000000003E-2</v>
      </c>
      <c r="AB891" s="23">
        <v>1.4200000000000001E-2</v>
      </c>
      <c r="AC891" s="23"/>
      <c r="AD891" s="23">
        <v>0</v>
      </c>
      <c r="AE891" s="23">
        <v>0</v>
      </c>
      <c r="AF891" s="23">
        <v>0</v>
      </c>
      <c r="AG891" s="23">
        <v>0</v>
      </c>
      <c r="AH891" s="23">
        <v>0</v>
      </c>
    </row>
    <row r="892" spans="1:34" ht="20.100000000000001" hidden="1" customHeight="1" x14ac:dyDescent="0.2">
      <c r="A892" s="21">
        <v>878</v>
      </c>
      <c r="B892" s="77"/>
      <c r="C892" s="73"/>
      <c r="D892" s="21">
        <v>210422</v>
      </c>
      <c r="E892" s="22" t="s">
        <v>2357</v>
      </c>
      <c r="F892" s="21" t="s">
        <v>2358</v>
      </c>
      <c r="G892" s="21" t="s">
        <v>48</v>
      </c>
      <c r="H892" s="23">
        <v>16.385857000000001</v>
      </c>
      <c r="I892" s="21">
        <v>125.032607</v>
      </c>
      <c r="J892" s="21">
        <v>124.959262</v>
      </c>
      <c r="K892" s="21">
        <v>41.691496000000001</v>
      </c>
      <c r="L892" s="21">
        <v>41.644685000000003</v>
      </c>
      <c r="M892" s="19" t="s">
        <v>2211</v>
      </c>
      <c r="N892" s="21">
        <v>456.71298200000001</v>
      </c>
      <c r="O892" s="21">
        <v>15.127231999999999</v>
      </c>
      <c r="P892" s="21">
        <v>6.0000000000000002E-6</v>
      </c>
      <c r="Q892" s="21" t="s">
        <v>2358</v>
      </c>
      <c r="R892" s="21">
        <v>124.982288488645</v>
      </c>
      <c r="S892" s="21">
        <v>41.691495657643898</v>
      </c>
      <c r="T892" s="22" t="s">
        <v>2211</v>
      </c>
      <c r="U892" s="28">
        <f t="shared" si="86"/>
        <v>3.0871</v>
      </c>
      <c r="V892" s="17">
        <f t="shared" si="87"/>
        <v>18.840027714143972</v>
      </c>
      <c r="W892" s="23">
        <f t="shared" si="85"/>
        <v>3.0871</v>
      </c>
      <c r="X892" s="23">
        <v>2.1286999999999998</v>
      </c>
      <c r="Y892" s="23">
        <v>0.54330000000000001</v>
      </c>
      <c r="Z892" s="23">
        <v>0.33400000000000002</v>
      </c>
      <c r="AA892" s="23">
        <v>3.2500000000000001E-2</v>
      </c>
      <c r="AB892" s="23">
        <v>4.8599999999999997E-2</v>
      </c>
      <c r="AC892" s="23"/>
      <c r="AD892" s="23">
        <v>0</v>
      </c>
      <c r="AE892" s="23">
        <v>0</v>
      </c>
      <c r="AF892" s="23">
        <v>0</v>
      </c>
      <c r="AG892" s="23">
        <v>0</v>
      </c>
      <c r="AH892" s="23">
        <v>0</v>
      </c>
    </row>
    <row r="893" spans="1:34" ht="20.100000000000001" hidden="1" customHeight="1" x14ac:dyDescent="0.2">
      <c r="A893" s="21">
        <v>879</v>
      </c>
      <c r="B893" s="77"/>
      <c r="C893" s="73"/>
      <c r="D893" s="21">
        <v>210422</v>
      </c>
      <c r="E893" s="22" t="s">
        <v>1108</v>
      </c>
      <c r="F893" s="21" t="s">
        <v>2359</v>
      </c>
      <c r="G893" s="21" t="s">
        <v>48</v>
      </c>
      <c r="H893" s="23">
        <v>15.516088999999999</v>
      </c>
      <c r="I893" s="21">
        <v>124.54485699999999</v>
      </c>
      <c r="J893" s="21">
        <v>124.49309100000001</v>
      </c>
      <c r="K893" s="21">
        <v>41.591518999999998</v>
      </c>
      <c r="L893" s="21">
        <v>41.546635999999999</v>
      </c>
      <c r="M893" s="19" t="s">
        <v>2218</v>
      </c>
      <c r="N893" s="21">
        <v>511.48685599999999</v>
      </c>
      <c r="O893" s="21">
        <v>17.085815</v>
      </c>
      <c r="P893" s="21">
        <v>0</v>
      </c>
      <c r="Q893" s="21" t="s">
        <v>2359</v>
      </c>
      <c r="R893" s="21">
        <v>124.502046005355</v>
      </c>
      <c r="S893" s="21">
        <v>41.547647657080802</v>
      </c>
      <c r="T893" s="22" t="s">
        <v>2218</v>
      </c>
      <c r="U893" s="28">
        <f t="shared" si="86"/>
        <v>1.7576999999999998</v>
      </c>
      <c r="V893" s="17">
        <f t="shared" si="87"/>
        <v>11.328241285545602</v>
      </c>
      <c r="W893" s="23">
        <f t="shared" si="85"/>
        <v>1.7576999999999998</v>
      </c>
      <c r="X893" s="23">
        <v>1.4407000000000001</v>
      </c>
      <c r="Y893" s="23">
        <v>0.18770000000000001</v>
      </c>
      <c r="Z893" s="23">
        <v>9.5399999999999999E-2</v>
      </c>
      <c r="AA893" s="23">
        <v>2.1100000000000001E-2</v>
      </c>
      <c r="AB893" s="23">
        <v>1.2800000000000001E-2</v>
      </c>
      <c r="AC893" s="23"/>
      <c r="AD893" s="23">
        <v>0</v>
      </c>
      <c r="AE893" s="23">
        <v>0</v>
      </c>
      <c r="AF893" s="23">
        <v>0</v>
      </c>
      <c r="AG893" s="23">
        <v>0</v>
      </c>
      <c r="AH893" s="23">
        <v>0</v>
      </c>
    </row>
    <row r="894" spans="1:34" ht="20.100000000000001" hidden="1" customHeight="1" x14ac:dyDescent="0.2">
      <c r="A894" s="21">
        <v>880</v>
      </c>
      <c r="B894" s="77"/>
      <c r="C894" s="73"/>
      <c r="D894" s="21">
        <v>210422</v>
      </c>
      <c r="E894" s="22" t="s">
        <v>2360</v>
      </c>
      <c r="F894" s="21" t="s">
        <v>2361</v>
      </c>
      <c r="G894" s="21" t="s">
        <v>48</v>
      </c>
      <c r="H894" s="23">
        <v>15.475484</v>
      </c>
      <c r="I894" s="21">
        <v>125.146522</v>
      </c>
      <c r="J894" s="21">
        <v>125.06891400000001</v>
      </c>
      <c r="K894" s="21">
        <v>41.845443000000003</v>
      </c>
      <c r="L894" s="21">
        <v>41.801763999999999</v>
      </c>
      <c r="M894" s="19" t="s">
        <v>2211</v>
      </c>
      <c r="N894" s="21">
        <v>509.23130700000002</v>
      </c>
      <c r="O894" s="21">
        <v>17.522855</v>
      </c>
      <c r="P894" s="21">
        <v>1.22E-4</v>
      </c>
      <c r="Q894" s="21" t="s">
        <v>2361</v>
      </c>
      <c r="R894" s="21">
        <v>125.07823540660399</v>
      </c>
      <c r="S894" s="21">
        <v>41.802618972111297</v>
      </c>
      <c r="T894" s="22" t="s">
        <v>2211</v>
      </c>
      <c r="U894" s="28">
        <f t="shared" si="86"/>
        <v>1.7419999999999998</v>
      </c>
      <c r="V894" s="17">
        <f t="shared" si="87"/>
        <v>11.256513851198449</v>
      </c>
      <c r="W894" s="23">
        <f t="shared" si="85"/>
        <v>1.7419999999999998</v>
      </c>
      <c r="X894" s="23">
        <v>1.3152999999999999</v>
      </c>
      <c r="Y894" s="23">
        <v>0.2364</v>
      </c>
      <c r="Z894" s="23">
        <v>0.11749999999999999</v>
      </c>
      <c r="AA894" s="23">
        <v>4.6899999999999997E-2</v>
      </c>
      <c r="AB894" s="23">
        <v>2.5899999999999999E-2</v>
      </c>
      <c r="AC894" s="23"/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</row>
    <row r="895" spans="1:34" ht="20.100000000000001" hidden="1" customHeight="1" x14ac:dyDescent="0.2">
      <c r="A895" s="21">
        <v>881</v>
      </c>
      <c r="B895" s="77"/>
      <c r="C895" s="73"/>
      <c r="D895" s="21">
        <v>210422</v>
      </c>
      <c r="E895" s="22" t="s">
        <v>2362</v>
      </c>
      <c r="F895" s="21" t="s">
        <v>2363</v>
      </c>
      <c r="G895" s="21" t="s">
        <v>48</v>
      </c>
      <c r="H895" s="23">
        <v>15.436895</v>
      </c>
      <c r="I895" s="21">
        <v>125.232691</v>
      </c>
      <c r="J895" s="21">
        <v>125.169014</v>
      </c>
      <c r="K895" s="21">
        <v>41.829259</v>
      </c>
      <c r="L895" s="21">
        <v>41.781986000000003</v>
      </c>
      <c r="M895" s="19" t="s">
        <v>2247</v>
      </c>
      <c r="N895" s="21">
        <v>591.100056</v>
      </c>
      <c r="O895" s="21">
        <v>12.800735</v>
      </c>
      <c r="P895" s="21">
        <v>2.3E-5</v>
      </c>
      <c r="Q895" s="21" t="s">
        <v>2363</v>
      </c>
      <c r="R895" s="21">
        <v>125.1690143373</v>
      </c>
      <c r="S895" s="21">
        <v>41.788973558066402</v>
      </c>
      <c r="T895" s="22" t="s">
        <v>2247</v>
      </c>
      <c r="U895" s="28">
        <f t="shared" si="86"/>
        <v>1.6237999999999999</v>
      </c>
      <c r="V895" s="17">
        <f t="shared" si="87"/>
        <v>10.518954750939228</v>
      </c>
      <c r="W895" s="23">
        <f t="shared" si="85"/>
        <v>1.6237999999999999</v>
      </c>
      <c r="X895" s="23">
        <v>1.3553999999999999</v>
      </c>
      <c r="Y895" s="23">
        <v>0.16</v>
      </c>
      <c r="Z895" s="23">
        <v>5.4899999999999997E-2</v>
      </c>
      <c r="AA895" s="23">
        <v>2.1999999999999999E-2</v>
      </c>
      <c r="AB895" s="23">
        <v>3.15E-2</v>
      </c>
      <c r="AC895" s="23"/>
      <c r="AD895" s="23">
        <v>0</v>
      </c>
      <c r="AE895" s="23">
        <v>0</v>
      </c>
      <c r="AF895" s="23">
        <v>0</v>
      </c>
      <c r="AG895" s="23">
        <v>0</v>
      </c>
      <c r="AH895" s="23">
        <v>0</v>
      </c>
    </row>
    <row r="896" spans="1:34" ht="20.100000000000001" hidden="1" customHeight="1" x14ac:dyDescent="0.2">
      <c r="A896" s="21">
        <v>882</v>
      </c>
      <c r="B896" s="77"/>
      <c r="C896" s="73"/>
      <c r="D896" s="21">
        <v>210422</v>
      </c>
      <c r="E896" s="22" t="s">
        <v>2364</v>
      </c>
      <c r="F896" s="21" t="s">
        <v>2365</v>
      </c>
      <c r="G896" s="21" t="s">
        <v>48</v>
      </c>
      <c r="H896" s="23">
        <v>15.396564</v>
      </c>
      <c r="I896" s="21">
        <v>124.753259</v>
      </c>
      <c r="J896" s="21">
        <v>124.69379499999999</v>
      </c>
      <c r="K896" s="21">
        <v>41.701883000000002</v>
      </c>
      <c r="L896" s="21">
        <v>41.650027999999999</v>
      </c>
      <c r="M896" s="19" t="s">
        <v>2228</v>
      </c>
      <c r="N896" s="21">
        <v>376.04082</v>
      </c>
      <c r="O896" s="21">
        <v>16.658781000000001</v>
      </c>
      <c r="P896" s="21">
        <v>0</v>
      </c>
      <c r="Q896" s="21" t="s">
        <v>2365</v>
      </c>
      <c r="R896" s="21">
        <v>124.735056714365</v>
      </c>
      <c r="S896" s="21">
        <v>41.700525778000802</v>
      </c>
      <c r="T896" s="22" t="s">
        <v>2228</v>
      </c>
      <c r="U896" s="28">
        <f t="shared" si="86"/>
        <v>2.3927999999999998</v>
      </c>
      <c r="V896" s="17">
        <f t="shared" si="87"/>
        <v>15.541129826109254</v>
      </c>
      <c r="W896" s="23">
        <f t="shared" si="85"/>
        <v>2.3927999999999998</v>
      </c>
      <c r="X896" s="23">
        <v>1.6352</v>
      </c>
      <c r="Y896" s="23">
        <v>0.36840000000000001</v>
      </c>
      <c r="Z896" s="23">
        <v>0.31769999999999998</v>
      </c>
      <c r="AA896" s="23">
        <v>4.3700000000000003E-2</v>
      </c>
      <c r="AB896" s="23">
        <v>2.7799999999999998E-2</v>
      </c>
      <c r="AC896" s="23"/>
      <c r="AD896" s="23">
        <v>0</v>
      </c>
      <c r="AE896" s="23">
        <v>0</v>
      </c>
      <c r="AF896" s="23">
        <v>0</v>
      </c>
      <c r="AG896" s="23">
        <v>0</v>
      </c>
      <c r="AH896" s="23">
        <v>0</v>
      </c>
    </row>
    <row r="897" spans="1:34" ht="20.100000000000001" hidden="1" customHeight="1" x14ac:dyDescent="0.2">
      <c r="A897" s="21">
        <v>883</v>
      </c>
      <c r="B897" s="77"/>
      <c r="C897" s="73"/>
      <c r="D897" s="21">
        <v>210422</v>
      </c>
      <c r="E897" s="22" t="s">
        <v>661</v>
      </c>
      <c r="F897" s="21" t="s">
        <v>2366</v>
      </c>
      <c r="G897" s="21" t="s">
        <v>48</v>
      </c>
      <c r="H897" s="23">
        <v>15.211163000000001</v>
      </c>
      <c r="I897" s="21">
        <v>125.338347</v>
      </c>
      <c r="J897" s="21">
        <v>125.260226</v>
      </c>
      <c r="K897" s="21">
        <v>41.603932</v>
      </c>
      <c r="L897" s="21">
        <v>41.564070999999998</v>
      </c>
      <c r="M897" s="19" t="s">
        <v>2213</v>
      </c>
      <c r="N897" s="21">
        <v>538.92190400000004</v>
      </c>
      <c r="O897" s="21">
        <v>20.036159999999999</v>
      </c>
      <c r="P897" s="21">
        <v>2.1999999999999999E-5</v>
      </c>
      <c r="Q897" s="21" t="s">
        <v>2366</v>
      </c>
      <c r="R897" s="21">
        <v>125.33834701789399</v>
      </c>
      <c r="S897" s="21">
        <v>41.579007520241099</v>
      </c>
      <c r="T897" s="22" t="s">
        <v>2213</v>
      </c>
      <c r="U897" s="28">
        <f t="shared" si="86"/>
        <v>0.84470000000000001</v>
      </c>
      <c r="V897" s="17">
        <f t="shared" si="87"/>
        <v>5.5531585586190877</v>
      </c>
      <c r="W897" s="23">
        <f t="shared" si="85"/>
        <v>0.84470000000000001</v>
      </c>
      <c r="X897" s="23">
        <v>0.70030000000000003</v>
      </c>
      <c r="Y897" s="23">
        <v>0.12509999999999999</v>
      </c>
      <c r="Z897" s="23">
        <v>1.06E-2</v>
      </c>
      <c r="AA897" s="23">
        <v>5.4999999999999997E-3</v>
      </c>
      <c r="AB897" s="23">
        <v>3.2000000000000002E-3</v>
      </c>
      <c r="AC897" s="23"/>
      <c r="AD897" s="23">
        <v>0</v>
      </c>
      <c r="AE897" s="23">
        <v>0</v>
      </c>
      <c r="AF897" s="23">
        <v>0</v>
      </c>
      <c r="AG897" s="23">
        <v>0</v>
      </c>
      <c r="AH897" s="23">
        <v>0</v>
      </c>
    </row>
    <row r="898" spans="1:34" ht="20.100000000000001" hidden="1" customHeight="1" x14ac:dyDescent="0.2">
      <c r="A898" s="21">
        <v>884</v>
      </c>
      <c r="B898" s="77"/>
      <c r="C898" s="73"/>
      <c r="D898" s="21">
        <v>210422</v>
      </c>
      <c r="E898" s="22" t="s">
        <v>2367</v>
      </c>
      <c r="F898" s="21" t="s">
        <v>2368</v>
      </c>
      <c r="G898" s="21" t="s">
        <v>48</v>
      </c>
      <c r="H898" s="23">
        <v>15.186438000000001</v>
      </c>
      <c r="I898" s="21">
        <v>124.80115600000001</v>
      </c>
      <c r="J898" s="21">
        <v>124.74636099999999</v>
      </c>
      <c r="K898" s="21">
        <v>41.511887000000002</v>
      </c>
      <c r="L898" s="21">
        <v>41.454284000000001</v>
      </c>
      <c r="M898" s="19" t="s">
        <v>2255</v>
      </c>
      <c r="N898" s="21">
        <v>624.89899100000002</v>
      </c>
      <c r="O898" s="21">
        <v>16.825538000000002</v>
      </c>
      <c r="P898" s="21">
        <v>6.3999999999999997E-5</v>
      </c>
      <c r="Q898" s="21" t="s">
        <v>2368</v>
      </c>
      <c r="R898" s="21">
        <v>124.795360819164</v>
      </c>
      <c r="S898" s="21">
        <v>41.454426205533998</v>
      </c>
      <c r="T898" s="22" t="s">
        <v>2255</v>
      </c>
      <c r="U898" s="28">
        <f t="shared" si="86"/>
        <v>1.5339999999999998</v>
      </c>
      <c r="V898" s="17">
        <f t="shared" si="87"/>
        <v>10.101117852652477</v>
      </c>
      <c r="W898" s="23">
        <f t="shared" si="85"/>
        <v>1.5339999999999998</v>
      </c>
      <c r="X898" s="23">
        <v>1.2327999999999999</v>
      </c>
      <c r="Y898" s="23">
        <v>0.16739999999999999</v>
      </c>
      <c r="Z898" s="23">
        <v>9.8100000000000007E-2</v>
      </c>
      <c r="AA898" s="23">
        <v>2.4799999999999999E-2</v>
      </c>
      <c r="AB898" s="23">
        <v>1.09E-2</v>
      </c>
      <c r="AC898" s="23"/>
      <c r="AD898" s="23">
        <v>0</v>
      </c>
      <c r="AE898" s="23">
        <v>0</v>
      </c>
      <c r="AF898" s="23">
        <v>0</v>
      </c>
      <c r="AG898" s="23">
        <v>0</v>
      </c>
      <c r="AH898" s="23">
        <v>0</v>
      </c>
    </row>
    <row r="899" spans="1:34" ht="20.100000000000001" hidden="1" customHeight="1" x14ac:dyDescent="0.2">
      <c r="A899" s="21">
        <v>885</v>
      </c>
      <c r="B899" s="77"/>
      <c r="C899" s="73"/>
      <c r="D899" s="21">
        <v>210422</v>
      </c>
      <c r="E899" s="22" t="s">
        <v>2369</v>
      </c>
      <c r="F899" s="21" t="s">
        <v>2370</v>
      </c>
      <c r="G899" s="21" t="s">
        <v>48</v>
      </c>
      <c r="H899" s="23">
        <v>15.100139</v>
      </c>
      <c r="I899" s="21">
        <v>124.696851</v>
      </c>
      <c r="J899" s="21">
        <v>124.62702</v>
      </c>
      <c r="K899" s="21">
        <v>41.337941999999998</v>
      </c>
      <c r="L899" s="21">
        <v>41.295064000000004</v>
      </c>
      <c r="M899" s="19" t="s">
        <v>2221</v>
      </c>
      <c r="N899" s="21">
        <v>640.48263599999996</v>
      </c>
      <c r="O899" s="21">
        <v>19.989415000000001</v>
      </c>
      <c r="P899" s="21">
        <v>0</v>
      </c>
      <c r="Q899" s="21" t="s">
        <v>2370</v>
      </c>
      <c r="R899" s="21">
        <v>124.631830096746</v>
      </c>
      <c r="S899" s="21">
        <v>41.298287086183002</v>
      </c>
      <c r="T899" s="22" t="s">
        <v>2221</v>
      </c>
      <c r="U899" s="28">
        <f t="shared" si="86"/>
        <v>1.6604000000000001</v>
      </c>
      <c r="V899" s="17">
        <f t="shared" si="87"/>
        <v>10.99592526929719</v>
      </c>
      <c r="W899" s="23">
        <f t="shared" si="85"/>
        <v>1.6604000000000001</v>
      </c>
      <c r="X899" s="23">
        <v>1.1597999999999999</v>
      </c>
      <c r="Y899" s="23">
        <v>0.20810000000000001</v>
      </c>
      <c r="Z899" s="23">
        <v>0.19350000000000001</v>
      </c>
      <c r="AA899" s="23">
        <v>8.5800000000000001E-2</v>
      </c>
      <c r="AB899" s="23">
        <v>1.32E-2</v>
      </c>
      <c r="AC899" s="23"/>
      <c r="AD899" s="23">
        <v>0</v>
      </c>
      <c r="AE899" s="23">
        <v>0</v>
      </c>
      <c r="AF899" s="23">
        <v>0</v>
      </c>
      <c r="AG899" s="23">
        <v>0</v>
      </c>
      <c r="AH899" s="23">
        <v>0</v>
      </c>
    </row>
    <row r="900" spans="1:34" ht="20.100000000000001" hidden="1" customHeight="1" x14ac:dyDescent="0.2">
      <c r="A900" s="21">
        <v>886</v>
      </c>
      <c r="B900" s="77"/>
      <c r="C900" s="73"/>
      <c r="D900" s="21">
        <v>210422</v>
      </c>
      <c r="E900" s="22" t="s">
        <v>2371</v>
      </c>
      <c r="F900" s="21" t="s">
        <v>2372</v>
      </c>
      <c r="G900" s="21" t="s">
        <v>48</v>
      </c>
      <c r="H900" s="23">
        <v>14.901215000000001</v>
      </c>
      <c r="I900" s="21">
        <v>124.728289</v>
      </c>
      <c r="J900" s="21">
        <v>124.67058</v>
      </c>
      <c r="K900" s="21">
        <v>41.398432999999997</v>
      </c>
      <c r="L900" s="21">
        <v>41.356104999999999</v>
      </c>
      <c r="M900" s="19" t="s">
        <v>2221</v>
      </c>
      <c r="N900" s="21">
        <v>626.27902700000004</v>
      </c>
      <c r="O900" s="21">
        <v>16.521746</v>
      </c>
      <c r="P900" s="21">
        <v>0</v>
      </c>
      <c r="Q900" s="21" t="s">
        <v>2372</v>
      </c>
      <c r="R900" s="21">
        <v>124.673072654633</v>
      </c>
      <c r="S900" s="21">
        <v>41.365408815338299</v>
      </c>
      <c r="T900" s="22" t="s">
        <v>2221</v>
      </c>
      <c r="U900" s="28">
        <f t="shared" si="86"/>
        <v>2.1084999999999998</v>
      </c>
      <c r="V900" s="17">
        <f t="shared" si="87"/>
        <v>14.149852881124122</v>
      </c>
      <c r="W900" s="23">
        <f t="shared" si="85"/>
        <v>2.1084999999999998</v>
      </c>
      <c r="X900" s="23">
        <v>1.3051999999999999</v>
      </c>
      <c r="Y900" s="23">
        <v>0.4617</v>
      </c>
      <c r="Z900" s="23">
        <v>0.2349</v>
      </c>
      <c r="AA900" s="23">
        <v>9.8599999999999993E-2</v>
      </c>
      <c r="AB900" s="23">
        <v>8.0999999999999996E-3</v>
      </c>
      <c r="AC900" s="23"/>
      <c r="AD900" s="23">
        <v>0</v>
      </c>
      <c r="AE900" s="23">
        <v>0</v>
      </c>
      <c r="AF900" s="23">
        <v>0</v>
      </c>
      <c r="AG900" s="23">
        <v>0</v>
      </c>
      <c r="AH900" s="23">
        <v>0</v>
      </c>
    </row>
    <row r="901" spans="1:34" ht="20.100000000000001" hidden="1" customHeight="1" x14ac:dyDescent="0.2">
      <c r="A901" s="21">
        <v>887</v>
      </c>
      <c r="B901" s="77"/>
      <c r="C901" s="73"/>
      <c r="D901" s="21">
        <v>210422</v>
      </c>
      <c r="E901" s="22" t="s">
        <v>2373</v>
      </c>
      <c r="F901" s="21" t="s">
        <v>2374</v>
      </c>
      <c r="G901" s="21" t="s">
        <v>48</v>
      </c>
      <c r="H901" s="23">
        <v>14.865405000000001</v>
      </c>
      <c r="I901" s="21">
        <v>125.15288700000001</v>
      </c>
      <c r="J901" s="21">
        <v>125.09474400000001</v>
      </c>
      <c r="K901" s="21">
        <v>41.592435000000002</v>
      </c>
      <c r="L901" s="21">
        <v>41.544874999999998</v>
      </c>
      <c r="M901" s="19" t="s">
        <v>2278</v>
      </c>
      <c r="N901" s="21">
        <v>539.98143800000003</v>
      </c>
      <c r="O901" s="21">
        <v>14.079791</v>
      </c>
      <c r="P901" s="21">
        <v>0</v>
      </c>
      <c r="Q901" s="21" t="s">
        <v>2374</v>
      </c>
      <c r="R901" s="21">
        <v>125.12893006396099</v>
      </c>
      <c r="S901" s="21">
        <v>41.544874984882803</v>
      </c>
      <c r="T901" s="22" t="s">
        <v>2278</v>
      </c>
      <c r="U901" s="28">
        <f t="shared" si="86"/>
        <v>1.2913999999999997</v>
      </c>
      <c r="V901" s="17">
        <f t="shared" si="87"/>
        <v>8.6872843356773632</v>
      </c>
      <c r="W901" s="23">
        <f t="shared" si="85"/>
        <v>1.2913999999999997</v>
      </c>
      <c r="X901" s="23">
        <v>1.0916999999999999</v>
      </c>
      <c r="Y901" s="23">
        <v>0.1401</v>
      </c>
      <c r="Z901" s="23">
        <v>3.8100000000000002E-2</v>
      </c>
      <c r="AA901" s="23">
        <v>7.0000000000000001E-3</v>
      </c>
      <c r="AB901" s="23">
        <v>1.4500000000000001E-2</v>
      </c>
      <c r="AC901" s="23"/>
      <c r="AD901" s="23">
        <v>0</v>
      </c>
      <c r="AE901" s="23">
        <v>0</v>
      </c>
      <c r="AF901" s="23">
        <v>0</v>
      </c>
      <c r="AG901" s="23">
        <v>0</v>
      </c>
      <c r="AH901" s="23">
        <v>0</v>
      </c>
    </row>
    <row r="902" spans="1:34" ht="20.100000000000001" hidden="1" customHeight="1" x14ac:dyDescent="0.2">
      <c r="A902" s="21">
        <v>888</v>
      </c>
      <c r="B902" s="77"/>
      <c r="C902" s="73"/>
      <c r="D902" s="21">
        <v>210422</v>
      </c>
      <c r="E902" s="22" t="s">
        <v>2375</v>
      </c>
      <c r="F902" s="21" t="s">
        <v>2376</v>
      </c>
      <c r="G902" s="21" t="s">
        <v>48</v>
      </c>
      <c r="H902" s="23">
        <v>14.439821</v>
      </c>
      <c r="I902" s="21">
        <v>125.287131</v>
      </c>
      <c r="J902" s="21">
        <v>125.221931</v>
      </c>
      <c r="K902" s="21">
        <v>41.600396000000003</v>
      </c>
      <c r="L902" s="21">
        <v>41.545298000000003</v>
      </c>
      <c r="M902" s="19" t="s">
        <v>2278</v>
      </c>
      <c r="N902" s="21">
        <v>607.94370700000002</v>
      </c>
      <c r="O902" s="21">
        <v>21.675174999999999</v>
      </c>
      <c r="P902" s="21">
        <v>0</v>
      </c>
      <c r="Q902" s="21" t="s">
        <v>2376</v>
      </c>
      <c r="R902" s="21">
        <v>125.263378405278</v>
      </c>
      <c r="S902" s="21">
        <v>41.545799462481398</v>
      </c>
      <c r="T902" s="22" t="s">
        <v>2278</v>
      </c>
      <c r="U902" s="28">
        <f t="shared" si="86"/>
        <v>0.46389999999999998</v>
      </c>
      <c r="V902" s="17">
        <f t="shared" si="87"/>
        <v>3.2126437024392476</v>
      </c>
      <c r="W902" s="23">
        <f t="shared" si="85"/>
        <v>0.46389999999999998</v>
      </c>
      <c r="X902" s="23">
        <v>0.39479999999999998</v>
      </c>
      <c r="Y902" s="23">
        <v>5.6000000000000001E-2</v>
      </c>
      <c r="Z902" s="23">
        <v>4.1000000000000003E-3</v>
      </c>
      <c r="AA902" s="23">
        <v>5.3E-3</v>
      </c>
      <c r="AB902" s="23">
        <v>3.7000000000000002E-3</v>
      </c>
      <c r="AC902" s="23"/>
      <c r="AD902" s="23">
        <v>0</v>
      </c>
      <c r="AE902" s="23">
        <v>0</v>
      </c>
      <c r="AF902" s="23">
        <v>0</v>
      </c>
      <c r="AG902" s="23">
        <v>0</v>
      </c>
      <c r="AH902" s="23">
        <v>0</v>
      </c>
    </row>
    <row r="903" spans="1:34" ht="20.100000000000001" hidden="1" customHeight="1" x14ac:dyDescent="0.2">
      <c r="A903" s="21">
        <v>889</v>
      </c>
      <c r="B903" s="77"/>
      <c r="C903" s="73"/>
      <c r="D903" s="21">
        <v>210422</v>
      </c>
      <c r="E903" s="22" t="s">
        <v>2377</v>
      </c>
      <c r="F903" s="21" t="s">
        <v>2378</v>
      </c>
      <c r="G903" s="21" t="s">
        <v>48</v>
      </c>
      <c r="H903" s="23">
        <v>14.40682</v>
      </c>
      <c r="I903" s="21">
        <v>125.285549</v>
      </c>
      <c r="J903" s="21">
        <v>125.22738699999999</v>
      </c>
      <c r="K903" s="21">
        <v>41.891421999999999</v>
      </c>
      <c r="L903" s="21">
        <v>41.841470999999999</v>
      </c>
      <c r="M903" s="19" t="s">
        <v>2247</v>
      </c>
      <c r="N903" s="21">
        <v>578.59711900000002</v>
      </c>
      <c r="O903" s="21">
        <v>13.783941</v>
      </c>
      <c r="P903" s="21">
        <v>7.7000000000000001E-5</v>
      </c>
      <c r="Q903" s="21" t="s">
        <v>2378</v>
      </c>
      <c r="R903" s="21">
        <v>125.28554892579101</v>
      </c>
      <c r="S903" s="21">
        <v>41.848745151026399</v>
      </c>
      <c r="T903" s="22" t="s">
        <v>2247</v>
      </c>
      <c r="U903" s="28">
        <f t="shared" si="86"/>
        <v>0.99870000000000014</v>
      </c>
      <c r="V903" s="17">
        <f t="shared" si="87"/>
        <v>6.9321335312025845</v>
      </c>
      <c r="W903" s="23">
        <f t="shared" si="85"/>
        <v>0.99870000000000014</v>
      </c>
      <c r="X903" s="23">
        <v>0.873</v>
      </c>
      <c r="Y903" s="23">
        <v>6.2100000000000002E-2</v>
      </c>
      <c r="Z903" s="23">
        <v>3.5999999999999997E-2</v>
      </c>
      <c r="AA903" s="23">
        <v>1.47E-2</v>
      </c>
      <c r="AB903" s="23">
        <v>1.29E-2</v>
      </c>
      <c r="AC903" s="23"/>
      <c r="AD903" s="23">
        <v>0</v>
      </c>
      <c r="AE903" s="23">
        <v>0</v>
      </c>
      <c r="AF903" s="23">
        <v>0</v>
      </c>
      <c r="AG903" s="23">
        <v>0</v>
      </c>
      <c r="AH903" s="23">
        <v>0</v>
      </c>
    </row>
    <row r="904" spans="1:34" ht="20.100000000000001" hidden="1" customHeight="1" x14ac:dyDescent="0.2">
      <c r="A904" s="21">
        <v>890</v>
      </c>
      <c r="B904" s="77"/>
      <c r="C904" s="73"/>
      <c r="D904" s="21">
        <v>210422</v>
      </c>
      <c r="E904" s="22" t="s">
        <v>2379</v>
      </c>
      <c r="F904" s="21" t="s">
        <v>2380</v>
      </c>
      <c r="G904" s="21" t="s">
        <v>48</v>
      </c>
      <c r="H904" s="23">
        <v>14.225999</v>
      </c>
      <c r="I904" s="21">
        <v>125.172155</v>
      </c>
      <c r="J904" s="21">
        <v>125.109737</v>
      </c>
      <c r="K904" s="21">
        <v>41.747132000000001</v>
      </c>
      <c r="L904" s="21">
        <v>41.704169999999998</v>
      </c>
      <c r="M904" s="19" t="s">
        <v>2381</v>
      </c>
      <c r="N904" s="21">
        <v>502.25331799999998</v>
      </c>
      <c r="O904" s="21">
        <v>16.577759</v>
      </c>
      <c r="P904" s="21">
        <v>2.3499999999999999E-4</v>
      </c>
      <c r="Q904" s="21" t="s">
        <v>2380</v>
      </c>
      <c r="R904" s="21">
        <v>125.135237181722</v>
      </c>
      <c r="S904" s="21">
        <v>41.704169757743898</v>
      </c>
      <c r="T904" s="22" t="s">
        <v>2250</v>
      </c>
      <c r="U904" s="28">
        <f t="shared" si="86"/>
        <v>1.8296000000000003</v>
      </c>
      <c r="V904" s="17">
        <f t="shared" si="87"/>
        <v>12.860959711862769</v>
      </c>
      <c r="W904" s="23">
        <f t="shared" si="85"/>
        <v>1.8296000000000003</v>
      </c>
      <c r="X904" s="23">
        <v>1.5858000000000001</v>
      </c>
      <c r="Y904" s="23">
        <v>0.1734</v>
      </c>
      <c r="Z904" s="23">
        <v>3.95E-2</v>
      </c>
      <c r="AA904" s="23">
        <v>1.95E-2</v>
      </c>
      <c r="AB904" s="23">
        <v>1.14E-2</v>
      </c>
      <c r="AC904" s="23"/>
      <c r="AD904" s="23">
        <v>0</v>
      </c>
      <c r="AE904" s="23">
        <v>0</v>
      </c>
      <c r="AF904" s="23">
        <v>0</v>
      </c>
      <c r="AG904" s="23">
        <v>0</v>
      </c>
      <c r="AH904" s="23">
        <v>0</v>
      </c>
    </row>
    <row r="905" spans="1:34" ht="20.100000000000001" hidden="1" customHeight="1" x14ac:dyDescent="0.2">
      <c r="A905" s="21">
        <v>891</v>
      </c>
      <c r="B905" s="77"/>
      <c r="C905" s="73"/>
      <c r="D905" s="21">
        <v>210422</v>
      </c>
      <c r="E905" s="22" t="s">
        <v>2382</v>
      </c>
      <c r="F905" s="21" t="s">
        <v>2383</v>
      </c>
      <c r="G905" s="21" t="s">
        <v>48</v>
      </c>
      <c r="H905" s="23">
        <v>14.204271</v>
      </c>
      <c r="I905" s="21">
        <v>125.164254</v>
      </c>
      <c r="J905" s="21">
        <v>125.081096</v>
      </c>
      <c r="K905" s="21">
        <v>41.798968000000002</v>
      </c>
      <c r="L905" s="21">
        <v>41.757559000000001</v>
      </c>
      <c r="M905" s="19" t="s">
        <v>2211</v>
      </c>
      <c r="N905" s="21">
        <v>468.008307</v>
      </c>
      <c r="O905" s="21">
        <v>13.382497000000001</v>
      </c>
      <c r="P905" s="21">
        <v>0</v>
      </c>
      <c r="Q905" s="21" t="s">
        <v>2383</v>
      </c>
      <c r="R905" s="21">
        <v>125.081112672058</v>
      </c>
      <c r="S905" s="21">
        <v>41.7724385599588</v>
      </c>
      <c r="T905" s="22" t="s">
        <v>2211</v>
      </c>
      <c r="U905" s="28">
        <f t="shared" si="86"/>
        <v>2.8959000000000001</v>
      </c>
      <c r="V905" s="17">
        <f t="shared" si="87"/>
        <v>20.387529919698096</v>
      </c>
      <c r="W905" s="23">
        <f t="shared" ref="W905:W968" si="88">X905+Y905+Z905+AA905+AB905</f>
        <v>2.8959000000000001</v>
      </c>
      <c r="X905" s="23">
        <v>2.0377999999999998</v>
      </c>
      <c r="Y905" s="23">
        <v>0.53839999999999999</v>
      </c>
      <c r="Z905" s="23">
        <v>0.24590000000000001</v>
      </c>
      <c r="AA905" s="23">
        <v>4.87E-2</v>
      </c>
      <c r="AB905" s="23">
        <v>2.5100000000000001E-2</v>
      </c>
      <c r="AC905" s="23"/>
      <c r="AD905" s="23">
        <v>0</v>
      </c>
      <c r="AE905" s="23">
        <v>0</v>
      </c>
      <c r="AF905" s="23">
        <v>0</v>
      </c>
      <c r="AG905" s="23">
        <v>0</v>
      </c>
      <c r="AH905" s="23">
        <v>0</v>
      </c>
    </row>
    <row r="906" spans="1:34" ht="20.100000000000001" hidden="1" customHeight="1" x14ac:dyDescent="0.2">
      <c r="A906" s="21">
        <v>892</v>
      </c>
      <c r="B906" s="77"/>
      <c r="C906" s="73"/>
      <c r="D906" s="21">
        <v>210422</v>
      </c>
      <c r="E906" s="22" t="s">
        <v>2384</v>
      </c>
      <c r="F906" s="21" t="s">
        <v>2385</v>
      </c>
      <c r="G906" s="21" t="s">
        <v>48</v>
      </c>
      <c r="H906" s="23">
        <v>14.102346000000001</v>
      </c>
      <c r="I906" s="21">
        <v>125.052162</v>
      </c>
      <c r="J906" s="21">
        <v>124.97234899999999</v>
      </c>
      <c r="K906" s="21">
        <v>41.609420999999998</v>
      </c>
      <c r="L906" s="21">
        <v>41.571696000000003</v>
      </c>
      <c r="M906" s="19" t="s">
        <v>2228</v>
      </c>
      <c r="N906" s="21">
        <v>583.50003500000003</v>
      </c>
      <c r="O906" s="21">
        <v>19.884785999999998</v>
      </c>
      <c r="P906" s="21">
        <v>0</v>
      </c>
      <c r="Q906" s="21" t="s">
        <v>2385</v>
      </c>
      <c r="R906" s="21">
        <v>124.972348988234</v>
      </c>
      <c r="S906" s="21">
        <v>41.601853181217201</v>
      </c>
      <c r="T906" s="22" t="s">
        <v>2228</v>
      </c>
      <c r="U906" s="28">
        <f t="shared" si="86"/>
        <v>0.26840000000000003</v>
      </c>
      <c r="V906" s="17">
        <f t="shared" si="87"/>
        <v>1.903229434308306</v>
      </c>
      <c r="W906" s="23">
        <f t="shared" si="88"/>
        <v>0.26840000000000003</v>
      </c>
      <c r="X906" s="23">
        <v>0.21410000000000001</v>
      </c>
      <c r="Y906" s="23">
        <v>2.1100000000000001E-2</v>
      </c>
      <c r="Z906" s="23">
        <v>2.47E-2</v>
      </c>
      <c r="AA906" s="23">
        <v>7.6E-3</v>
      </c>
      <c r="AB906" s="23">
        <v>8.9999999999999998E-4</v>
      </c>
      <c r="AC906" s="23"/>
      <c r="AD906" s="23">
        <v>0</v>
      </c>
      <c r="AE906" s="23">
        <v>0</v>
      </c>
      <c r="AF906" s="23">
        <v>0</v>
      </c>
      <c r="AG906" s="23">
        <v>0</v>
      </c>
      <c r="AH906" s="23">
        <v>0</v>
      </c>
    </row>
    <row r="907" spans="1:34" ht="20.100000000000001" hidden="1" customHeight="1" x14ac:dyDescent="0.2">
      <c r="A907" s="21">
        <v>893</v>
      </c>
      <c r="B907" s="77"/>
      <c r="C907" s="73"/>
      <c r="D907" s="21">
        <v>210422</v>
      </c>
      <c r="E907" s="22" t="s">
        <v>789</v>
      </c>
      <c r="F907" s="21" t="s">
        <v>2386</v>
      </c>
      <c r="G907" s="21" t="s">
        <v>48</v>
      </c>
      <c r="H907" s="23">
        <v>14.093108000000001</v>
      </c>
      <c r="I907" s="21">
        <v>124.75595199999999</v>
      </c>
      <c r="J907" s="21">
        <v>124.694688</v>
      </c>
      <c r="K907" s="21">
        <v>41.376314000000001</v>
      </c>
      <c r="L907" s="21">
        <v>41.334527999999999</v>
      </c>
      <c r="M907" s="19" t="s">
        <v>2221</v>
      </c>
      <c r="N907" s="21">
        <v>653.69922599999995</v>
      </c>
      <c r="O907" s="21">
        <v>14.317626000000001</v>
      </c>
      <c r="P907" s="21">
        <v>0</v>
      </c>
      <c r="Q907" s="21" t="s">
        <v>2386</v>
      </c>
      <c r="R907" s="21">
        <v>124.700872953233</v>
      </c>
      <c r="S907" s="21">
        <v>41.336745487776803</v>
      </c>
      <c r="T907" s="22" t="s">
        <v>2221</v>
      </c>
      <c r="U907" s="28">
        <f t="shared" si="86"/>
        <v>3.1708999999999996</v>
      </c>
      <c r="V907" s="17">
        <f t="shared" si="87"/>
        <v>22.499650183621664</v>
      </c>
      <c r="W907" s="23">
        <f t="shared" si="88"/>
        <v>3.1708999999999996</v>
      </c>
      <c r="X907" s="23">
        <v>2.5949</v>
      </c>
      <c r="Y907" s="23">
        <v>0.37919999999999998</v>
      </c>
      <c r="Z907" s="23">
        <v>0.12470000000000001</v>
      </c>
      <c r="AA907" s="23">
        <v>5.0900000000000001E-2</v>
      </c>
      <c r="AB907" s="23">
        <v>2.12E-2</v>
      </c>
      <c r="AC907" s="23"/>
      <c r="AD907" s="23">
        <v>0</v>
      </c>
      <c r="AE907" s="23">
        <v>0</v>
      </c>
      <c r="AF907" s="23">
        <v>0</v>
      </c>
      <c r="AG907" s="23">
        <v>0</v>
      </c>
      <c r="AH907" s="23">
        <v>0</v>
      </c>
    </row>
    <row r="908" spans="1:34" ht="20.100000000000001" hidden="1" customHeight="1" x14ac:dyDescent="0.2">
      <c r="A908" s="21">
        <v>894</v>
      </c>
      <c r="B908" s="77"/>
      <c r="C908" s="73"/>
      <c r="D908" s="21">
        <v>210422</v>
      </c>
      <c r="E908" s="22" t="s">
        <v>2387</v>
      </c>
      <c r="F908" s="21" t="s">
        <v>2388</v>
      </c>
      <c r="G908" s="21" t="s">
        <v>48</v>
      </c>
      <c r="H908" s="23">
        <v>13.874504999999999</v>
      </c>
      <c r="I908" s="21">
        <v>124.583161</v>
      </c>
      <c r="J908" s="21">
        <v>124.534567</v>
      </c>
      <c r="K908" s="21">
        <v>41.838239000000002</v>
      </c>
      <c r="L908" s="21">
        <v>41.791262000000003</v>
      </c>
      <c r="M908" s="19" t="s">
        <v>2389</v>
      </c>
      <c r="N908" s="21">
        <v>340.08174400000001</v>
      </c>
      <c r="O908" s="21">
        <v>18.172794</v>
      </c>
      <c r="P908" s="21">
        <v>2.4699999999999999E-4</v>
      </c>
      <c r="Q908" s="21" t="s">
        <v>2388</v>
      </c>
      <c r="R908" s="21">
        <v>124.534566989335</v>
      </c>
      <c r="S908" s="21">
        <v>41.802731744356002</v>
      </c>
      <c r="T908" s="22" t="s">
        <v>2242</v>
      </c>
      <c r="U908" s="28">
        <f t="shared" si="86"/>
        <v>2.8347000000000002</v>
      </c>
      <c r="V908" s="17">
        <f t="shared" si="87"/>
        <v>20.430999159970035</v>
      </c>
      <c r="W908" s="23">
        <f t="shared" si="88"/>
        <v>2.8347000000000002</v>
      </c>
      <c r="X908" s="23">
        <v>2.2317</v>
      </c>
      <c r="Y908" s="23">
        <v>0.38979999999999998</v>
      </c>
      <c r="Z908" s="23">
        <v>0.15579999999999999</v>
      </c>
      <c r="AA908" s="23">
        <v>2.9399999999999999E-2</v>
      </c>
      <c r="AB908" s="23">
        <v>2.8000000000000001E-2</v>
      </c>
      <c r="AC908" s="23"/>
      <c r="AD908" s="23">
        <v>0</v>
      </c>
      <c r="AE908" s="23">
        <v>0</v>
      </c>
      <c r="AF908" s="23">
        <v>0</v>
      </c>
      <c r="AG908" s="23">
        <v>0</v>
      </c>
      <c r="AH908" s="23">
        <v>0</v>
      </c>
    </row>
    <row r="909" spans="1:34" ht="20.100000000000001" hidden="1" customHeight="1" x14ac:dyDescent="0.2">
      <c r="A909" s="21">
        <v>895</v>
      </c>
      <c r="B909" s="77"/>
      <c r="C909" s="73"/>
      <c r="D909" s="21">
        <v>210422</v>
      </c>
      <c r="E909" s="22" t="s">
        <v>2390</v>
      </c>
      <c r="F909" s="21" t="s">
        <v>2391</v>
      </c>
      <c r="G909" s="21" t="s">
        <v>48</v>
      </c>
      <c r="H909" s="23">
        <v>13.830816</v>
      </c>
      <c r="I909" s="21">
        <v>124.69466199999999</v>
      </c>
      <c r="J909" s="21">
        <v>124.63619799999999</v>
      </c>
      <c r="K909" s="21">
        <v>41.667853000000001</v>
      </c>
      <c r="L909" s="21">
        <v>41.626213999999997</v>
      </c>
      <c r="M909" s="19" t="s">
        <v>2216</v>
      </c>
      <c r="N909" s="21">
        <v>443.35221799999999</v>
      </c>
      <c r="O909" s="21">
        <v>19.132193000000001</v>
      </c>
      <c r="P909" s="21">
        <v>0</v>
      </c>
      <c r="Q909" s="21" t="s">
        <v>2391</v>
      </c>
      <c r="R909" s="21">
        <v>124.65261882479901</v>
      </c>
      <c r="S909" s="21">
        <v>41.667849357756999</v>
      </c>
      <c r="T909" s="22" t="s">
        <v>2216</v>
      </c>
      <c r="U909" s="28">
        <f t="shared" si="86"/>
        <v>1.2671000000000001</v>
      </c>
      <c r="V909" s="17">
        <f t="shared" si="87"/>
        <v>9.161426194954803</v>
      </c>
      <c r="W909" s="23">
        <f t="shared" si="88"/>
        <v>1.2671000000000001</v>
      </c>
      <c r="X909" s="23">
        <v>0.97640000000000005</v>
      </c>
      <c r="Y909" s="23">
        <v>0.18149999999999999</v>
      </c>
      <c r="Z909" s="23">
        <v>9.1300000000000006E-2</v>
      </c>
      <c r="AA909" s="23">
        <v>1.17E-2</v>
      </c>
      <c r="AB909" s="23">
        <v>6.1999999999999998E-3</v>
      </c>
      <c r="AC909" s="23"/>
      <c r="AD909" s="23">
        <v>0</v>
      </c>
      <c r="AE909" s="23">
        <v>0</v>
      </c>
      <c r="AF909" s="23">
        <v>0</v>
      </c>
      <c r="AG909" s="23">
        <v>0</v>
      </c>
      <c r="AH909" s="23">
        <v>0</v>
      </c>
    </row>
    <row r="910" spans="1:34" ht="20.100000000000001" hidden="1" customHeight="1" x14ac:dyDescent="0.2">
      <c r="A910" s="21">
        <v>896</v>
      </c>
      <c r="B910" s="77"/>
      <c r="C910" s="73"/>
      <c r="D910" s="21">
        <v>210422</v>
      </c>
      <c r="E910" s="22" t="s">
        <v>2392</v>
      </c>
      <c r="F910" s="21" t="s">
        <v>2393</v>
      </c>
      <c r="G910" s="21" t="s">
        <v>48</v>
      </c>
      <c r="H910" s="23">
        <v>13.686931</v>
      </c>
      <c r="I910" s="21">
        <v>125.23241299999999</v>
      </c>
      <c r="J910" s="21">
        <v>125.16843799999999</v>
      </c>
      <c r="K910" s="21">
        <v>41.879686999999997</v>
      </c>
      <c r="L910" s="21">
        <v>41.828809999999997</v>
      </c>
      <c r="M910" s="19" t="s">
        <v>2247</v>
      </c>
      <c r="N910" s="21">
        <v>656.73012200000005</v>
      </c>
      <c r="O910" s="21">
        <v>15.882436999999999</v>
      </c>
      <c r="P910" s="21">
        <v>0</v>
      </c>
      <c r="Q910" s="21" t="s">
        <v>2393</v>
      </c>
      <c r="R910" s="21">
        <v>125.168489401071</v>
      </c>
      <c r="S910" s="21">
        <v>41.848792657120804</v>
      </c>
      <c r="T910" s="22" t="s">
        <v>2247</v>
      </c>
      <c r="U910" s="28">
        <f t="shared" si="86"/>
        <v>0.4617</v>
      </c>
      <c r="V910" s="17">
        <f t="shared" si="87"/>
        <v>3.3732909152533899</v>
      </c>
      <c r="W910" s="23">
        <f t="shared" si="88"/>
        <v>0.4617</v>
      </c>
      <c r="X910" s="23">
        <v>0.3952</v>
      </c>
      <c r="Y910" s="23">
        <v>4.0899999999999999E-2</v>
      </c>
      <c r="Z910" s="23">
        <v>1.77E-2</v>
      </c>
      <c r="AA910" s="23">
        <v>5.0000000000000001E-3</v>
      </c>
      <c r="AB910" s="23">
        <v>2.8999999999999998E-3</v>
      </c>
      <c r="AC910" s="23"/>
      <c r="AD910" s="23">
        <v>0</v>
      </c>
      <c r="AE910" s="23">
        <v>0</v>
      </c>
      <c r="AF910" s="23">
        <v>0</v>
      </c>
      <c r="AG910" s="23">
        <v>0</v>
      </c>
      <c r="AH910" s="23">
        <v>0</v>
      </c>
    </row>
    <row r="911" spans="1:34" ht="20.100000000000001" hidden="1" customHeight="1" x14ac:dyDescent="0.2">
      <c r="A911" s="21">
        <v>897</v>
      </c>
      <c r="B911" s="77"/>
      <c r="C911" s="73"/>
      <c r="D911" s="21">
        <v>210422</v>
      </c>
      <c r="E911" s="22" t="s">
        <v>2387</v>
      </c>
      <c r="F911" s="21" t="s">
        <v>2394</v>
      </c>
      <c r="G911" s="21" t="s">
        <v>48</v>
      </c>
      <c r="H911" s="23">
        <v>13.606757999999999</v>
      </c>
      <c r="I911" s="21">
        <v>124.777872</v>
      </c>
      <c r="J911" s="21">
        <v>124.723134</v>
      </c>
      <c r="K911" s="21">
        <v>41.548217999999999</v>
      </c>
      <c r="L911" s="21">
        <v>41.504434000000003</v>
      </c>
      <c r="M911" s="19" t="s">
        <v>2237</v>
      </c>
      <c r="N911" s="21">
        <v>646.85595699999999</v>
      </c>
      <c r="O911" s="21">
        <v>18.185666999999999</v>
      </c>
      <c r="P911" s="21">
        <v>0</v>
      </c>
      <c r="Q911" s="21" t="s">
        <v>2394</v>
      </c>
      <c r="R911" s="21">
        <v>124.77787209379601</v>
      </c>
      <c r="S911" s="21">
        <v>41.532445612521897</v>
      </c>
      <c r="T911" s="22" t="s">
        <v>2237</v>
      </c>
      <c r="U911" s="28">
        <f t="shared" si="86"/>
        <v>0.58360000000000001</v>
      </c>
      <c r="V911" s="17">
        <f t="shared" si="87"/>
        <v>4.2890451935721945</v>
      </c>
      <c r="W911" s="23">
        <f t="shared" si="88"/>
        <v>0.58360000000000001</v>
      </c>
      <c r="X911" s="23">
        <v>0.45850000000000002</v>
      </c>
      <c r="Y911" s="23">
        <v>7.1400000000000005E-2</v>
      </c>
      <c r="Z911" s="23">
        <v>4.0500000000000001E-2</v>
      </c>
      <c r="AA911" s="23">
        <v>9.7999999999999997E-3</v>
      </c>
      <c r="AB911" s="23">
        <v>3.3999999999999998E-3</v>
      </c>
      <c r="AC911" s="23"/>
      <c r="AD911" s="23">
        <v>0</v>
      </c>
      <c r="AE911" s="23">
        <v>0</v>
      </c>
      <c r="AF911" s="23">
        <v>0</v>
      </c>
      <c r="AG911" s="23">
        <v>0</v>
      </c>
      <c r="AH911" s="23">
        <v>0</v>
      </c>
    </row>
    <row r="912" spans="1:34" ht="20.100000000000001" hidden="1" customHeight="1" x14ac:dyDescent="0.2">
      <c r="A912" s="21">
        <v>898</v>
      </c>
      <c r="B912" s="77"/>
      <c r="C912" s="73"/>
      <c r="D912" s="21">
        <v>210422</v>
      </c>
      <c r="E912" s="22" t="s">
        <v>2395</v>
      </c>
      <c r="F912" s="21" t="s">
        <v>2396</v>
      </c>
      <c r="G912" s="21" t="s">
        <v>48</v>
      </c>
      <c r="H912" s="23">
        <v>13.596902</v>
      </c>
      <c r="I912" s="21">
        <v>124.95707299999999</v>
      </c>
      <c r="J912" s="21">
        <v>124.90654000000001</v>
      </c>
      <c r="K912" s="21">
        <v>41.546647999999998</v>
      </c>
      <c r="L912" s="21">
        <v>41.497945999999999</v>
      </c>
      <c r="M912" s="19" t="s">
        <v>2237</v>
      </c>
      <c r="N912" s="21">
        <v>610.25780999999995</v>
      </c>
      <c r="O912" s="21">
        <v>16.174848000000001</v>
      </c>
      <c r="P912" s="21">
        <v>0</v>
      </c>
      <c r="Q912" s="21" t="s">
        <v>2396</v>
      </c>
      <c r="R912" s="21">
        <v>124.90654000372101</v>
      </c>
      <c r="S912" s="21">
        <v>41.539147999668501</v>
      </c>
      <c r="T912" s="22" t="s">
        <v>2237</v>
      </c>
      <c r="U912" s="28">
        <f t="shared" si="86"/>
        <v>0.629</v>
      </c>
      <c r="V912" s="17">
        <f t="shared" si="87"/>
        <v>4.6260537878407888</v>
      </c>
      <c r="W912" s="23">
        <f t="shared" si="88"/>
        <v>0.629</v>
      </c>
      <c r="X912" s="23">
        <v>0.50290000000000001</v>
      </c>
      <c r="Y912" s="23">
        <v>4.9500000000000002E-2</v>
      </c>
      <c r="Z912" s="23">
        <v>5.21E-2</v>
      </c>
      <c r="AA912" s="23">
        <v>1.7299999999999999E-2</v>
      </c>
      <c r="AB912" s="23">
        <v>7.1999999999999998E-3</v>
      </c>
      <c r="AC912" s="23"/>
      <c r="AD912" s="23">
        <v>0</v>
      </c>
      <c r="AE912" s="23">
        <v>0</v>
      </c>
      <c r="AF912" s="23">
        <v>0</v>
      </c>
      <c r="AG912" s="23">
        <v>0</v>
      </c>
      <c r="AH912" s="23">
        <v>0</v>
      </c>
    </row>
    <row r="913" spans="1:34" ht="20.100000000000001" hidden="1" customHeight="1" x14ac:dyDescent="0.2">
      <c r="A913" s="21">
        <v>899</v>
      </c>
      <c r="B913" s="77"/>
      <c r="C913" s="73"/>
      <c r="D913" s="21">
        <v>210422</v>
      </c>
      <c r="E913" s="22" t="s">
        <v>2397</v>
      </c>
      <c r="F913" s="21" t="s">
        <v>2398</v>
      </c>
      <c r="G913" s="21" t="s">
        <v>48</v>
      </c>
      <c r="H913" s="23">
        <v>13.452204</v>
      </c>
      <c r="I913" s="21">
        <v>125.154543</v>
      </c>
      <c r="J913" s="21">
        <v>125.08462</v>
      </c>
      <c r="K913" s="21">
        <v>41.827967999999998</v>
      </c>
      <c r="L913" s="21">
        <v>41.777194000000001</v>
      </c>
      <c r="M913" s="19" t="s">
        <v>2211</v>
      </c>
      <c r="N913" s="21">
        <v>458.62497999999999</v>
      </c>
      <c r="O913" s="21">
        <v>14.427339999999999</v>
      </c>
      <c r="P913" s="21">
        <v>0</v>
      </c>
      <c r="Q913" s="21" t="s">
        <v>2398</v>
      </c>
      <c r="R913" s="21">
        <v>125.086822166446</v>
      </c>
      <c r="S913" s="21">
        <v>41.7771943603708</v>
      </c>
      <c r="T913" s="22" t="s">
        <v>2211</v>
      </c>
      <c r="U913" s="28">
        <f t="shared" si="86"/>
        <v>2.0981999999999998</v>
      </c>
      <c r="V913" s="17">
        <f t="shared" si="87"/>
        <v>15.597444106556813</v>
      </c>
      <c r="W913" s="23">
        <f t="shared" si="88"/>
        <v>2.0981999999999998</v>
      </c>
      <c r="X913" s="23">
        <v>1.5599000000000001</v>
      </c>
      <c r="Y913" s="23">
        <v>0.40670000000000001</v>
      </c>
      <c r="Z913" s="23">
        <v>0.104</v>
      </c>
      <c r="AA913" s="23">
        <v>0.01</v>
      </c>
      <c r="AB913" s="23">
        <v>1.7600000000000001E-2</v>
      </c>
      <c r="AC913" s="23"/>
      <c r="AD913" s="23">
        <v>0</v>
      </c>
      <c r="AE913" s="23">
        <v>0</v>
      </c>
      <c r="AF913" s="23">
        <v>0</v>
      </c>
      <c r="AG913" s="23">
        <v>0</v>
      </c>
      <c r="AH913" s="23">
        <v>0</v>
      </c>
    </row>
    <row r="914" spans="1:34" ht="20.100000000000001" hidden="1" customHeight="1" x14ac:dyDescent="0.2">
      <c r="A914" s="21">
        <v>900</v>
      </c>
      <c r="B914" s="77"/>
      <c r="C914" s="73"/>
      <c r="D914" s="21">
        <v>210422</v>
      </c>
      <c r="E914" s="22" t="s">
        <v>2399</v>
      </c>
      <c r="F914" s="21" t="s">
        <v>2400</v>
      </c>
      <c r="G914" s="21" t="s">
        <v>48</v>
      </c>
      <c r="H914" s="23">
        <v>13.415215999999999</v>
      </c>
      <c r="I914" s="21">
        <v>125.42279000000001</v>
      </c>
      <c r="J914" s="21">
        <v>125.34817</v>
      </c>
      <c r="K914" s="21">
        <v>41.670051999999998</v>
      </c>
      <c r="L914" s="21">
        <v>41.632658999999997</v>
      </c>
      <c r="M914" s="19" t="s">
        <v>2225</v>
      </c>
      <c r="N914" s="21">
        <v>571.09495200000003</v>
      </c>
      <c r="O914" s="21">
        <v>17.034507000000001</v>
      </c>
      <c r="P914" s="21">
        <v>1.27E-4</v>
      </c>
      <c r="Q914" s="21" t="s">
        <v>2400</v>
      </c>
      <c r="R914" s="21">
        <v>125.35382962223601</v>
      </c>
      <c r="S914" s="21">
        <v>41.653235228171702</v>
      </c>
      <c r="T914" s="22" t="s">
        <v>2225</v>
      </c>
      <c r="U914" s="28">
        <f t="shared" si="86"/>
        <v>1.5001</v>
      </c>
      <c r="V914" s="17">
        <f t="shared" si="87"/>
        <v>11.18207861878631</v>
      </c>
      <c r="W914" s="23">
        <f t="shared" si="88"/>
        <v>1.5001</v>
      </c>
      <c r="X914" s="23">
        <v>1.2044999999999999</v>
      </c>
      <c r="Y914" s="23">
        <v>0.19789999999999999</v>
      </c>
      <c r="Z914" s="23">
        <v>6.5799999999999997E-2</v>
      </c>
      <c r="AA914" s="23">
        <v>1.4500000000000001E-2</v>
      </c>
      <c r="AB914" s="23">
        <v>1.7399999999999999E-2</v>
      </c>
      <c r="AC914" s="23"/>
      <c r="AD914" s="23">
        <v>0</v>
      </c>
      <c r="AE914" s="23">
        <v>0</v>
      </c>
      <c r="AF914" s="23">
        <v>0</v>
      </c>
      <c r="AG914" s="23">
        <v>0</v>
      </c>
      <c r="AH914" s="23">
        <v>0</v>
      </c>
    </row>
    <row r="915" spans="1:34" ht="20.100000000000001" hidden="1" customHeight="1" x14ac:dyDescent="0.2">
      <c r="A915" s="21">
        <v>901</v>
      </c>
      <c r="B915" s="77"/>
      <c r="C915" s="73"/>
      <c r="D915" s="21">
        <v>210422</v>
      </c>
      <c r="E915" s="22" t="s">
        <v>2401</v>
      </c>
      <c r="F915" s="21" t="s">
        <v>2402</v>
      </c>
      <c r="G915" s="21" t="s">
        <v>48</v>
      </c>
      <c r="H915" s="23">
        <v>13.259232000000001</v>
      </c>
      <c r="I915" s="21">
        <v>125.39573</v>
      </c>
      <c r="J915" s="21">
        <v>125.336021</v>
      </c>
      <c r="K915" s="21">
        <v>41.642336999999998</v>
      </c>
      <c r="L915" s="21">
        <v>41.603501999999999</v>
      </c>
      <c r="M915" s="19" t="s">
        <v>2213</v>
      </c>
      <c r="N915" s="21">
        <v>502.16570000000002</v>
      </c>
      <c r="O915" s="21">
        <v>15.952539</v>
      </c>
      <c r="P915" s="21">
        <v>0</v>
      </c>
      <c r="Q915" s="21" t="s">
        <v>2402</v>
      </c>
      <c r="R915" s="21">
        <v>125.340791841563</v>
      </c>
      <c r="S915" s="21">
        <v>41.6035016736109</v>
      </c>
      <c r="T915" s="22" t="s">
        <v>2213</v>
      </c>
      <c r="U915" s="28">
        <f t="shared" si="86"/>
        <v>1.0196000000000001</v>
      </c>
      <c r="V915" s="17">
        <f t="shared" si="87"/>
        <v>7.6897364794582366</v>
      </c>
      <c r="W915" s="23">
        <f t="shared" si="88"/>
        <v>1.0196000000000001</v>
      </c>
      <c r="X915" s="23">
        <v>0.82340000000000002</v>
      </c>
      <c r="Y915" s="23">
        <v>0.1615</v>
      </c>
      <c r="Z915" s="23">
        <v>1.2699999999999999E-2</v>
      </c>
      <c r="AA915" s="23">
        <v>9.7000000000000003E-3</v>
      </c>
      <c r="AB915" s="23">
        <v>1.23E-2</v>
      </c>
      <c r="AC915" s="23"/>
      <c r="AD915" s="23">
        <v>0</v>
      </c>
      <c r="AE915" s="23">
        <v>0</v>
      </c>
      <c r="AF915" s="23">
        <v>0</v>
      </c>
      <c r="AG915" s="23">
        <v>0</v>
      </c>
      <c r="AH915" s="23">
        <v>0</v>
      </c>
    </row>
    <row r="916" spans="1:34" ht="20.100000000000001" hidden="1" customHeight="1" x14ac:dyDescent="0.2">
      <c r="A916" s="21">
        <v>902</v>
      </c>
      <c r="B916" s="77"/>
      <c r="C916" s="73"/>
      <c r="D916" s="21">
        <v>210422</v>
      </c>
      <c r="E916" s="22" t="s">
        <v>2403</v>
      </c>
      <c r="F916" s="21" t="s">
        <v>2404</v>
      </c>
      <c r="G916" s="21" t="s">
        <v>48</v>
      </c>
      <c r="H916" s="23">
        <v>13.160392</v>
      </c>
      <c r="I916" s="21">
        <v>125.07398499999999</v>
      </c>
      <c r="J916" s="21">
        <v>125.011538</v>
      </c>
      <c r="K916" s="21">
        <v>41.593501000000003</v>
      </c>
      <c r="L916" s="21">
        <v>41.548546999999999</v>
      </c>
      <c r="M916" s="19" t="s">
        <v>2278</v>
      </c>
      <c r="N916" s="21">
        <v>608.98481300000003</v>
      </c>
      <c r="O916" s="21">
        <v>17.750339</v>
      </c>
      <c r="P916" s="21">
        <v>0</v>
      </c>
      <c r="Q916" s="21" t="s">
        <v>2404</v>
      </c>
      <c r="R916" s="21">
        <v>125.073985060661</v>
      </c>
      <c r="S916" s="21">
        <v>41.552937762317299</v>
      </c>
      <c r="T916" s="22" t="s">
        <v>2278</v>
      </c>
      <c r="U916" s="28">
        <f t="shared" si="86"/>
        <v>0.75619999999999998</v>
      </c>
      <c r="V916" s="17">
        <f t="shared" si="87"/>
        <v>5.746029449578705</v>
      </c>
      <c r="W916" s="23">
        <f t="shared" si="88"/>
        <v>0.75619999999999998</v>
      </c>
      <c r="X916" s="23">
        <v>0.62380000000000002</v>
      </c>
      <c r="Y916" s="23">
        <v>8.6400000000000005E-2</v>
      </c>
      <c r="Z916" s="23">
        <v>3.6700000000000003E-2</v>
      </c>
      <c r="AA916" s="23">
        <v>4.1000000000000003E-3</v>
      </c>
      <c r="AB916" s="23">
        <v>5.1999999999999998E-3</v>
      </c>
      <c r="AC916" s="23"/>
      <c r="AD916" s="23">
        <v>0</v>
      </c>
      <c r="AE916" s="23">
        <v>0</v>
      </c>
      <c r="AF916" s="23">
        <v>0</v>
      </c>
      <c r="AG916" s="23">
        <v>0</v>
      </c>
      <c r="AH916" s="23">
        <v>0</v>
      </c>
    </row>
    <row r="917" spans="1:34" ht="20.100000000000001" hidden="1" customHeight="1" x14ac:dyDescent="0.2">
      <c r="A917" s="21">
        <v>903</v>
      </c>
      <c r="B917" s="77"/>
      <c r="C917" s="73"/>
      <c r="D917" s="21">
        <v>210422</v>
      </c>
      <c r="E917" s="22" t="s">
        <v>2405</v>
      </c>
      <c r="F917" s="21" t="s">
        <v>2406</v>
      </c>
      <c r="G917" s="21" t="s">
        <v>48</v>
      </c>
      <c r="H917" s="23">
        <v>13.090496999999999</v>
      </c>
      <c r="I917" s="21">
        <v>125.274215</v>
      </c>
      <c r="J917" s="21">
        <v>125.20469300000001</v>
      </c>
      <c r="K917" s="21">
        <v>41.691054999999999</v>
      </c>
      <c r="L917" s="21">
        <v>41.651739999999997</v>
      </c>
      <c r="M917" s="19" t="s">
        <v>2225</v>
      </c>
      <c r="N917" s="21">
        <v>550.49775399999999</v>
      </c>
      <c r="O917" s="21">
        <v>14.050098999999999</v>
      </c>
      <c r="P917" s="21">
        <v>0</v>
      </c>
      <c r="Q917" s="21" t="s">
        <v>2406</v>
      </c>
      <c r="R917" s="21">
        <v>125.274214906045</v>
      </c>
      <c r="S917" s="21">
        <v>41.679124429722897</v>
      </c>
      <c r="T917" s="22" t="s">
        <v>2225</v>
      </c>
      <c r="U917" s="28">
        <f t="shared" si="86"/>
        <v>0.90890000000000004</v>
      </c>
      <c r="V917" s="17">
        <f t="shared" si="87"/>
        <v>6.9432046774083531</v>
      </c>
      <c r="W917" s="23">
        <f t="shared" si="88"/>
        <v>0.90890000000000004</v>
      </c>
      <c r="X917" s="23">
        <v>0.74750000000000005</v>
      </c>
      <c r="Y917" s="23">
        <v>0.1421</v>
      </c>
      <c r="Z917" s="23">
        <v>6.1000000000000004E-3</v>
      </c>
      <c r="AA917" s="23">
        <v>4.8999999999999998E-3</v>
      </c>
      <c r="AB917" s="23">
        <v>8.3000000000000001E-3</v>
      </c>
      <c r="AC917" s="23"/>
      <c r="AD917" s="23">
        <v>0</v>
      </c>
      <c r="AE917" s="23">
        <v>0</v>
      </c>
      <c r="AF917" s="23">
        <v>0</v>
      </c>
      <c r="AG917" s="23">
        <v>0</v>
      </c>
      <c r="AH917" s="23">
        <v>0</v>
      </c>
    </row>
    <row r="918" spans="1:34" ht="20.100000000000001" hidden="1" customHeight="1" x14ac:dyDescent="0.2">
      <c r="A918" s="21">
        <v>904</v>
      </c>
      <c r="B918" s="77"/>
      <c r="C918" s="73"/>
      <c r="D918" s="21">
        <v>210422</v>
      </c>
      <c r="E918" s="22" t="s">
        <v>2407</v>
      </c>
      <c r="F918" s="21" t="s">
        <v>2408</v>
      </c>
      <c r="G918" s="21" t="s">
        <v>48</v>
      </c>
      <c r="H918" s="23">
        <v>12.831848000000001</v>
      </c>
      <c r="I918" s="21">
        <v>125.04008</v>
      </c>
      <c r="J918" s="21">
        <v>124.976895</v>
      </c>
      <c r="K918" s="21">
        <v>41.522879000000003</v>
      </c>
      <c r="L918" s="21">
        <v>41.484904999999998</v>
      </c>
      <c r="M918" s="19" t="s">
        <v>2278</v>
      </c>
      <c r="N918" s="21">
        <v>620.98007900000005</v>
      </c>
      <c r="O918" s="21">
        <v>15.844112000000001</v>
      </c>
      <c r="P918" s="21">
        <v>0</v>
      </c>
      <c r="Q918" s="21" t="s">
        <v>2408</v>
      </c>
      <c r="R918" s="21">
        <v>125.037522963725</v>
      </c>
      <c r="S918" s="21">
        <v>41.522259902715</v>
      </c>
      <c r="T918" s="22" t="s">
        <v>2278</v>
      </c>
      <c r="U918" s="28">
        <f t="shared" si="86"/>
        <v>0.63919999999999999</v>
      </c>
      <c r="V918" s="17">
        <f t="shared" si="87"/>
        <v>4.9813557641892263</v>
      </c>
      <c r="W918" s="23">
        <f t="shared" si="88"/>
        <v>0.63919999999999999</v>
      </c>
      <c r="X918" s="23">
        <v>0.50960000000000005</v>
      </c>
      <c r="Y918" s="23">
        <v>9.2200000000000004E-2</v>
      </c>
      <c r="Z918" s="23">
        <v>2.76E-2</v>
      </c>
      <c r="AA918" s="23">
        <v>6.4000000000000003E-3</v>
      </c>
      <c r="AB918" s="23">
        <v>3.3999999999999998E-3</v>
      </c>
      <c r="AC918" s="23"/>
      <c r="AD918" s="23">
        <v>0</v>
      </c>
      <c r="AE918" s="23">
        <v>0</v>
      </c>
      <c r="AF918" s="23">
        <v>0</v>
      </c>
      <c r="AG918" s="23">
        <v>0</v>
      </c>
      <c r="AH918" s="23">
        <v>0</v>
      </c>
    </row>
    <row r="919" spans="1:34" ht="20.100000000000001" hidden="1" customHeight="1" x14ac:dyDescent="0.2">
      <c r="A919" s="21">
        <v>905</v>
      </c>
      <c r="B919" s="77"/>
      <c r="C919" s="73"/>
      <c r="D919" s="21">
        <v>210422</v>
      </c>
      <c r="E919" s="22" t="s">
        <v>1108</v>
      </c>
      <c r="F919" s="21" t="s">
        <v>2409</v>
      </c>
      <c r="G919" s="21" t="s">
        <v>48</v>
      </c>
      <c r="H919" s="23">
        <v>12.821947</v>
      </c>
      <c r="I919" s="21">
        <v>125.251898</v>
      </c>
      <c r="J919" s="21">
        <v>125.195708</v>
      </c>
      <c r="K919" s="21">
        <v>41.518903999999999</v>
      </c>
      <c r="L919" s="21">
        <v>41.477671000000001</v>
      </c>
      <c r="M919" s="19" t="s">
        <v>2278</v>
      </c>
      <c r="N919" s="21">
        <v>530.36193800000001</v>
      </c>
      <c r="O919" s="21">
        <v>16.264095000000001</v>
      </c>
      <c r="P919" s="21">
        <v>9.5000000000000005E-5</v>
      </c>
      <c r="Q919" s="21" t="s">
        <v>2409</v>
      </c>
      <c r="R919" s="21">
        <v>125.234048964674</v>
      </c>
      <c r="S919" s="21">
        <v>41.518904069338497</v>
      </c>
      <c r="T919" s="22" t="s">
        <v>2278</v>
      </c>
      <c r="U919" s="28">
        <f t="shared" si="86"/>
        <v>1.3677000000000001</v>
      </c>
      <c r="V919" s="17">
        <f t="shared" si="87"/>
        <v>10.666866740285233</v>
      </c>
      <c r="W919" s="23">
        <f t="shared" si="88"/>
        <v>1.3677000000000001</v>
      </c>
      <c r="X919" s="23">
        <v>1.0622</v>
      </c>
      <c r="Y919" s="23">
        <v>0.26540000000000002</v>
      </c>
      <c r="Z919" s="23">
        <v>1.7299999999999999E-2</v>
      </c>
      <c r="AA919" s="23">
        <v>1.01E-2</v>
      </c>
      <c r="AB919" s="23">
        <v>1.2699999999999999E-2</v>
      </c>
      <c r="AC919" s="23"/>
      <c r="AD919" s="23">
        <v>0</v>
      </c>
      <c r="AE919" s="23">
        <v>0</v>
      </c>
      <c r="AF919" s="23">
        <v>0</v>
      </c>
      <c r="AG919" s="23">
        <v>0</v>
      </c>
      <c r="AH919" s="23">
        <v>0</v>
      </c>
    </row>
    <row r="920" spans="1:34" ht="20.100000000000001" hidden="1" customHeight="1" x14ac:dyDescent="0.2">
      <c r="A920" s="21">
        <v>906</v>
      </c>
      <c r="B920" s="77"/>
      <c r="C920" s="73"/>
      <c r="D920" s="21">
        <v>210422</v>
      </c>
      <c r="E920" s="22" t="s">
        <v>2410</v>
      </c>
      <c r="F920" s="21" t="s">
        <v>2411</v>
      </c>
      <c r="G920" s="21" t="s">
        <v>48</v>
      </c>
      <c r="H920" s="23">
        <v>12.769469000000001</v>
      </c>
      <c r="I920" s="21">
        <v>125.238327</v>
      </c>
      <c r="J920" s="21">
        <v>125.204936</v>
      </c>
      <c r="K920" s="21">
        <v>41.792748000000003</v>
      </c>
      <c r="L920" s="21">
        <v>41.717847999999996</v>
      </c>
      <c r="M920" s="19" t="s">
        <v>2381</v>
      </c>
      <c r="N920" s="21">
        <v>575.61308399999996</v>
      </c>
      <c r="O920" s="21">
        <v>13.574128999999999</v>
      </c>
      <c r="P920" s="21">
        <v>1.9000000000000001E-5</v>
      </c>
      <c r="Q920" s="21" t="s">
        <v>2411</v>
      </c>
      <c r="R920" s="21">
        <v>125.21580611414601</v>
      </c>
      <c r="S920" s="21">
        <v>41.717847534971</v>
      </c>
      <c r="T920" s="22" t="s">
        <v>2250</v>
      </c>
      <c r="U920" s="28">
        <f t="shared" si="86"/>
        <v>1.1599000000000002</v>
      </c>
      <c r="V920" s="17">
        <f t="shared" si="87"/>
        <v>9.0833847515507511</v>
      </c>
      <c r="W920" s="23">
        <f t="shared" si="88"/>
        <v>1.1599000000000002</v>
      </c>
      <c r="X920" s="23">
        <v>1.0133000000000001</v>
      </c>
      <c r="Y920" s="23">
        <v>0.1028</v>
      </c>
      <c r="Z920" s="23">
        <v>1.9900000000000001E-2</v>
      </c>
      <c r="AA920" s="23">
        <v>1.34E-2</v>
      </c>
      <c r="AB920" s="23">
        <v>1.0500000000000001E-2</v>
      </c>
      <c r="AC920" s="23"/>
      <c r="AD920" s="23">
        <v>0</v>
      </c>
      <c r="AE920" s="23">
        <v>0</v>
      </c>
      <c r="AF920" s="23">
        <v>0</v>
      </c>
      <c r="AG920" s="23">
        <v>0</v>
      </c>
      <c r="AH920" s="23">
        <v>0</v>
      </c>
    </row>
    <row r="921" spans="1:34" ht="20.100000000000001" hidden="1" customHeight="1" x14ac:dyDescent="0.2">
      <c r="A921" s="21">
        <v>907</v>
      </c>
      <c r="B921" s="77"/>
      <c r="C921" s="73"/>
      <c r="D921" s="21">
        <v>210422</v>
      </c>
      <c r="E921" s="22" t="s">
        <v>2412</v>
      </c>
      <c r="F921" s="21" t="s">
        <v>2413</v>
      </c>
      <c r="G921" s="21" t="s">
        <v>48</v>
      </c>
      <c r="H921" s="23">
        <v>12.691855</v>
      </c>
      <c r="I921" s="21">
        <v>124.86698800000001</v>
      </c>
      <c r="J921" s="21">
        <v>124.787499</v>
      </c>
      <c r="K921" s="21">
        <v>41.372064000000002</v>
      </c>
      <c r="L921" s="21">
        <v>41.322102999999998</v>
      </c>
      <c r="M921" s="19" t="s">
        <v>2255</v>
      </c>
      <c r="N921" s="21">
        <v>687.14124100000004</v>
      </c>
      <c r="O921" s="21">
        <v>20.952802999999999</v>
      </c>
      <c r="P921" s="21">
        <v>6.3E-5</v>
      </c>
      <c r="Q921" s="21" t="s">
        <v>2413</v>
      </c>
      <c r="R921" s="21">
        <v>124.78749933157199</v>
      </c>
      <c r="S921" s="21">
        <v>41.361099766763701</v>
      </c>
      <c r="T921" s="22" t="s">
        <v>2255</v>
      </c>
      <c r="U921" s="28">
        <f t="shared" si="86"/>
        <v>1.6062999999999998</v>
      </c>
      <c r="V921" s="17">
        <f t="shared" si="87"/>
        <v>12.656148372322248</v>
      </c>
      <c r="W921" s="23">
        <f t="shared" si="88"/>
        <v>1.6062999999999998</v>
      </c>
      <c r="X921" s="23">
        <v>0.92479999999999996</v>
      </c>
      <c r="Y921" s="23">
        <v>0.28100000000000003</v>
      </c>
      <c r="Z921" s="23">
        <v>0.23039999999999999</v>
      </c>
      <c r="AA921" s="23">
        <v>0.158</v>
      </c>
      <c r="AB921" s="23">
        <v>1.21E-2</v>
      </c>
      <c r="AC921" s="23"/>
      <c r="AD921" s="23">
        <v>0</v>
      </c>
      <c r="AE921" s="23">
        <v>0</v>
      </c>
      <c r="AF921" s="23">
        <v>0</v>
      </c>
      <c r="AG921" s="23">
        <v>0</v>
      </c>
      <c r="AH921" s="23">
        <v>0</v>
      </c>
    </row>
    <row r="922" spans="1:34" ht="20.100000000000001" hidden="1" customHeight="1" x14ac:dyDescent="0.2">
      <c r="A922" s="21">
        <v>908</v>
      </c>
      <c r="B922" s="77"/>
      <c r="C922" s="73"/>
      <c r="D922" s="21">
        <v>210422</v>
      </c>
      <c r="E922" s="22" t="s">
        <v>2414</v>
      </c>
      <c r="F922" s="21" t="s">
        <v>2415</v>
      </c>
      <c r="G922" s="21" t="s">
        <v>48</v>
      </c>
      <c r="H922" s="23">
        <v>12.433392</v>
      </c>
      <c r="I922" s="21">
        <v>124.673849</v>
      </c>
      <c r="J922" s="21">
        <v>124.63343500000001</v>
      </c>
      <c r="K922" s="21">
        <v>41.294573999999997</v>
      </c>
      <c r="L922" s="21">
        <v>41.239172000000003</v>
      </c>
      <c r="M922" s="19" t="s">
        <v>2221</v>
      </c>
      <c r="N922" s="21">
        <v>577.09585800000002</v>
      </c>
      <c r="O922" s="21">
        <v>14.847068999999999</v>
      </c>
      <c r="P922" s="21">
        <v>0</v>
      </c>
      <c r="Q922" s="21" t="s">
        <v>2415</v>
      </c>
      <c r="R922" s="21">
        <v>124.644250568999</v>
      </c>
      <c r="S922" s="21">
        <v>41.294574090098003</v>
      </c>
      <c r="T922" s="22" t="s">
        <v>2221</v>
      </c>
      <c r="U922" s="28">
        <f t="shared" si="86"/>
        <v>2.0153999999999996</v>
      </c>
      <c r="V922" s="17">
        <f t="shared" si="87"/>
        <v>16.209574989672966</v>
      </c>
      <c r="W922" s="23">
        <f t="shared" si="88"/>
        <v>2.0153999999999996</v>
      </c>
      <c r="X922" s="23">
        <v>1.1920999999999999</v>
      </c>
      <c r="Y922" s="23">
        <v>0.35749999999999998</v>
      </c>
      <c r="Z922" s="23">
        <v>0.35420000000000001</v>
      </c>
      <c r="AA922" s="23">
        <v>8.5500000000000007E-2</v>
      </c>
      <c r="AB922" s="23">
        <v>2.6100000000000002E-2</v>
      </c>
      <c r="AC922" s="23"/>
      <c r="AD922" s="23">
        <v>0</v>
      </c>
      <c r="AE922" s="23">
        <v>0</v>
      </c>
      <c r="AF922" s="23">
        <v>0</v>
      </c>
      <c r="AG922" s="23">
        <v>0</v>
      </c>
      <c r="AH922" s="23">
        <v>0</v>
      </c>
    </row>
    <row r="923" spans="1:34" ht="20.100000000000001" hidden="1" customHeight="1" x14ac:dyDescent="0.2">
      <c r="A923" s="21">
        <v>909</v>
      </c>
      <c r="B923" s="77"/>
      <c r="C923" s="73"/>
      <c r="D923" s="21">
        <v>210422</v>
      </c>
      <c r="E923" s="22" t="s">
        <v>2416</v>
      </c>
      <c r="F923" s="21" t="s">
        <v>2417</v>
      </c>
      <c r="G923" s="21" t="s">
        <v>48</v>
      </c>
      <c r="H923" s="23">
        <v>12.412977</v>
      </c>
      <c r="I923" s="21">
        <v>124.53158000000001</v>
      </c>
      <c r="J923" s="21">
        <v>124.461174</v>
      </c>
      <c r="K923" s="21">
        <v>41.655434999999997</v>
      </c>
      <c r="L923" s="21">
        <v>41.622067000000001</v>
      </c>
      <c r="M923" s="19" t="s">
        <v>2216</v>
      </c>
      <c r="N923" s="21">
        <v>681.16388099999995</v>
      </c>
      <c r="O923" s="21">
        <v>20.674278999999999</v>
      </c>
      <c r="P923" s="21">
        <v>0</v>
      </c>
      <c r="Q923" s="21" t="s">
        <v>2417</v>
      </c>
      <c r="R923" s="21">
        <v>124.531521266505</v>
      </c>
      <c r="S923" s="21">
        <v>41.624835184763803</v>
      </c>
      <c r="T923" s="22" t="s">
        <v>2216</v>
      </c>
      <c r="U923" s="28">
        <f t="shared" si="86"/>
        <v>0.39950000000000002</v>
      </c>
      <c r="V923" s="17">
        <f t="shared" si="87"/>
        <v>3.2184060278207234</v>
      </c>
      <c r="W923" s="23">
        <f t="shared" si="88"/>
        <v>0.39950000000000002</v>
      </c>
      <c r="X923" s="23">
        <v>0.37780000000000002</v>
      </c>
      <c r="Y923" s="23">
        <v>8.8999999999999999E-3</v>
      </c>
      <c r="Z923" s="23">
        <v>6.3E-3</v>
      </c>
      <c r="AA923" s="23">
        <v>4.3E-3</v>
      </c>
      <c r="AB923" s="23">
        <v>2.2000000000000001E-3</v>
      </c>
      <c r="AC923" s="23"/>
      <c r="AD923" s="23">
        <v>0</v>
      </c>
      <c r="AE923" s="23">
        <v>0</v>
      </c>
      <c r="AF923" s="23">
        <v>0</v>
      </c>
      <c r="AG923" s="23">
        <v>0</v>
      </c>
      <c r="AH923" s="23">
        <v>0</v>
      </c>
    </row>
    <row r="924" spans="1:34" ht="20.100000000000001" hidden="1" customHeight="1" x14ac:dyDescent="0.2">
      <c r="A924" s="21">
        <v>910</v>
      </c>
      <c r="B924" s="77"/>
      <c r="C924" s="73"/>
      <c r="D924" s="21">
        <v>210422</v>
      </c>
      <c r="E924" s="22" t="s">
        <v>2418</v>
      </c>
      <c r="F924" s="21" t="s">
        <v>2419</v>
      </c>
      <c r="G924" s="21" t="s">
        <v>48</v>
      </c>
      <c r="H924" s="23">
        <v>12.368805</v>
      </c>
      <c r="I924" s="21">
        <v>124.428825</v>
      </c>
      <c r="J924" s="21">
        <v>124.3527</v>
      </c>
      <c r="K924" s="21">
        <v>41.937173000000001</v>
      </c>
      <c r="L924" s="21">
        <v>41.902602999999999</v>
      </c>
      <c r="M924" s="19" t="s">
        <v>2239</v>
      </c>
      <c r="N924" s="21">
        <v>314.02989200000002</v>
      </c>
      <c r="O924" s="21">
        <v>20.967928000000001</v>
      </c>
      <c r="P924" s="21">
        <v>1.7799999999999999E-4</v>
      </c>
      <c r="Q924" s="21" t="s">
        <v>2419</v>
      </c>
      <c r="R924" s="21">
        <v>124.361968323733</v>
      </c>
      <c r="S924" s="21">
        <v>41.914299762219599</v>
      </c>
      <c r="T924" s="22" t="s">
        <v>2239</v>
      </c>
      <c r="U924" s="28">
        <f t="shared" si="86"/>
        <v>1.3960999999999997</v>
      </c>
      <c r="V924" s="17">
        <f t="shared" si="87"/>
        <v>11.287266635701668</v>
      </c>
      <c r="W924" s="23">
        <f t="shared" si="88"/>
        <v>1.3960999999999997</v>
      </c>
      <c r="X924" s="23">
        <v>1.0281</v>
      </c>
      <c r="Y924" s="23">
        <v>0.25509999999999999</v>
      </c>
      <c r="Z924" s="23">
        <v>8.9499999999999996E-2</v>
      </c>
      <c r="AA924" s="23">
        <v>1.4500000000000001E-2</v>
      </c>
      <c r="AB924" s="23">
        <v>8.8999999999999999E-3</v>
      </c>
      <c r="AC924" s="23"/>
      <c r="AD924" s="23">
        <v>0</v>
      </c>
      <c r="AE924" s="23">
        <v>0</v>
      </c>
      <c r="AF924" s="23">
        <v>0</v>
      </c>
      <c r="AG924" s="23">
        <v>0</v>
      </c>
      <c r="AH924" s="23">
        <v>0</v>
      </c>
    </row>
    <row r="925" spans="1:34" ht="20.100000000000001" hidden="1" customHeight="1" x14ac:dyDescent="0.2">
      <c r="A925" s="21">
        <v>911</v>
      </c>
      <c r="B925" s="77"/>
      <c r="C925" s="73"/>
      <c r="D925" s="21">
        <v>210422</v>
      </c>
      <c r="E925" s="22" t="s">
        <v>2420</v>
      </c>
      <c r="F925" s="21" t="s">
        <v>2421</v>
      </c>
      <c r="G925" s="21" t="s">
        <v>48</v>
      </c>
      <c r="H925" s="23">
        <v>12.344564999999999</v>
      </c>
      <c r="I925" s="21">
        <v>124.631781</v>
      </c>
      <c r="J925" s="21">
        <v>124.563119</v>
      </c>
      <c r="K925" s="21">
        <v>41.534596999999998</v>
      </c>
      <c r="L925" s="21">
        <v>41.500107</v>
      </c>
      <c r="M925" s="19" t="s">
        <v>2218</v>
      </c>
      <c r="N925" s="21">
        <v>597.55126299999995</v>
      </c>
      <c r="O925" s="21">
        <v>22.201879000000002</v>
      </c>
      <c r="P925" s="21">
        <v>0</v>
      </c>
      <c r="Q925" s="21" t="s">
        <v>2421</v>
      </c>
      <c r="R925" s="21">
        <v>124.56311877787201</v>
      </c>
      <c r="S925" s="21">
        <v>41.524035861313997</v>
      </c>
      <c r="T925" s="22" t="s">
        <v>2218</v>
      </c>
      <c r="U925" s="28">
        <f t="shared" si="86"/>
        <v>0.28009999999999996</v>
      </c>
      <c r="V925" s="17">
        <f t="shared" si="87"/>
        <v>2.269014744545474</v>
      </c>
      <c r="W925" s="23">
        <f t="shared" si="88"/>
        <v>0.28009999999999996</v>
      </c>
      <c r="X925" s="23">
        <v>0.2447</v>
      </c>
      <c r="Y925" s="23">
        <v>3.1600000000000003E-2</v>
      </c>
      <c r="Z925" s="23">
        <v>1.6000000000000001E-3</v>
      </c>
      <c r="AA925" s="23">
        <v>6.9999999999999999E-4</v>
      </c>
      <c r="AB925" s="23">
        <v>1.5E-3</v>
      </c>
      <c r="AC925" s="23"/>
      <c r="AD925" s="23">
        <v>0</v>
      </c>
      <c r="AE925" s="23">
        <v>0</v>
      </c>
      <c r="AF925" s="23">
        <v>0</v>
      </c>
      <c r="AG925" s="23">
        <v>0</v>
      </c>
      <c r="AH925" s="23">
        <v>0</v>
      </c>
    </row>
    <row r="926" spans="1:34" ht="20.100000000000001" hidden="1" customHeight="1" x14ac:dyDescent="0.2">
      <c r="A926" s="21">
        <v>912</v>
      </c>
      <c r="B926" s="77"/>
      <c r="C926" s="73"/>
      <c r="D926" s="21">
        <v>210422</v>
      </c>
      <c r="E926" s="22" t="s">
        <v>1443</v>
      </c>
      <c r="F926" s="21" t="s">
        <v>2422</v>
      </c>
      <c r="G926" s="21" t="s">
        <v>48</v>
      </c>
      <c r="H926" s="23">
        <v>12.267742</v>
      </c>
      <c r="I926" s="21">
        <v>125.164275</v>
      </c>
      <c r="J926" s="21">
        <v>125.089747</v>
      </c>
      <c r="K926" s="21">
        <v>41.869436</v>
      </c>
      <c r="L926" s="21">
        <v>41.831840999999997</v>
      </c>
      <c r="M926" s="19" t="s">
        <v>2247</v>
      </c>
      <c r="N926" s="21">
        <v>641.909584</v>
      </c>
      <c r="O926" s="21">
        <v>15.523469</v>
      </c>
      <c r="P926" s="21">
        <v>0</v>
      </c>
      <c r="Q926" s="21" t="s">
        <v>2422</v>
      </c>
      <c r="R926" s="21">
        <v>125.163277035877</v>
      </c>
      <c r="S926" s="21">
        <v>41.8322072079389</v>
      </c>
      <c r="T926" s="22" t="s">
        <v>2247</v>
      </c>
      <c r="U926" s="28">
        <f t="shared" si="86"/>
        <v>0.3584</v>
      </c>
      <c r="V926" s="17">
        <f t="shared" si="87"/>
        <v>2.9214830243413989</v>
      </c>
      <c r="W926" s="23">
        <f t="shared" si="88"/>
        <v>0.3584</v>
      </c>
      <c r="X926" s="23">
        <v>0.32219999999999999</v>
      </c>
      <c r="Y926" s="23">
        <v>2.0199999999999999E-2</v>
      </c>
      <c r="Z926" s="23">
        <v>7.6E-3</v>
      </c>
      <c r="AA926" s="23">
        <v>5.3E-3</v>
      </c>
      <c r="AB926" s="23">
        <v>3.0999999999999999E-3</v>
      </c>
      <c r="AC926" s="23"/>
      <c r="AD926" s="23">
        <v>0</v>
      </c>
      <c r="AE926" s="23">
        <v>0</v>
      </c>
      <c r="AF926" s="23">
        <v>0</v>
      </c>
      <c r="AG926" s="23">
        <v>0</v>
      </c>
      <c r="AH926" s="23">
        <v>0</v>
      </c>
    </row>
    <row r="927" spans="1:34" ht="20.100000000000001" hidden="1" customHeight="1" x14ac:dyDescent="0.2">
      <c r="A927" s="21">
        <v>913</v>
      </c>
      <c r="B927" s="77"/>
      <c r="C927" s="73"/>
      <c r="D927" s="21">
        <v>210422</v>
      </c>
      <c r="E927" s="22" t="s">
        <v>2423</v>
      </c>
      <c r="F927" s="21" t="s">
        <v>2424</v>
      </c>
      <c r="G927" s="21" t="s">
        <v>48</v>
      </c>
      <c r="H927" s="23">
        <v>12.138738</v>
      </c>
      <c r="I927" s="21">
        <v>124.43708100000001</v>
      </c>
      <c r="J927" s="21">
        <v>124.33938000000001</v>
      </c>
      <c r="K927" s="21">
        <v>41.926240999999997</v>
      </c>
      <c r="L927" s="21">
        <v>41.890811999999997</v>
      </c>
      <c r="M927" s="19" t="s">
        <v>2425</v>
      </c>
      <c r="N927" s="21">
        <v>273.083146</v>
      </c>
      <c r="O927" s="21">
        <v>18.870566</v>
      </c>
      <c r="P927" s="21">
        <v>0</v>
      </c>
      <c r="Q927" s="21" t="s">
        <v>2424</v>
      </c>
      <c r="R927" s="21">
        <v>124.344443811345</v>
      </c>
      <c r="S927" s="21">
        <v>41.900005152241903</v>
      </c>
      <c r="T927" s="22" t="s">
        <v>2131</v>
      </c>
      <c r="U927" s="28">
        <f t="shared" si="86"/>
        <v>1.3757999999999999</v>
      </c>
      <c r="V927" s="17">
        <f t="shared" si="87"/>
        <v>11.333962393784262</v>
      </c>
      <c r="W927" s="23">
        <f t="shared" si="88"/>
        <v>1.3757999999999999</v>
      </c>
      <c r="X927" s="23">
        <v>0.94599999999999995</v>
      </c>
      <c r="Y927" s="23">
        <v>0.24990000000000001</v>
      </c>
      <c r="Z927" s="23">
        <v>0.10249999999999999</v>
      </c>
      <c r="AA927" s="23">
        <v>3.0599999999999999E-2</v>
      </c>
      <c r="AB927" s="23">
        <v>4.6800000000000001E-2</v>
      </c>
      <c r="AC927" s="23"/>
      <c r="AD927" s="23">
        <v>0</v>
      </c>
      <c r="AE927" s="23">
        <v>0</v>
      </c>
      <c r="AF927" s="23">
        <v>0</v>
      </c>
      <c r="AG927" s="23">
        <v>0</v>
      </c>
      <c r="AH927" s="23">
        <v>0</v>
      </c>
    </row>
    <row r="928" spans="1:34" ht="20.100000000000001" hidden="1" customHeight="1" x14ac:dyDescent="0.2">
      <c r="A928" s="21">
        <v>914</v>
      </c>
      <c r="B928" s="77"/>
      <c r="C928" s="73"/>
      <c r="D928" s="21">
        <v>210422</v>
      </c>
      <c r="E928" s="22" t="s">
        <v>2426</v>
      </c>
      <c r="F928" s="21" t="s">
        <v>2427</v>
      </c>
      <c r="G928" s="21" t="s">
        <v>48</v>
      </c>
      <c r="H928" s="23">
        <v>11.952297</v>
      </c>
      <c r="I928" s="21">
        <v>125.071184</v>
      </c>
      <c r="J928" s="21">
        <v>125.016418</v>
      </c>
      <c r="K928" s="21">
        <v>41.520833000000003</v>
      </c>
      <c r="L928" s="21">
        <v>41.470590999999999</v>
      </c>
      <c r="M928" s="19" t="s">
        <v>2278</v>
      </c>
      <c r="N928" s="21">
        <v>581.14085399999999</v>
      </c>
      <c r="O928" s="21">
        <v>16.693760999999999</v>
      </c>
      <c r="P928" s="21">
        <v>0</v>
      </c>
      <c r="Q928" s="21" t="s">
        <v>2427</v>
      </c>
      <c r="R928" s="21">
        <v>125.05502511857701</v>
      </c>
      <c r="S928" s="21">
        <v>41.520833227533799</v>
      </c>
      <c r="T928" s="22" t="s">
        <v>2278</v>
      </c>
      <c r="U928" s="28">
        <f t="shared" si="86"/>
        <v>1.3111999999999997</v>
      </c>
      <c r="V928" s="17">
        <f t="shared" si="87"/>
        <v>10.97027625735873</v>
      </c>
      <c r="W928" s="23">
        <f t="shared" si="88"/>
        <v>1.3111999999999997</v>
      </c>
      <c r="X928" s="23">
        <v>1.0063</v>
      </c>
      <c r="Y928" s="23">
        <v>0.21609999999999999</v>
      </c>
      <c r="Z928" s="23">
        <v>5.7099999999999998E-2</v>
      </c>
      <c r="AA928" s="23">
        <v>2.07E-2</v>
      </c>
      <c r="AB928" s="23">
        <v>1.0999999999999999E-2</v>
      </c>
      <c r="AC928" s="23"/>
      <c r="AD928" s="23">
        <v>0</v>
      </c>
      <c r="AE928" s="23">
        <v>0</v>
      </c>
      <c r="AF928" s="23">
        <v>0</v>
      </c>
      <c r="AG928" s="23">
        <v>0</v>
      </c>
      <c r="AH928" s="23">
        <v>0</v>
      </c>
    </row>
    <row r="929" spans="1:34" ht="20.100000000000001" hidden="1" customHeight="1" x14ac:dyDescent="0.2">
      <c r="A929" s="21">
        <v>915</v>
      </c>
      <c r="B929" s="77"/>
      <c r="C929" s="73"/>
      <c r="D929" s="21">
        <v>210422</v>
      </c>
      <c r="E929" s="22" t="s">
        <v>2428</v>
      </c>
      <c r="F929" s="21" t="s">
        <v>2429</v>
      </c>
      <c r="G929" s="21" t="s">
        <v>48</v>
      </c>
      <c r="H929" s="23">
        <v>11.864827999999999</v>
      </c>
      <c r="I929" s="21">
        <v>124.65445699999999</v>
      </c>
      <c r="J929" s="21">
        <v>124.605431</v>
      </c>
      <c r="K929" s="21">
        <v>41.350802999999999</v>
      </c>
      <c r="L929" s="21">
        <v>41.299107999999997</v>
      </c>
      <c r="M929" s="19" t="s">
        <v>2221</v>
      </c>
      <c r="N929" s="21">
        <v>656.76799000000005</v>
      </c>
      <c r="O929" s="21">
        <v>21.396581000000001</v>
      </c>
      <c r="P929" s="21">
        <v>0</v>
      </c>
      <c r="Q929" s="21" t="s">
        <v>2429</v>
      </c>
      <c r="R929" s="21">
        <v>124.61974474069601</v>
      </c>
      <c r="S929" s="21">
        <v>41.299108481778198</v>
      </c>
      <c r="T929" s="22" t="s">
        <v>2221</v>
      </c>
      <c r="U929" s="28">
        <f t="shared" si="86"/>
        <v>1.1401000000000001</v>
      </c>
      <c r="V929" s="17">
        <f t="shared" si="87"/>
        <v>9.6090731361634578</v>
      </c>
      <c r="W929" s="23">
        <f t="shared" si="88"/>
        <v>1.1401000000000001</v>
      </c>
      <c r="X929" s="23">
        <v>0.6169</v>
      </c>
      <c r="Y929" s="23">
        <v>0.1842</v>
      </c>
      <c r="Z929" s="23">
        <v>0.19620000000000001</v>
      </c>
      <c r="AA929" s="23">
        <v>0.13120000000000001</v>
      </c>
      <c r="AB929" s="23">
        <v>1.1599999999999999E-2</v>
      </c>
      <c r="AC929" s="23"/>
      <c r="AD929" s="23">
        <v>0</v>
      </c>
      <c r="AE929" s="23">
        <v>0</v>
      </c>
      <c r="AF929" s="23">
        <v>0</v>
      </c>
      <c r="AG929" s="23">
        <v>0</v>
      </c>
      <c r="AH929" s="23">
        <v>0</v>
      </c>
    </row>
    <row r="930" spans="1:34" ht="20.100000000000001" hidden="1" customHeight="1" x14ac:dyDescent="0.2">
      <c r="A930" s="21">
        <v>916</v>
      </c>
      <c r="B930" s="77"/>
      <c r="C930" s="73"/>
      <c r="D930" s="21">
        <v>210422</v>
      </c>
      <c r="E930" s="22" t="s">
        <v>2430</v>
      </c>
      <c r="F930" s="21" t="s">
        <v>2431</v>
      </c>
      <c r="G930" s="21" t="s">
        <v>48</v>
      </c>
      <c r="H930" s="23">
        <v>11.601194</v>
      </c>
      <c r="I930" s="21">
        <v>124.51367999999999</v>
      </c>
      <c r="J930" s="21">
        <v>124.469815</v>
      </c>
      <c r="K930" s="21">
        <v>41.598404000000002</v>
      </c>
      <c r="L930" s="21">
        <v>41.548101000000003</v>
      </c>
      <c r="M930" s="19" t="s">
        <v>2218</v>
      </c>
      <c r="N930" s="21">
        <v>529.43681400000003</v>
      </c>
      <c r="O930" s="21">
        <v>16.796918000000002</v>
      </c>
      <c r="P930" s="21">
        <v>8.2000000000000001E-5</v>
      </c>
      <c r="Q930" s="21" t="s">
        <v>2431</v>
      </c>
      <c r="R930" s="21">
        <v>124.496528302185</v>
      </c>
      <c r="S930" s="21">
        <v>41.548355352315497</v>
      </c>
      <c r="T930" s="22" t="s">
        <v>2218</v>
      </c>
      <c r="U930" s="28">
        <f t="shared" si="86"/>
        <v>1.6774</v>
      </c>
      <c r="V930" s="17">
        <f t="shared" si="87"/>
        <v>14.45885656252279</v>
      </c>
      <c r="W930" s="23">
        <f t="shared" si="88"/>
        <v>1.6774</v>
      </c>
      <c r="X930" s="23">
        <v>1.2417</v>
      </c>
      <c r="Y930" s="23">
        <v>0.22059999999999999</v>
      </c>
      <c r="Z930" s="23">
        <v>0.19520000000000001</v>
      </c>
      <c r="AA930" s="23">
        <v>1.34E-2</v>
      </c>
      <c r="AB930" s="23">
        <v>6.4999999999999997E-3</v>
      </c>
      <c r="AC930" s="23"/>
      <c r="AD930" s="23">
        <v>0</v>
      </c>
      <c r="AE930" s="23">
        <v>0</v>
      </c>
      <c r="AF930" s="23">
        <v>0</v>
      </c>
      <c r="AG930" s="23">
        <v>0</v>
      </c>
      <c r="AH930" s="23">
        <v>0</v>
      </c>
    </row>
    <row r="931" spans="1:34" ht="20.100000000000001" hidden="1" customHeight="1" x14ac:dyDescent="0.2">
      <c r="A931" s="21">
        <v>917</v>
      </c>
      <c r="B931" s="77"/>
      <c r="C931" s="73"/>
      <c r="D931" s="21">
        <v>210422</v>
      </c>
      <c r="E931" s="22" t="s">
        <v>2432</v>
      </c>
      <c r="F931" s="21" t="s">
        <v>2433</v>
      </c>
      <c r="G931" s="21" t="s">
        <v>48</v>
      </c>
      <c r="H931" s="23">
        <v>11.44131</v>
      </c>
      <c r="I931" s="21">
        <v>124.54211100000001</v>
      </c>
      <c r="J931" s="21">
        <v>124.49243199999999</v>
      </c>
      <c r="K931" s="21">
        <v>41.406134999999999</v>
      </c>
      <c r="L931" s="21">
        <v>41.368658000000003</v>
      </c>
      <c r="M931" s="19" t="s">
        <v>2218</v>
      </c>
      <c r="N931" s="21">
        <v>537.56655499999999</v>
      </c>
      <c r="O931" s="21">
        <v>18.945671000000001</v>
      </c>
      <c r="P931" s="21">
        <v>0</v>
      </c>
      <c r="Q931" s="21" t="s">
        <v>2433</v>
      </c>
      <c r="R931" s="21">
        <v>124.492540109365</v>
      </c>
      <c r="S931" s="21">
        <v>41.401647940214097</v>
      </c>
      <c r="T931" s="22" t="s">
        <v>2218</v>
      </c>
      <c r="U931" s="28">
        <f t="shared" si="86"/>
        <v>0.4326000000000001</v>
      </c>
      <c r="V931" s="17">
        <f t="shared" si="87"/>
        <v>3.7810355632353296</v>
      </c>
      <c r="W931" s="23">
        <f t="shared" si="88"/>
        <v>0.4326000000000001</v>
      </c>
      <c r="X931" s="23">
        <v>0.31030000000000002</v>
      </c>
      <c r="Y931" s="23">
        <v>0.10150000000000001</v>
      </c>
      <c r="Z931" s="23">
        <v>1.4999999999999999E-2</v>
      </c>
      <c r="AA931" s="23">
        <v>2.5000000000000001E-3</v>
      </c>
      <c r="AB931" s="23">
        <v>3.3E-3</v>
      </c>
      <c r="AC931" s="23"/>
      <c r="AD931" s="23">
        <v>0</v>
      </c>
      <c r="AE931" s="23">
        <v>0</v>
      </c>
      <c r="AF931" s="23">
        <v>0</v>
      </c>
      <c r="AG931" s="23">
        <v>0</v>
      </c>
      <c r="AH931" s="23">
        <v>0</v>
      </c>
    </row>
    <row r="932" spans="1:34" ht="20.100000000000001" hidden="1" customHeight="1" x14ac:dyDescent="0.2">
      <c r="A932" s="21">
        <v>918</v>
      </c>
      <c r="B932" s="77"/>
      <c r="C932" s="73"/>
      <c r="D932" s="21">
        <v>210422</v>
      </c>
      <c r="E932" s="22" t="s">
        <v>2185</v>
      </c>
      <c r="F932" s="21" t="s">
        <v>2434</v>
      </c>
      <c r="G932" s="21" t="s">
        <v>48</v>
      </c>
      <c r="H932" s="23">
        <v>11.384622</v>
      </c>
      <c r="I932" s="21">
        <v>124.439893</v>
      </c>
      <c r="J932" s="21">
        <v>124.396878</v>
      </c>
      <c r="K932" s="21">
        <v>41.450327999999999</v>
      </c>
      <c r="L932" s="21">
        <v>41.400706</v>
      </c>
      <c r="M932" s="19" t="s">
        <v>2294</v>
      </c>
      <c r="N932" s="21">
        <v>457.94044500000001</v>
      </c>
      <c r="O932" s="21">
        <v>18.852119999999999</v>
      </c>
      <c r="P932" s="21">
        <v>0</v>
      </c>
      <c r="Q932" s="21" t="s">
        <v>2434</v>
      </c>
      <c r="R932" s="21">
        <v>124.404583129462</v>
      </c>
      <c r="S932" s="21">
        <v>41.401923577660597</v>
      </c>
      <c r="T932" s="22" t="s">
        <v>2294</v>
      </c>
      <c r="U932" s="28">
        <f t="shared" si="86"/>
        <v>0.95399999999999996</v>
      </c>
      <c r="V932" s="17">
        <f t="shared" si="87"/>
        <v>8.379724860430148</v>
      </c>
      <c r="W932" s="23">
        <f t="shared" si="88"/>
        <v>0.95399999999999996</v>
      </c>
      <c r="X932" s="23">
        <v>0.76359999999999995</v>
      </c>
      <c r="Y932" s="23">
        <v>0.128</v>
      </c>
      <c r="Z932" s="23">
        <v>4.5999999999999999E-2</v>
      </c>
      <c r="AA932" s="23">
        <v>1.1900000000000001E-2</v>
      </c>
      <c r="AB932" s="23">
        <v>4.4999999999999997E-3</v>
      </c>
      <c r="AC932" s="23"/>
      <c r="AD932" s="23">
        <v>0</v>
      </c>
      <c r="AE932" s="23">
        <v>0</v>
      </c>
      <c r="AF932" s="23">
        <v>0</v>
      </c>
      <c r="AG932" s="23">
        <v>0</v>
      </c>
      <c r="AH932" s="23">
        <v>0</v>
      </c>
    </row>
    <row r="933" spans="1:34" ht="20.100000000000001" hidden="1" customHeight="1" x14ac:dyDescent="0.2">
      <c r="A933" s="21">
        <v>919</v>
      </c>
      <c r="B933" s="77"/>
      <c r="C933" s="73"/>
      <c r="D933" s="21">
        <v>210422</v>
      </c>
      <c r="E933" s="22" t="s">
        <v>2319</v>
      </c>
      <c r="F933" s="21" t="s">
        <v>2435</v>
      </c>
      <c r="G933" s="21" t="s">
        <v>48</v>
      </c>
      <c r="H933" s="23">
        <v>11.299521</v>
      </c>
      <c r="I933" s="21">
        <v>124.893686</v>
      </c>
      <c r="J933" s="21">
        <v>124.840001</v>
      </c>
      <c r="K933" s="21">
        <v>41.666666999999997</v>
      </c>
      <c r="L933" s="21">
        <v>41.618299999999998</v>
      </c>
      <c r="M933" s="19" t="s">
        <v>2228</v>
      </c>
      <c r="N933" s="21">
        <v>490.98447900000002</v>
      </c>
      <c r="O933" s="21">
        <v>17.443490000000001</v>
      </c>
      <c r="P933" s="21">
        <v>0</v>
      </c>
      <c r="Q933" s="21" t="s">
        <v>2435</v>
      </c>
      <c r="R933" s="21">
        <v>124.881535152089</v>
      </c>
      <c r="S933" s="21">
        <v>41.666667104501897</v>
      </c>
      <c r="T933" s="22" t="s">
        <v>2228</v>
      </c>
      <c r="U933" s="28">
        <f t="shared" si="86"/>
        <v>0.78590000000000004</v>
      </c>
      <c r="V933" s="17">
        <f t="shared" si="87"/>
        <v>6.9551620816493021</v>
      </c>
      <c r="W933" s="23">
        <f t="shared" si="88"/>
        <v>0.78590000000000004</v>
      </c>
      <c r="X933" s="23">
        <v>0.52680000000000005</v>
      </c>
      <c r="Y933" s="23">
        <v>0.13539999999999999</v>
      </c>
      <c r="Z933" s="23">
        <v>6.9500000000000006E-2</v>
      </c>
      <c r="AA933" s="23">
        <v>4.9599999999999998E-2</v>
      </c>
      <c r="AB933" s="23">
        <v>4.5999999999999999E-3</v>
      </c>
      <c r="AC933" s="23"/>
      <c r="AD933" s="23">
        <v>0</v>
      </c>
      <c r="AE933" s="23">
        <v>0</v>
      </c>
      <c r="AF933" s="23">
        <v>0</v>
      </c>
      <c r="AG933" s="23">
        <v>0</v>
      </c>
      <c r="AH933" s="23">
        <v>0</v>
      </c>
    </row>
    <row r="934" spans="1:34" ht="20.100000000000001" hidden="1" customHeight="1" x14ac:dyDescent="0.2">
      <c r="A934" s="21">
        <v>920</v>
      </c>
      <c r="B934" s="77"/>
      <c r="C934" s="73"/>
      <c r="D934" s="21">
        <v>210422</v>
      </c>
      <c r="E934" s="22" t="s">
        <v>2436</v>
      </c>
      <c r="F934" s="21" t="s">
        <v>2437</v>
      </c>
      <c r="G934" s="21" t="s">
        <v>48</v>
      </c>
      <c r="H934" s="23">
        <v>11.172438</v>
      </c>
      <c r="I934" s="21">
        <v>124.46634400000001</v>
      </c>
      <c r="J934" s="21">
        <v>124.424527</v>
      </c>
      <c r="K934" s="21">
        <v>41.437142000000001</v>
      </c>
      <c r="L934" s="21">
        <v>41.375435000000003</v>
      </c>
      <c r="M934" s="19" t="s">
        <v>2294</v>
      </c>
      <c r="N934" s="21">
        <v>486.26084800000001</v>
      </c>
      <c r="O934" s="21">
        <v>17.863047999999999</v>
      </c>
      <c r="P934" s="21">
        <v>9.0000000000000006E-5</v>
      </c>
      <c r="Q934" s="21" t="s">
        <v>2437</v>
      </c>
      <c r="R934" s="21">
        <v>124.430643362702</v>
      </c>
      <c r="S934" s="21">
        <v>41.375434649156801</v>
      </c>
      <c r="T934" s="22" t="s">
        <v>2294</v>
      </c>
      <c r="U934" s="28">
        <f t="shared" si="86"/>
        <v>1.5053999999999998</v>
      </c>
      <c r="V934" s="17">
        <f t="shared" si="87"/>
        <v>13.474230065094117</v>
      </c>
      <c r="W934" s="23">
        <f t="shared" si="88"/>
        <v>1.5053999999999998</v>
      </c>
      <c r="X934" s="23">
        <v>1.1782999999999999</v>
      </c>
      <c r="Y934" s="23">
        <v>0.23619999999999999</v>
      </c>
      <c r="Z934" s="23">
        <v>6.7500000000000004E-2</v>
      </c>
      <c r="AA934" s="23">
        <v>7.1999999999999998E-3</v>
      </c>
      <c r="AB934" s="23">
        <v>1.6199999999999999E-2</v>
      </c>
      <c r="AC934" s="23"/>
      <c r="AD934" s="23">
        <v>0</v>
      </c>
      <c r="AE934" s="23">
        <v>0</v>
      </c>
      <c r="AF934" s="23">
        <v>0</v>
      </c>
      <c r="AG934" s="23">
        <v>0</v>
      </c>
      <c r="AH934" s="23">
        <v>0</v>
      </c>
    </row>
    <row r="935" spans="1:34" ht="20.100000000000001" hidden="1" customHeight="1" x14ac:dyDescent="0.2">
      <c r="A935" s="21">
        <v>921</v>
      </c>
      <c r="B935" s="77"/>
      <c r="C935" s="73"/>
      <c r="D935" s="21">
        <v>210422</v>
      </c>
      <c r="E935" s="22" t="s">
        <v>2438</v>
      </c>
      <c r="F935" s="21" t="s">
        <v>2439</v>
      </c>
      <c r="G935" s="21" t="s">
        <v>48</v>
      </c>
      <c r="H935" s="23">
        <v>10.753867</v>
      </c>
      <c r="I935" s="21">
        <v>124.70836300000001</v>
      </c>
      <c r="J935" s="21">
        <v>124.66404</v>
      </c>
      <c r="K935" s="21">
        <v>41.684297000000001</v>
      </c>
      <c r="L935" s="21">
        <v>41.638182999999998</v>
      </c>
      <c r="M935" s="19" t="s">
        <v>2216</v>
      </c>
      <c r="N935" s="21">
        <v>401.25834700000001</v>
      </c>
      <c r="O935" s="21">
        <v>17.692426999999999</v>
      </c>
      <c r="P935" s="21">
        <v>0</v>
      </c>
      <c r="Q935" s="21" t="s">
        <v>2439</v>
      </c>
      <c r="R935" s="21">
        <v>124.664190082467</v>
      </c>
      <c r="S935" s="21">
        <v>41.677902876005099</v>
      </c>
      <c r="T935" s="22" t="s">
        <v>2216</v>
      </c>
      <c r="U935" s="28">
        <f t="shared" si="86"/>
        <v>1.7613999999999999</v>
      </c>
      <c r="V935" s="17">
        <f t="shared" si="87"/>
        <v>16.379224329257557</v>
      </c>
      <c r="W935" s="23">
        <f t="shared" si="88"/>
        <v>1.7613999999999999</v>
      </c>
      <c r="X935" s="23">
        <v>1.2653000000000001</v>
      </c>
      <c r="Y935" s="23">
        <v>0.25600000000000001</v>
      </c>
      <c r="Z935" s="23">
        <v>0.186</v>
      </c>
      <c r="AA935" s="23">
        <v>4.3099999999999999E-2</v>
      </c>
      <c r="AB935" s="23">
        <v>1.0999999999999999E-2</v>
      </c>
      <c r="AC935" s="23"/>
      <c r="AD935" s="23">
        <v>0</v>
      </c>
      <c r="AE935" s="23">
        <v>0</v>
      </c>
      <c r="AF935" s="23">
        <v>0</v>
      </c>
      <c r="AG935" s="23">
        <v>0</v>
      </c>
      <c r="AH935" s="23">
        <v>0</v>
      </c>
    </row>
    <row r="936" spans="1:34" ht="20.100000000000001" hidden="1" customHeight="1" x14ac:dyDescent="0.2">
      <c r="A936" s="21">
        <v>922</v>
      </c>
      <c r="B936" s="77"/>
      <c r="C936" s="73"/>
      <c r="D936" s="21">
        <v>210422</v>
      </c>
      <c r="E936" s="22" t="s">
        <v>2440</v>
      </c>
      <c r="F936" s="21" t="s">
        <v>2441</v>
      </c>
      <c r="G936" s="21" t="s">
        <v>48</v>
      </c>
      <c r="H936" s="23">
        <v>10.586347999999999</v>
      </c>
      <c r="I936" s="21">
        <v>124.77394700000001</v>
      </c>
      <c r="J936" s="21">
        <v>124.73231699999999</v>
      </c>
      <c r="K936" s="21">
        <v>41.459018999999998</v>
      </c>
      <c r="L936" s="21">
        <v>41.418391</v>
      </c>
      <c r="M936" s="19" t="s">
        <v>2255</v>
      </c>
      <c r="N936" s="21">
        <v>576.69144600000004</v>
      </c>
      <c r="O936" s="21">
        <v>17.387540000000001</v>
      </c>
      <c r="P936" s="21">
        <v>7.2000000000000002E-5</v>
      </c>
      <c r="Q936" s="21" t="s">
        <v>2441</v>
      </c>
      <c r="R936" s="21">
        <v>124.773069933054</v>
      </c>
      <c r="S936" s="21">
        <v>41.420494678813199</v>
      </c>
      <c r="T936" s="22" t="s">
        <v>2255</v>
      </c>
      <c r="U936" s="28">
        <f t="shared" si="86"/>
        <v>1.3443999999999998</v>
      </c>
      <c r="V936" s="17">
        <f t="shared" si="87"/>
        <v>12.699374704100034</v>
      </c>
      <c r="W936" s="23">
        <f t="shared" si="88"/>
        <v>1.3443999999999998</v>
      </c>
      <c r="X936" s="23">
        <v>0.9103</v>
      </c>
      <c r="Y936" s="23">
        <v>0.19409999999999999</v>
      </c>
      <c r="Z936" s="23">
        <v>0.16619999999999999</v>
      </c>
      <c r="AA936" s="23">
        <v>6.6799999999999998E-2</v>
      </c>
      <c r="AB936" s="23">
        <v>7.0000000000000001E-3</v>
      </c>
      <c r="AC936" s="23"/>
      <c r="AD936" s="23">
        <v>0</v>
      </c>
      <c r="AE936" s="23">
        <v>0</v>
      </c>
      <c r="AF936" s="23">
        <v>0</v>
      </c>
      <c r="AG936" s="23">
        <v>0</v>
      </c>
      <c r="AH936" s="23">
        <v>0</v>
      </c>
    </row>
    <row r="937" spans="1:34" ht="20.100000000000001" hidden="1" customHeight="1" x14ac:dyDescent="0.2">
      <c r="A937" s="21">
        <v>923</v>
      </c>
      <c r="B937" s="77"/>
      <c r="C937" s="73"/>
      <c r="D937" s="21">
        <v>210422</v>
      </c>
      <c r="E937" s="22" t="s">
        <v>2442</v>
      </c>
      <c r="F937" s="21" t="s">
        <v>2443</v>
      </c>
      <c r="G937" s="21" t="s">
        <v>48</v>
      </c>
      <c r="H937" s="23">
        <v>10.568033</v>
      </c>
      <c r="I937" s="21">
        <v>124.966009</v>
      </c>
      <c r="J937" s="21">
        <v>124.93748600000001</v>
      </c>
      <c r="K937" s="21">
        <v>41.617516999999999</v>
      </c>
      <c r="L937" s="21">
        <v>41.553767000000001</v>
      </c>
      <c r="M937" s="19" t="s">
        <v>2228</v>
      </c>
      <c r="N937" s="21">
        <v>485.61221399999999</v>
      </c>
      <c r="O937" s="21">
        <v>16.104665000000001</v>
      </c>
      <c r="P937" s="21">
        <v>0</v>
      </c>
      <c r="Q937" s="21" t="s">
        <v>2443</v>
      </c>
      <c r="R937" s="21">
        <v>124.94924464229</v>
      </c>
      <c r="S937" s="21">
        <v>41.617516570616502</v>
      </c>
      <c r="T937" s="22" t="s">
        <v>2228</v>
      </c>
      <c r="U937" s="28">
        <f t="shared" si="86"/>
        <v>0.71009999999999995</v>
      </c>
      <c r="V937" s="17">
        <f t="shared" si="87"/>
        <v>6.7193204260433319</v>
      </c>
      <c r="W937" s="23">
        <f t="shared" si="88"/>
        <v>0.71009999999999995</v>
      </c>
      <c r="X937" s="23">
        <v>0.63790000000000002</v>
      </c>
      <c r="Y937" s="23">
        <v>4.8599999999999997E-2</v>
      </c>
      <c r="Z937" s="23">
        <v>1.84E-2</v>
      </c>
      <c r="AA937" s="23">
        <v>3.0999999999999999E-3</v>
      </c>
      <c r="AB937" s="23">
        <v>2.0999999999999999E-3</v>
      </c>
      <c r="AC937" s="23"/>
      <c r="AD937" s="23">
        <v>0</v>
      </c>
      <c r="AE937" s="23">
        <v>0</v>
      </c>
      <c r="AF937" s="23">
        <v>0</v>
      </c>
      <c r="AG937" s="23">
        <v>0</v>
      </c>
      <c r="AH937" s="23">
        <v>0</v>
      </c>
    </row>
    <row r="938" spans="1:34" ht="20.100000000000001" hidden="1" customHeight="1" x14ac:dyDescent="0.2">
      <c r="A938" s="21">
        <v>924</v>
      </c>
      <c r="B938" s="77"/>
      <c r="C938" s="73"/>
      <c r="D938" s="21">
        <v>210422</v>
      </c>
      <c r="E938" s="22" t="s">
        <v>2444</v>
      </c>
      <c r="F938" s="21" t="s">
        <v>2445</v>
      </c>
      <c r="G938" s="21" t="s">
        <v>48</v>
      </c>
      <c r="H938" s="23">
        <v>10.567646999999999</v>
      </c>
      <c r="I938" s="21">
        <v>124.800117</v>
      </c>
      <c r="J938" s="21">
        <v>124.74337</v>
      </c>
      <c r="K938" s="21">
        <v>41.637213000000003</v>
      </c>
      <c r="L938" s="21">
        <v>41.600732999999998</v>
      </c>
      <c r="M938" s="19" t="s">
        <v>2237</v>
      </c>
      <c r="N938" s="21">
        <v>441.08438799999999</v>
      </c>
      <c r="O938" s="21">
        <v>16.28284</v>
      </c>
      <c r="P938" s="21">
        <v>0</v>
      </c>
      <c r="Q938" s="21" t="s">
        <v>2445</v>
      </c>
      <c r="R938" s="21">
        <v>124.800117455731</v>
      </c>
      <c r="S938" s="21">
        <v>41.6139619650884</v>
      </c>
      <c r="T938" s="22" t="s">
        <v>2237</v>
      </c>
      <c r="U938" s="28">
        <f t="shared" si="86"/>
        <v>1.8648</v>
      </c>
      <c r="V938" s="17">
        <f t="shared" si="87"/>
        <v>17.646312372091916</v>
      </c>
      <c r="W938" s="23">
        <f t="shared" si="88"/>
        <v>1.8648</v>
      </c>
      <c r="X938" s="23">
        <v>1.5660000000000001</v>
      </c>
      <c r="Y938" s="23">
        <v>0.15909999999999999</v>
      </c>
      <c r="Z938" s="23">
        <v>0.1056</v>
      </c>
      <c r="AA938" s="23">
        <v>1.7999999999999999E-2</v>
      </c>
      <c r="AB938" s="23">
        <v>1.61E-2</v>
      </c>
      <c r="AC938" s="23"/>
      <c r="AD938" s="23">
        <v>0</v>
      </c>
      <c r="AE938" s="23">
        <v>0</v>
      </c>
      <c r="AF938" s="23">
        <v>0</v>
      </c>
      <c r="AG938" s="23">
        <v>0</v>
      </c>
      <c r="AH938" s="23">
        <v>0</v>
      </c>
    </row>
    <row r="939" spans="1:34" ht="20.100000000000001" hidden="1" customHeight="1" x14ac:dyDescent="0.2">
      <c r="A939" s="21">
        <v>925</v>
      </c>
      <c r="B939" s="77"/>
      <c r="C939" s="73"/>
      <c r="D939" s="21">
        <v>210422</v>
      </c>
      <c r="E939" s="22" t="s">
        <v>2446</v>
      </c>
      <c r="F939" s="21" t="s">
        <v>2447</v>
      </c>
      <c r="G939" s="21" t="s">
        <v>48</v>
      </c>
      <c r="H939" s="23">
        <v>10.540445</v>
      </c>
      <c r="I939" s="21">
        <v>124.61272200000001</v>
      </c>
      <c r="J939" s="21">
        <v>124.571906</v>
      </c>
      <c r="K939" s="21">
        <v>41.838876999999997</v>
      </c>
      <c r="L939" s="21">
        <v>41.782930999999998</v>
      </c>
      <c r="M939" s="19" t="s">
        <v>2389</v>
      </c>
      <c r="N939" s="21">
        <v>378.04834399999999</v>
      </c>
      <c r="O939" s="21">
        <v>18.876252999999998</v>
      </c>
      <c r="P939" s="21">
        <v>0</v>
      </c>
      <c r="Q939" s="21" t="s">
        <v>2447</v>
      </c>
      <c r="R939" s="21">
        <v>124.599444667247</v>
      </c>
      <c r="S939" s="21">
        <v>41.782930536137002</v>
      </c>
      <c r="T939" s="22" t="s">
        <v>2216</v>
      </c>
      <c r="U939" s="28">
        <f t="shared" si="86"/>
        <v>1.6944000000000001</v>
      </c>
      <c r="V939" s="17">
        <f t="shared" si="87"/>
        <v>16.075222630543585</v>
      </c>
      <c r="W939" s="23">
        <f t="shared" si="88"/>
        <v>1.6944000000000001</v>
      </c>
      <c r="X939" s="23">
        <v>1.3726</v>
      </c>
      <c r="Y939" s="23">
        <v>0.20050000000000001</v>
      </c>
      <c r="Z939" s="23">
        <v>8.6099999999999996E-2</v>
      </c>
      <c r="AA939" s="23">
        <v>2.0899999999999998E-2</v>
      </c>
      <c r="AB939" s="23">
        <v>1.43E-2</v>
      </c>
      <c r="AC939" s="23"/>
      <c r="AD939" s="23">
        <v>0</v>
      </c>
      <c r="AE939" s="23">
        <v>0</v>
      </c>
      <c r="AF939" s="23">
        <v>0</v>
      </c>
      <c r="AG939" s="23">
        <v>0</v>
      </c>
      <c r="AH939" s="23">
        <v>0</v>
      </c>
    </row>
    <row r="940" spans="1:34" ht="20.100000000000001" hidden="1" customHeight="1" x14ac:dyDescent="0.2">
      <c r="A940" s="21">
        <v>926</v>
      </c>
      <c r="B940" s="77"/>
      <c r="C940" s="73"/>
      <c r="D940" s="21">
        <v>210422</v>
      </c>
      <c r="E940" s="22" t="s">
        <v>2448</v>
      </c>
      <c r="F940" s="21" t="s">
        <v>2449</v>
      </c>
      <c r="G940" s="21" t="s">
        <v>48</v>
      </c>
      <c r="H940" s="23">
        <v>10.494554000000001</v>
      </c>
      <c r="I940" s="21">
        <v>125.19529799999999</v>
      </c>
      <c r="J940" s="21">
        <v>125.15410900000001</v>
      </c>
      <c r="K940" s="21">
        <v>41.690531999999997</v>
      </c>
      <c r="L940" s="21">
        <v>41.639308</v>
      </c>
      <c r="M940" s="19" t="s">
        <v>2250</v>
      </c>
      <c r="N940" s="21">
        <v>504.97758800000003</v>
      </c>
      <c r="O940" s="21">
        <v>15.240233999999999</v>
      </c>
      <c r="P940" s="21">
        <v>2.4399999999999999E-4</v>
      </c>
      <c r="Q940" s="21" t="s">
        <v>2449</v>
      </c>
      <c r="R940" s="21">
        <v>125.163321496951</v>
      </c>
      <c r="S940" s="21">
        <v>41.690532240820602</v>
      </c>
      <c r="T940" s="22" t="s">
        <v>2250</v>
      </c>
      <c r="U940" s="28">
        <f t="shared" si="86"/>
        <v>1.0609000000000002</v>
      </c>
      <c r="V940" s="17">
        <f t="shared" si="87"/>
        <v>10.109052752503823</v>
      </c>
      <c r="W940" s="23">
        <f t="shared" si="88"/>
        <v>1.0609000000000002</v>
      </c>
      <c r="X940" s="23">
        <v>0.89690000000000003</v>
      </c>
      <c r="Y940" s="23">
        <v>0.1162</v>
      </c>
      <c r="Z940" s="23">
        <v>3.0800000000000001E-2</v>
      </c>
      <c r="AA940" s="23">
        <v>9.4999999999999998E-3</v>
      </c>
      <c r="AB940" s="23">
        <v>7.4999999999999997E-3</v>
      </c>
      <c r="AC940" s="23"/>
      <c r="AD940" s="23">
        <v>0</v>
      </c>
      <c r="AE940" s="23">
        <v>0</v>
      </c>
      <c r="AF940" s="23">
        <v>0</v>
      </c>
      <c r="AG940" s="23">
        <v>0</v>
      </c>
      <c r="AH940" s="23">
        <v>0</v>
      </c>
    </row>
    <row r="941" spans="1:34" ht="20.100000000000001" hidden="1" customHeight="1" x14ac:dyDescent="0.2">
      <c r="A941" s="21">
        <v>927</v>
      </c>
      <c r="B941" s="77"/>
      <c r="C941" s="73"/>
      <c r="D941" s="21">
        <v>210422</v>
      </c>
      <c r="E941" s="22" t="s">
        <v>979</v>
      </c>
      <c r="F941" s="21" t="s">
        <v>2450</v>
      </c>
      <c r="G941" s="21" t="s">
        <v>48</v>
      </c>
      <c r="H941" s="23">
        <v>10.053213</v>
      </c>
      <c r="I941" s="21">
        <v>125.318387</v>
      </c>
      <c r="J941" s="21">
        <v>125.272229</v>
      </c>
      <c r="K941" s="21">
        <v>41.957030000000003</v>
      </c>
      <c r="L941" s="21">
        <v>41.905726000000001</v>
      </c>
      <c r="M941" s="19" t="s">
        <v>2247</v>
      </c>
      <c r="N941" s="21">
        <v>587.97344999999996</v>
      </c>
      <c r="O941" s="21">
        <v>12.900399</v>
      </c>
      <c r="P941" s="21">
        <v>0</v>
      </c>
      <c r="Q941" s="21" t="s">
        <v>2450</v>
      </c>
      <c r="R941" s="21">
        <v>125.298367179701</v>
      </c>
      <c r="S941" s="21">
        <v>41.905810375997298</v>
      </c>
      <c r="T941" s="22" t="s">
        <v>2247</v>
      </c>
      <c r="U941" s="28">
        <f t="shared" si="86"/>
        <v>0.92189999999999994</v>
      </c>
      <c r="V941" s="17">
        <f t="shared" si="87"/>
        <v>9.1702026008998327</v>
      </c>
      <c r="W941" s="23">
        <f t="shared" si="88"/>
        <v>0.92189999999999994</v>
      </c>
      <c r="X941" s="23">
        <v>0.70299999999999996</v>
      </c>
      <c r="Y941" s="23">
        <v>0.12690000000000001</v>
      </c>
      <c r="Z941" s="23">
        <v>5.3199999999999997E-2</v>
      </c>
      <c r="AA941" s="23">
        <v>1.2500000000000001E-2</v>
      </c>
      <c r="AB941" s="23">
        <v>2.63E-2</v>
      </c>
      <c r="AC941" s="23"/>
      <c r="AD941" s="23">
        <v>0</v>
      </c>
      <c r="AE941" s="23">
        <v>0</v>
      </c>
      <c r="AF941" s="23">
        <v>0</v>
      </c>
      <c r="AG941" s="23">
        <v>0</v>
      </c>
      <c r="AH941" s="23">
        <v>0</v>
      </c>
    </row>
    <row r="942" spans="1:34" ht="20.100000000000001" hidden="1" customHeight="1" x14ac:dyDescent="0.2">
      <c r="A942" s="21">
        <v>928</v>
      </c>
      <c r="B942" s="77"/>
      <c r="C942" s="73"/>
      <c r="D942" s="21">
        <v>210422</v>
      </c>
      <c r="E942" s="22" t="s">
        <v>2451</v>
      </c>
      <c r="F942" s="21" t="s">
        <v>2452</v>
      </c>
      <c r="G942" s="21" t="s">
        <v>48</v>
      </c>
      <c r="H942" s="23">
        <v>9.8724720000000001</v>
      </c>
      <c r="I942" s="21">
        <v>125.171097</v>
      </c>
      <c r="J942" s="21">
        <v>125.123486</v>
      </c>
      <c r="K942" s="21">
        <v>41.889856999999999</v>
      </c>
      <c r="L942" s="21">
        <v>41.848590999999999</v>
      </c>
      <c r="M942" s="19" t="s">
        <v>2247</v>
      </c>
      <c r="N942" s="21">
        <v>671.18928800000003</v>
      </c>
      <c r="O942" s="21">
        <v>17.149324</v>
      </c>
      <c r="P942" s="21">
        <v>2.4000000000000001E-5</v>
      </c>
      <c r="Q942" s="21" t="s">
        <v>2452</v>
      </c>
      <c r="R942" s="21">
        <v>125.168161898845</v>
      </c>
      <c r="S942" s="21">
        <v>41.848687233167801</v>
      </c>
      <c r="T942" s="22" t="s">
        <v>2247</v>
      </c>
      <c r="U942" s="28">
        <f t="shared" si="86"/>
        <v>0.18310000000000001</v>
      </c>
      <c r="V942" s="17">
        <f t="shared" si="87"/>
        <v>1.8546520061034359</v>
      </c>
      <c r="W942" s="23">
        <f t="shared" si="88"/>
        <v>0.18310000000000001</v>
      </c>
      <c r="X942" s="23">
        <v>0.16170000000000001</v>
      </c>
      <c r="Y942" s="23">
        <v>9.2999999999999992E-3</v>
      </c>
      <c r="Z942" s="23">
        <v>7.6E-3</v>
      </c>
      <c r="AA942" s="23">
        <v>2.5000000000000001E-3</v>
      </c>
      <c r="AB942" s="23">
        <v>2E-3</v>
      </c>
      <c r="AC942" s="23"/>
      <c r="AD942" s="23">
        <v>0</v>
      </c>
      <c r="AE942" s="23">
        <v>0</v>
      </c>
      <c r="AF942" s="23">
        <v>0</v>
      </c>
      <c r="AG942" s="23">
        <v>0</v>
      </c>
      <c r="AH942" s="23">
        <v>0</v>
      </c>
    </row>
    <row r="943" spans="1:34" ht="20.100000000000001" hidden="1" customHeight="1" x14ac:dyDescent="0.2">
      <c r="A943" s="21">
        <v>929</v>
      </c>
      <c r="B943" s="77"/>
      <c r="C943" s="73"/>
      <c r="D943" s="21">
        <v>210422</v>
      </c>
      <c r="E943" s="22" t="s">
        <v>2453</v>
      </c>
      <c r="F943" s="21" t="s">
        <v>2454</v>
      </c>
      <c r="G943" s="21" t="s">
        <v>48</v>
      </c>
      <c r="H943" s="23">
        <v>9.8370300000000004</v>
      </c>
      <c r="I943" s="21">
        <v>125.032898</v>
      </c>
      <c r="J943" s="21">
        <v>124.98599</v>
      </c>
      <c r="K943" s="21">
        <v>41.562907000000003</v>
      </c>
      <c r="L943" s="21">
        <v>41.525979999999997</v>
      </c>
      <c r="M943" s="19" t="s">
        <v>2333</v>
      </c>
      <c r="N943" s="21">
        <v>626.71252000000004</v>
      </c>
      <c r="O943" s="21">
        <v>18.170946000000001</v>
      </c>
      <c r="P943" s="21">
        <v>0</v>
      </c>
      <c r="Q943" s="21" t="s">
        <v>2454</v>
      </c>
      <c r="R943" s="21">
        <v>125.02912306675501</v>
      </c>
      <c r="S943" s="21">
        <v>41.5259799569262</v>
      </c>
      <c r="T943" s="22" t="s">
        <v>2278</v>
      </c>
      <c r="U943" s="28">
        <f t="shared" si="86"/>
        <v>0.3402</v>
      </c>
      <c r="V943" s="17">
        <f t="shared" si="87"/>
        <v>3.4583609077129984</v>
      </c>
      <c r="W943" s="23">
        <f t="shared" si="88"/>
        <v>0.3402</v>
      </c>
      <c r="X943" s="23">
        <v>0.31219999999999998</v>
      </c>
      <c r="Y943" s="23">
        <v>2.0299999999999999E-2</v>
      </c>
      <c r="Z943" s="23">
        <v>4.3E-3</v>
      </c>
      <c r="AA943" s="23">
        <v>1.8E-3</v>
      </c>
      <c r="AB943" s="23">
        <v>1.6000000000000001E-3</v>
      </c>
      <c r="AC943" s="23"/>
      <c r="AD943" s="23">
        <v>0</v>
      </c>
      <c r="AE943" s="23">
        <v>0</v>
      </c>
      <c r="AF943" s="23">
        <v>0</v>
      </c>
      <c r="AG943" s="23">
        <v>0</v>
      </c>
      <c r="AH943" s="23">
        <v>0</v>
      </c>
    </row>
    <row r="944" spans="1:34" ht="20.100000000000001" hidden="1" customHeight="1" x14ac:dyDescent="0.2">
      <c r="A944" s="21">
        <v>930</v>
      </c>
      <c r="B944" s="77"/>
      <c r="C944" s="73"/>
      <c r="D944" s="21">
        <v>210422</v>
      </c>
      <c r="E944" s="22" t="s">
        <v>2455</v>
      </c>
      <c r="F944" s="21" t="s">
        <v>2456</v>
      </c>
      <c r="G944" s="21" t="s">
        <v>48</v>
      </c>
      <c r="H944" s="23">
        <v>9.2254100000000001</v>
      </c>
      <c r="I944" s="21">
        <v>124.69950799999999</v>
      </c>
      <c r="J944" s="21">
        <v>124.648959</v>
      </c>
      <c r="K944" s="21">
        <v>41.428151</v>
      </c>
      <c r="L944" s="21">
        <v>41.387003999999997</v>
      </c>
      <c r="M944" s="19" t="s">
        <v>2255</v>
      </c>
      <c r="N944" s="21">
        <v>579.567812</v>
      </c>
      <c r="O944" s="21">
        <v>17.951836</v>
      </c>
      <c r="P944" s="21">
        <v>0</v>
      </c>
      <c r="Q944" s="21" t="s">
        <v>2456</v>
      </c>
      <c r="R944" s="21">
        <v>124.677809108072</v>
      </c>
      <c r="S944" s="21">
        <v>41.428150518947398</v>
      </c>
      <c r="T944" s="22" t="s">
        <v>2255</v>
      </c>
      <c r="U944" s="28">
        <f t="shared" si="86"/>
        <v>0.90249999999999986</v>
      </c>
      <c r="V944" s="17">
        <f t="shared" si="87"/>
        <v>9.782763042509762</v>
      </c>
      <c r="W944" s="23">
        <f t="shared" si="88"/>
        <v>0.90249999999999986</v>
      </c>
      <c r="X944" s="23">
        <v>0.64439999999999997</v>
      </c>
      <c r="Y944" s="23">
        <v>0.1515</v>
      </c>
      <c r="Z944" s="23">
        <v>7.7799999999999994E-2</v>
      </c>
      <c r="AA944" s="23">
        <v>1.7399999999999999E-2</v>
      </c>
      <c r="AB944" s="23">
        <v>1.14E-2</v>
      </c>
      <c r="AC944" s="23"/>
      <c r="AD944" s="23">
        <v>0</v>
      </c>
      <c r="AE944" s="23">
        <v>0</v>
      </c>
      <c r="AF944" s="23">
        <v>0</v>
      </c>
      <c r="AG944" s="23">
        <v>0</v>
      </c>
      <c r="AH944" s="23">
        <v>0</v>
      </c>
    </row>
    <row r="945" spans="1:34" ht="20.100000000000001" hidden="1" customHeight="1" x14ac:dyDescent="0.2">
      <c r="A945" s="21">
        <v>931</v>
      </c>
      <c r="B945" s="77"/>
      <c r="C945" s="73"/>
      <c r="D945" s="21">
        <v>210422</v>
      </c>
      <c r="E945" s="22" t="s">
        <v>2457</v>
      </c>
      <c r="F945" s="21" t="s">
        <v>2458</v>
      </c>
      <c r="G945" s="21" t="s">
        <v>48</v>
      </c>
      <c r="H945" s="23">
        <v>9.2209059999999994</v>
      </c>
      <c r="I945" s="21">
        <v>124.520409</v>
      </c>
      <c r="J945" s="21">
        <v>124.487465</v>
      </c>
      <c r="K945" s="21">
        <v>41.894233999999997</v>
      </c>
      <c r="L945" s="21">
        <v>41.850988999999998</v>
      </c>
      <c r="M945" s="19" t="s">
        <v>2242</v>
      </c>
      <c r="N945" s="21">
        <v>351.30597599999999</v>
      </c>
      <c r="O945" s="21">
        <v>19.782909</v>
      </c>
      <c r="P945" s="21">
        <v>1.9900000000000001E-4</v>
      </c>
      <c r="Q945" s="21" t="s">
        <v>2458</v>
      </c>
      <c r="R945" s="21">
        <v>124.491306611139</v>
      </c>
      <c r="S945" s="21">
        <v>41.851196046995803</v>
      </c>
      <c r="T945" s="22" t="s">
        <v>2242</v>
      </c>
      <c r="U945" s="28">
        <f t="shared" si="86"/>
        <v>0.98299999999999987</v>
      </c>
      <c r="V945" s="17">
        <f t="shared" si="87"/>
        <v>10.660557650191857</v>
      </c>
      <c r="W945" s="23">
        <f t="shared" si="88"/>
        <v>0.98299999999999987</v>
      </c>
      <c r="X945" s="23">
        <v>0.69420000000000004</v>
      </c>
      <c r="Y945" s="23">
        <v>0.17860000000000001</v>
      </c>
      <c r="Z945" s="23">
        <v>7.0900000000000005E-2</v>
      </c>
      <c r="AA945" s="23">
        <v>2.47E-2</v>
      </c>
      <c r="AB945" s="23">
        <v>1.46E-2</v>
      </c>
      <c r="AC945" s="23"/>
      <c r="AD945" s="23">
        <v>0</v>
      </c>
      <c r="AE945" s="23">
        <v>0</v>
      </c>
      <c r="AF945" s="23">
        <v>0</v>
      </c>
      <c r="AG945" s="23">
        <v>0</v>
      </c>
      <c r="AH945" s="23">
        <v>0</v>
      </c>
    </row>
    <row r="946" spans="1:34" ht="20.100000000000001" hidden="1" customHeight="1" x14ac:dyDescent="0.2">
      <c r="A946" s="21">
        <v>932</v>
      </c>
      <c r="B946" s="77"/>
      <c r="C946" s="73"/>
      <c r="D946" s="21">
        <v>210422</v>
      </c>
      <c r="E946" s="22" t="s">
        <v>2459</v>
      </c>
      <c r="F946" s="21" t="s">
        <v>2460</v>
      </c>
      <c r="G946" s="21" t="s">
        <v>48</v>
      </c>
      <c r="H946" s="23">
        <v>9.1190599999999993</v>
      </c>
      <c r="I946" s="21">
        <v>125.28866499999999</v>
      </c>
      <c r="J946" s="21">
        <v>125.232972</v>
      </c>
      <c r="K946" s="21">
        <v>41.747917000000001</v>
      </c>
      <c r="L946" s="21">
        <v>41.707200999999998</v>
      </c>
      <c r="M946" s="19" t="s">
        <v>2225</v>
      </c>
      <c r="N946" s="21">
        <v>479.53236900000002</v>
      </c>
      <c r="O946" s="21">
        <v>6.1346530000000001</v>
      </c>
      <c r="P946" s="21">
        <v>5.3000000000000001E-5</v>
      </c>
      <c r="Q946" s="21" t="s">
        <v>2460</v>
      </c>
      <c r="R946" s="21">
        <v>125.288665404672</v>
      </c>
      <c r="S946" s="21">
        <v>41.716615060702601</v>
      </c>
      <c r="T946" s="22" t="s">
        <v>2225</v>
      </c>
      <c r="U946" s="28">
        <f t="shared" si="86"/>
        <v>0.88530000000000009</v>
      </c>
      <c r="V946" s="17">
        <f t="shared" si="87"/>
        <v>9.7082374718446864</v>
      </c>
      <c r="W946" s="23">
        <f t="shared" si="88"/>
        <v>0.88530000000000009</v>
      </c>
      <c r="X946" s="23">
        <v>0.78390000000000004</v>
      </c>
      <c r="Y946" s="23">
        <v>7.5300000000000006E-2</v>
      </c>
      <c r="Z946" s="23">
        <v>6.8999999999999999E-3</v>
      </c>
      <c r="AA946" s="23">
        <v>8.8000000000000005E-3</v>
      </c>
      <c r="AB946" s="23">
        <v>1.04E-2</v>
      </c>
      <c r="AC946" s="23"/>
      <c r="AD946" s="23">
        <v>0</v>
      </c>
      <c r="AE946" s="23">
        <v>0</v>
      </c>
      <c r="AF946" s="23">
        <v>0</v>
      </c>
      <c r="AG946" s="23">
        <v>0</v>
      </c>
      <c r="AH946" s="23">
        <v>0</v>
      </c>
    </row>
    <row r="947" spans="1:34" ht="20.100000000000001" hidden="1" customHeight="1" x14ac:dyDescent="0.2">
      <c r="A947" s="21">
        <v>933</v>
      </c>
      <c r="B947" s="77"/>
      <c r="C947" s="74"/>
      <c r="D947" s="21">
        <v>210422</v>
      </c>
      <c r="E947" s="22" t="s">
        <v>2461</v>
      </c>
      <c r="F947" s="21" t="s">
        <v>2462</v>
      </c>
      <c r="G947" s="21" t="s">
        <v>48</v>
      </c>
      <c r="H947" s="23">
        <v>6.2726459999999999</v>
      </c>
      <c r="I947" s="21">
        <v>125.16616399999999</v>
      </c>
      <c r="J947" s="21">
        <v>125.06699399999999</v>
      </c>
      <c r="K947" s="21">
        <v>41.522803000000003</v>
      </c>
      <c r="L947" s="21">
        <v>41.482019999999999</v>
      </c>
      <c r="M947" s="19" t="s">
        <v>2278</v>
      </c>
      <c r="N947" s="21">
        <v>498.32059900000002</v>
      </c>
      <c r="O947" s="21">
        <v>8.8992719999999998</v>
      </c>
      <c r="P947" s="21">
        <v>0</v>
      </c>
      <c r="Q947" s="21" t="s">
        <v>2462</v>
      </c>
      <c r="R947" s="21">
        <v>125.122851709995</v>
      </c>
      <c r="S947" s="21">
        <v>41.5228027391369</v>
      </c>
      <c r="T947" s="22" t="s">
        <v>2278</v>
      </c>
      <c r="U947" s="28">
        <f t="shared" si="86"/>
        <v>1.1057999999999999</v>
      </c>
      <c r="V947" s="17">
        <f t="shared" si="87"/>
        <v>17.628924061711754</v>
      </c>
      <c r="W947" s="23">
        <f t="shared" si="88"/>
        <v>1.1057999999999999</v>
      </c>
      <c r="X947" s="23">
        <v>0.93140000000000001</v>
      </c>
      <c r="Y947" s="23">
        <v>0.1076</v>
      </c>
      <c r="Z947" s="23">
        <v>4.1000000000000002E-2</v>
      </c>
      <c r="AA947" s="23">
        <v>2.0199999999999999E-2</v>
      </c>
      <c r="AB947" s="23">
        <v>5.5999999999999999E-3</v>
      </c>
      <c r="AC947" s="23"/>
      <c r="AD947" s="23">
        <v>0</v>
      </c>
      <c r="AE947" s="23">
        <v>0</v>
      </c>
      <c r="AF947" s="23">
        <v>0</v>
      </c>
      <c r="AG947" s="23">
        <v>0</v>
      </c>
      <c r="AH947" s="23">
        <v>0</v>
      </c>
    </row>
    <row r="948" spans="1:34" ht="20.100000000000001" hidden="1" customHeight="1" x14ac:dyDescent="0.2">
      <c r="A948" s="21">
        <v>934</v>
      </c>
      <c r="B948" s="77"/>
      <c r="C948" s="72" t="s">
        <v>2463</v>
      </c>
      <c r="D948" s="21">
        <v>210423</v>
      </c>
      <c r="E948" s="22" t="s">
        <v>2464</v>
      </c>
      <c r="F948" s="21" t="s">
        <v>2465</v>
      </c>
      <c r="G948" s="21" t="s">
        <v>39</v>
      </c>
      <c r="H948" s="23">
        <v>53.3352</v>
      </c>
      <c r="I948" s="21">
        <v>125.031502</v>
      </c>
      <c r="J948" s="21">
        <v>124.93053399999999</v>
      </c>
      <c r="K948" s="21">
        <v>41.930183999999997</v>
      </c>
      <c r="L948" s="21">
        <v>41.833837000000003</v>
      </c>
      <c r="M948" s="19" t="s">
        <v>2466</v>
      </c>
      <c r="N948" s="21">
        <v>652.232349</v>
      </c>
      <c r="O948" s="21">
        <v>17.631449</v>
      </c>
      <c r="P948" s="21">
        <v>2.1999999999999999E-5</v>
      </c>
      <c r="Q948" s="21" t="s">
        <v>2465</v>
      </c>
      <c r="R948" s="21">
        <v>124.955299161865</v>
      </c>
      <c r="S948" s="21">
        <v>41.9196943597318</v>
      </c>
      <c r="T948" s="22" t="s">
        <v>2466</v>
      </c>
      <c r="U948" s="28">
        <f t="shared" si="86"/>
        <v>5.2378999999999998</v>
      </c>
      <c r="V948" s="17">
        <f t="shared" si="87"/>
        <v>9.8207187748428808</v>
      </c>
      <c r="W948" s="23">
        <f t="shared" si="88"/>
        <v>5.2378999999999998</v>
      </c>
      <c r="X948" s="23">
        <v>2.4912000000000001</v>
      </c>
      <c r="Y948" s="23">
        <v>0.87639999999999996</v>
      </c>
      <c r="Z948" s="23">
        <v>0.60880000000000001</v>
      </c>
      <c r="AA948" s="23">
        <v>0.66210000000000002</v>
      </c>
      <c r="AB948" s="23">
        <v>0.59940000000000004</v>
      </c>
      <c r="AC948" s="23"/>
      <c r="AD948" s="23">
        <v>0</v>
      </c>
      <c r="AE948" s="23">
        <v>0</v>
      </c>
      <c r="AF948" s="23">
        <v>0</v>
      </c>
      <c r="AG948" s="23">
        <v>0</v>
      </c>
      <c r="AH948" s="23">
        <v>0</v>
      </c>
    </row>
    <row r="949" spans="1:34" ht="20.100000000000001" hidden="1" customHeight="1" x14ac:dyDescent="0.2">
      <c r="A949" s="21">
        <v>935</v>
      </c>
      <c r="B949" s="77"/>
      <c r="C949" s="73"/>
      <c r="D949" s="21">
        <v>210423</v>
      </c>
      <c r="E949" s="22" t="s">
        <v>2467</v>
      </c>
      <c r="F949" s="21" t="s">
        <v>2468</v>
      </c>
      <c r="G949" s="21" t="s">
        <v>39</v>
      </c>
      <c r="H949" s="23">
        <v>52.115229999999997</v>
      </c>
      <c r="I949" s="21">
        <v>125.143816</v>
      </c>
      <c r="J949" s="21">
        <v>125.027755</v>
      </c>
      <c r="K949" s="21">
        <v>42.476343</v>
      </c>
      <c r="L949" s="21">
        <v>42.387905000000003</v>
      </c>
      <c r="M949" s="19" t="s">
        <v>2469</v>
      </c>
      <c r="N949" s="21">
        <v>520.880405</v>
      </c>
      <c r="O949" s="21">
        <v>18.695934000000001</v>
      </c>
      <c r="P949" s="21">
        <v>4.57E-4</v>
      </c>
      <c r="Q949" s="21" t="s">
        <v>2468</v>
      </c>
      <c r="R949" s="21">
        <v>125.058691362231</v>
      </c>
      <c r="S949" s="21">
        <v>42.387337466363697</v>
      </c>
      <c r="T949" s="22" t="s">
        <v>2469</v>
      </c>
      <c r="U949" s="28">
        <f t="shared" si="86"/>
        <v>4.8391000000000002</v>
      </c>
      <c r="V949" s="17">
        <f t="shared" si="87"/>
        <v>9.2853854813650454</v>
      </c>
      <c r="W949" s="23">
        <f t="shared" si="88"/>
        <v>4.8391000000000002</v>
      </c>
      <c r="X949" s="23">
        <v>2.5979999999999999</v>
      </c>
      <c r="Y949" s="23">
        <v>0.52780000000000005</v>
      </c>
      <c r="Z949" s="23">
        <v>0.39810000000000001</v>
      </c>
      <c r="AA949" s="23">
        <v>0.70479999999999998</v>
      </c>
      <c r="AB949" s="23">
        <v>0.61040000000000005</v>
      </c>
      <c r="AC949" s="23"/>
      <c r="AD949" s="23">
        <v>0</v>
      </c>
      <c r="AE949" s="23">
        <v>0</v>
      </c>
      <c r="AF949" s="23">
        <v>0</v>
      </c>
      <c r="AG949" s="23">
        <v>0</v>
      </c>
      <c r="AH949" s="23">
        <v>0</v>
      </c>
    </row>
    <row r="950" spans="1:34" ht="20.100000000000001" hidden="1" customHeight="1" x14ac:dyDescent="0.2">
      <c r="A950" s="21">
        <v>936</v>
      </c>
      <c r="B950" s="77"/>
      <c r="C950" s="73"/>
      <c r="D950" s="21">
        <v>210423</v>
      </c>
      <c r="E950" s="22" t="s">
        <v>2470</v>
      </c>
      <c r="F950" s="21" t="s">
        <v>2471</v>
      </c>
      <c r="G950" s="21" t="s">
        <v>39</v>
      </c>
      <c r="H950" s="23">
        <v>51.58952</v>
      </c>
      <c r="I950" s="21">
        <v>124.641164</v>
      </c>
      <c r="J950" s="21">
        <v>124.550883</v>
      </c>
      <c r="K950" s="21">
        <v>41.971521000000003</v>
      </c>
      <c r="L950" s="21">
        <v>41.866030000000002</v>
      </c>
      <c r="M950" s="19" t="s">
        <v>2472</v>
      </c>
      <c r="N950" s="21">
        <v>459.92936900000001</v>
      </c>
      <c r="O950" s="21">
        <v>19.435112</v>
      </c>
      <c r="P950" s="21">
        <v>4.8000000000000001E-5</v>
      </c>
      <c r="Q950" s="21" t="s">
        <v>2471</v>
      </c>
      <c r="R950" s="21">
        <v>124.580266617151</v>
      </c>
      <c r="S950" s="21">
        <v>41.968173960866601</v>
      </c>
      <c r="T950" s="22" t="s">
        <v>2472</v>
      </c>
      <c r="U950" s="28">
        <f t="shared" si="86"/>
        <v>6.2156000000000002</v>
      </c>
      <c r="V950" s="17">
        <f t="shared" si="87"/>
        <v>12.048183429502735</v>
      </c>
      <c r="W950" s="23">
        <f t="shared" si="88"/>
        <v>6.2156000000000002</v>
      </c>
      <c r="X950" s="23">
        <v>3.8976000000000002</v>
      </c>
      <c r="Y950" s="23">
        <v>0.52849999999999997</v>
      </c>
      <c r="Z950" s="23">
        <v>0.40699999999999997</v>
      </c>
      <c r="AA950" s="23">
        <v>0.63190000000000002</v>
      </c>
      <c r="AB950" s="23">
        <v>0.75060000000000004</v>
      </c>
      <c r="AC950" s="23"/>
      <c r="AD950" s="23">
        <v>0</v>
      </c>
      <c r="AE950" s="23">
        <v>0</v>
      </c>
      <c r="AF950" s="23">
        <v>0</v>
      </c>
      <c r="AG950" s="23">
        <v>0</v>
      </c>
      <c r="AH950" s="23">
        <v>0</v>
      </c>
    </row>
    <row r="951" spans="1:34" ht="20.100000000000001" hidden="1" customHeight="1" x14ac:dyDescent="0.2">
      <c r="A951" s="21">
        <v>937</v>
      </c>
      <c r="B951" s="77"/>
      <c r="C951" s="73"/>
      <c r="D951" s="21">
        <v>210423</v>
      </c>
      <c r="E951" s="22" t="s">
        <v>2473</v>
      </c>
      <c r="F951" s="21" t="s">
        <v>2474</v>
      </c>
      <c r="G951" s="21" t="s">
        <v>39</v>
      </c>
      <c r="H951" s="23">
        <v>50.637213000000003</v>
      </c>
      <c r="I951" s="21">
        <v>124.709915</v>
      </c>
      <c r="J951" s="21">
        <v>124.591899</v>
      </c>
      <c r="K951" s="21">
        <v>41.981369999999998</v>
      </c>
      <c r="L951" s="21">
        <v>41.874602000000003</v>
      </c>
      <c r="M951" s="19" t="s">
        <v>2472</v>
      </c>
      <c r="N951" s="21">
        <v>468.69860599999998</v>
      </c>
      <c r="O951" s="21">
        <v>18.826674000000001</v>
      </c>
      <c r="P951" s="21">
        <v>2.5000000000000001E-5</v>
      </c>
      <c r="Q951" s="21" t="s">
        <v>2474</v>
      </c>
      <c r="R951" s="21">
        <v>124.604319276032</v>
      </c>
      <c r="S951" s="21">
        <v>41.978604890438703</v>
      </c>
      <c r="T951" s="22" t="s">
        <v>2472</v>
      </c>
      <c r="U951" s="28">
        <f t="shared" ref="U951:U1014" si="89">W951+AC951</f>
        <v>7.3070000000000004</v>
      </c>
      <c r="V951" s="17">
        <f t="shared" ref="V951:V1014" si="90">U951/H951*100</f>
        <v>14.430099065681201</v>
      </c>
      <c r="W951" s="23">
        <f t="shared" si="88"/>
        <v>7.3070000000000004</v>
      </c>
      <c r="X951" s="23">
        <v>3.9744000000000002</v>
      </c>
      <c r="Y951" s="23">
        <v>0.89290000000000003</v>
      </c>
      <c r="Z951" s="23">
        <v>0.66559999999999997</v>
      </c>
      <c r="AA951" s="23">
        <v>1.0334000000000001</v>
      </c>
      <c r="AB951" s="23">
        <v>0.74070000000000003</v>
      </c>
      <c r="AC951" s="23"/>
      <c r="AD951" s="23">
        <v>0</v>
      </c>
      <c r="AE951" s="23">
        <v>0</v>
      </c>
      <c r="AF951" s="23">
        <v>0</v>
      </c>
      <c r="AG951" s="23">
        <v>0</v>
      </c>
      <c r="AH951" s="23">
        <v>0</v>
      </c>
    </row>
    <row r="952" spans="1:34" ht="20.100000000000001" hidden="1" customHeight="1" x14ac:dyDescent="0.2">
      <c r="A952" s="21">
        <v>938</v>
      </c>
      <c r="B952" s="77"/>
      <c r="C952" s="73"/>
      <c r="D952" s="21">
        <v>210423</v>
      </c>
      <c r="E952" s="22" t="s">
        <v>2475</v>
      </c>
      <c r="F952" s="21" t="s">
        <v>2476</v>
      </c>
      <c r="G952" s="21" t="s">
        <v>39</v>
      </c>
      <c r="H952" s="23">
        <v>50.57403</v>
      </c>
      <c r="I952" s="21">
        <v>124.579504</v>
      </c>
      <c r="J952" s="21">
        <v>124.47224199999999</v>
      </c>
      <c r="K952" s="21">
        <v>41.979019999999998</v>
      </c>
      <c r="L952" s="21">
        <v>41.876502000000002</v>
      </c>
      <c r="M952" s="19" t="s">
        <v>2477</v>
      </c>
      <c r="N952" s="21">
        <v>352.73820599999999</v>
      </c>
      <c r="O952" s="21">
        <v>18.179221999999999</v>
      </c>
      <c r="P952" s="21">
        <v>8.7000000000000001E-5</v>
      </c>
      <c r="Q952" s="21" t="s">
        <v>2476</v>
      </c>
      <c r="R952" s="21">
        <v>124.5122964965</v>
      </c>
      <c r="S952" s="21">
        <v>41.975573107069899</v>
      </c>
      <c r="T952" s="22" t="s">
        <v>2478</v>
      </c>
      <c r="U952" s="28">
        <f t="shared" si="89"/>
        <v>5.5795999999999992</v>
      </c>
      <c r="V952" s="17">
        <f t="shared" si="90"/>
        <v>11.032539823304569</v>
      </c>
      <c r="W952" s="23">
        <f t="shared" si="88"/>
        <v>5.5795999999999992</v>
      </c>
      <c r="X952" s="23">
        <v>3.3001999999999998</v>
      </c>
      <c r="Y952" s="23">
        <v>0.54869999999999997</v>
      </c>
      <c r="Z952" s="23">
        <v>0.51619999999999999</v>
      </c>
      <c r="AA952" s="23">
        <v>0.53559999999999997</v>
      </c>
      <c r="AB952" s="23">
        <v>0.67889999999999995</v>
      </c>
      <c r="AC952" s="23"/>
      <c r="AD952" s="23">
        <v>0</v>
      </c>
      <c r="AE952" s="23">
        <v>0</v>
      </c>
      <c r="AF952" s="23">
        <v>0</v>
      </c>
      <c r="AG952" s="23">
        <v>0</v>
      </c>
      <c r="AH952" s="23">
        <v>0</v>
      </c>
    </row>
    <row r="953" spans="1:34" ht="20.100000000000001" hidden="1" customHeight="1" x14ac:dyDescent="0.2">
      <c r="A953" s="21">
        <v>939</v>
      </c>
      <c r="B953" s="77"/>
      <c r="C953" s="73"/>
      <c r="D953" s="21">
        <v>210423</v>
      </c>
      <c r="E953" s="22" t="s">
        <v>2479</v>
      </c>
      <c r="F953" s="21" t="s">
        <v>2480</v>
      </c>
      <c r="G953" s="21" t="s">
        <v>39</v>
      </c>
      <c r="H953" s="23">
        <v>50.348562999999999</v>
      </c>
      <c r="I953" s="21">
        <v>124.88254999999999</v>
      </c>
      <c r="J953" s="21">
        <v>124.74073799999999</v>
      </c>
      <c r="K953" s="21">
        <v>42.048523000000003</v>
      </c>
      <c r="L953" s="21">
        <v>41.953507999999999</v>
      </c>
      <c r="M953" s="19" t="s">
        <v>2481</v>
      </c>
      <c r="N953" s="21">
        <v>388.81219099999998</v>
      </c>
      <c r="O953" s="21">
        <v>14.331947</v>
      </c>
      <c r="P953" s="21">
        <v>3.0000000000000001E-5</v>
      </c>
      <c r="Q953" s="21" t="s">
        <v>2480</v>
      </c>
      <c r="R953" s="21">
        <v>124.75259450637201</v>
      </c>
      <c r="S953" s="21">
        <v>41.990020280252701</v>
      </c>
      <c r="T953" s="22" t="s">
        <v>2472</v>
      </c>
      <c r="U953" s="28">
        <f t="shared" si="89"/>
        <v>11.795500000000001</v>
      </c>
      <c r="V953" s="17">
        <f t="shared" si="90"/>
        <v>23.427679554628007</v>
      </c>
      <c r="W953" s="23">
        <f t="shared" si="88"/>
        <v>11.795500000000001</v>
      </c>
      <c r="X953" s="23">
        <v>5.2526000000000002</v>
      </c>
      <c r="Y953" s="23">
        <v>1.7816000000000001</v>
      </c>
      <c r="Z953" s="23">
        <v>1.4542999999999999</v>
      </c>
      <c r="AA953" s="23">
        <v>2.1166999999999998</v>
      </c>
      <c r="AB953" s="23">
        <v>1.1902999999999999</v>
      </c>
      <c r="AC953" s="23"/>
      <c r="AD953" s="23">
        <v>0</v>
      </c>
      <c r="AE953" s="23">
        <v>0</v>
      </c>
      <c r="AF953" s="23">
        <v>0</v>
      </c>
      <c r="AG953" s="23">
        <v>0</v>
      </c>
      <c r="AH953" s="23">
        <v>0</v>
      </c>
    </row>
    <row r="954" spans="1:34" ht="20.100000000000001" hidden="1" customHeight="1" x14ac:dyDescent="0.2">
      <c r="A954" s="21">
        <v>940</v>
      </c>
      <c r="B954" s="77"/>
      <c r="C954" s="73"/>
      <c r="D954" s="21">
        <v>210423</v>
      </c>
      <c r="E954" s="22" t="s">
        <v>2482</v>
      </c>
      <c r="F954" s="21" t="s">
        <v>2483</v>
      </c>
      <c r="G954" s="21" t="s">
        <v>39</v>
      </c>
      <c r="H954" s="23">
        <v>50.229847999999997</v>
      </c>
      <c r="I954" s="21">
        <v>124.65804900000001</v>
      </c>
      <c r="J954" s="21">
        <v>124.530181</v>
      </c>
      <c r="K954" s="21">
        <v>42.244107</v>
      </c>
      <c r="L954" s="21">
        <v>42.159027000000002</v>
      </c>
      <c r="M954" s="19" t="s">
        <v>2484</v>
      </c>
      <c r="N954" s="21">
        <v>417.27192500000001</v>
      </c>
      <c r="O954" s="21">
        <v>16.586576000000001</v>
      </c>
      <c r="P954" s="21">
        <v>2.3E-5</v>
      </c>
      <c r="Q954" s="21" t="s">
        <v>2483</v>
      </c>
      <c r="R954" s="21">
        <v>124.636816846624</v>
      </c>
      <c r="S954" s="21">
        <v>42.242182799542803</v>
      </c>
      <c r="T954" s="22" t="s">
        <v>2484</v>
      </c>
      <c r="U954" s="28">
        <f t="shared" si="89"/>
        <v>7.5571999999999999</v>
      </c>
      <c r="V954" s="17">
        <f t="shared" si="90"/>
        <v>15.045237644358393</v>
      </c>
      <c r="W954" s="23">
        <f t="shared" si="88"/>
        <v>7.5571999999999999</v>
      </c>
      <c r="X954" s="23">
        <v>3.8014999999999999</v>
      </c>
      <c r="Y954" s="23">
        <v>1.1328</v>
      </c>
      <c r="Z954" s="23">
        <v>0.75470000000000004</v>
      </c>
      <c r="AA954" s="23">
        <v>1.0549999999999999</v>
      </c>
      <c r="AB954" s="23">
        <v>0.81320000000000003</v>
      </c>
      <c r="AC954" s="23"/>
      <c r="AD954" s="23">
        <v>0</v>
      </c>
      <c r="AE954" s="23">
        <v>0</v>
      </c>
      <c r="AF954" s="23">
        <v>0</v>
      </c>
      <c r="AG954" s="23">
        <v>0</v>
      </c>
      <c r="AH954" s="23">
        <v>0</v>
      </c>
    </row>
    <row r="955" spans="1:34" ht="20.100000000000001" hidden="1" customHeight="1" x14ac:dyDescent="0.2">
      <c r="A955" s="21">
        <v>941</v>
      </c>
      <c r="B955" s="77"/>
      <c r="C955" s="73"/>
      <c r="D955" s="21">
        <v>210423</v>
      </c>
      <c r="E955" s="22" t="s">
        <v>260</v>
      </c>
      <c r="F955" s="21" t="s">
        <v>2485</v>
      </c>
      <c r="G955" s="21" t="s">
        <v>39</v>
      </c>
      <c r="H955" s="23">
        <v>49.946975999999999</v>
      </c>
      <c r="I955" s="21">
        <v>125.23200300000001</v>
      </c>
      <c r="J955" s="21">
        <v>125.14262100000001</v>
      </c>
      <c r="K955" s="21">
        <v>42.098685000000003</v>
      </c>
      <c r="L955" s="21">
        <v>41.995795999999999</v>
      </c>
      <c r="M955" s="19" t="s">
        <v>2486</v>
      </c>
      <c r="N955" s="21">
        <v>529.28877999999997</v>
      </c>
      <c r="O955" s="21">
        <v>13.013035</v>
      </c>
      <c r="P955" s="21">
        <v>9.2999999999999997E-5</v>
      </c>
      <c r="Q955" s="21" t="s">
        <v>2485</v>
      </c>
      <c r="R955" s="21">
        <v>125.21205573184901</v>
      </c>
      <c r="S955" s="21">
        <v>42.098292412480802</v>
      </c>
      <c r="T955" s="22" t="s">
        <v>2486</v>
      </c>
      <c r="U955" s="28">
        <f t="shared" si="89"/>
        <v>10.0624</v>
      </c>
      <c r="V955" s="17">
        <f t="shared" si="90"/>
        <v>20.146164604639928</v>
      </c>
      <c r="W955" s="23">
        <f t="shared" si="88"/>
        <v>10.0624</v>
      </c>
      <c r="X955" s="23">
        <v>5.3045</v>
      </c>
      <c r="Y955" s="23">
        <v>1.5542</v>
      </c>
      <c r="Z955" s="23">
        <v>1.0397000000000001</v>
      </c>
      <c r="AA955" s="23">
        <v>1.4843</v>
      </c>
      <c r="AB955" s="23">
        <v>0.67969999999999997</v>
      </c>
      <c r="AC955" s="23"/>
      <c r="AD955" s="23">
        <v>0</v>
      </c>
      <c r="AE955" s="23">
        <v>0</v>
      </c>
      <c r="AF955" s="23">
        <v>0</v>
      </c>
      <c r="AG955" s="23">
        <v>0</v>
      </c>
      <c r="AH955" s="23">
        <v>0</v>
      </c>
    </row>
    <row r="956" spans="1:34" ht="20.100000000000001" hidden="1" customHeight="1" x14ac:dyDescent="0.2">
      <c r="A956" s="21">
        <v>942</v>
      </c>
      <c r="B956" s="77"/>
      <c r="C956" s="73"/>
      <c r="D956" s="21">
        <v>210423</v>
      </c>
      <c r="E956" s="22" t="s">
        <v>1654</v>
      </c>
      <c r="F956" s="21" t="s">
        <v>2487</v>
      </c>
      <c r="G956" s="21" t="s">
        <v>39</v>
      </c>
      <c r="H956" s="23">
        <v>48.149822999999998</v>
      </c>
      <c r="I956" s="21">
        <v>124.918688</v>
      </c>
      <c r="J956" s="21">
        <v>124.78798399999999</v>
      </c>
      <c r="K956" s="21">
        <v>41.917476000000001</v>
      </c>
      <c r="L956" s="21">
        <v>41.823486000000003</v>
      </c>
      <c r="M956" s="19" t="s">
        <v>2466</v>
      </c>
      <c r="N956" s="21">
        <v>621.20931399999995</v>
      </c>
      <c r="O956" s="21">
        <v>16.452304000000002</v>
      </c>
      <c r="P956" s="21">
        <v>2.4000000000000001E-5</v>
      </c>
      <c r="Q956" s="21" t="s">
        <v>2487</v>
      </c>
      <c r="R956" s="21">
        <v>124.918014328436</v>
      </c>
      <c r="S956" s="21">
        <v>41.913110323817499</v>
      </c>
      <c r="T956" s="22" t="s">
        <v>2466</v>
      </c>
      <c r="U956" s="28">
        <f t="shared" si="89"/>
        <v>5.1860000000000008</v>
      </c>
      <c r="V956" s="17">
        <f t="shared" si="90"/>
        <v>10.770548419253796</v>
      </c>
      <c r="W956" s="23">
        <f t="shared" si="88"/>
        <v>5.1860000000000008</v>
      </c>
      <c r="X956" s="23">
        <v>2.5710000000000002</v>
      </c>
      <c r="Y956" s="23">
        <v>0.87590000000000001</v>
      </c>
      <c r="Z956" s="23">
        <v>0.5272</v>
      </c>
      <c r="AA956" s="23">
        <v>0.62819999999999998</v>
      </c>
      <c r="AB956" s="23">
        <v>0.5837</v>
      </c>
      <c r="AC956" s="23"/>
      <c r="AD956" s="23">
        <v>0</v>
      </c>
      <c r="AE956" s="23">
        <v>0</v>
      </c>
      <c r="AF956" s="23">
        <v>0</v>
      </c>
      <c r="AG956" s="23">
        <v>0</v>
      </c>
      <c r="AH956" s="23">
        <v>0</v>
      </c>
    </row>
    <row r="957" spans="1:34" ht="20.100000000000001" hidden="1" customHeight="1" x14ac:dyDescent="0.2">
      <c r="A957" s="21">
        <v>943</v>
      </c>
      <c r="B957" s="77"/>
      <c r="C957" s="73"/>
      <c r="D957" s="21">
        <v>210423</v>
      </c>
      <c r="E957" s="22" t="s">
        <v>2488</v>
      </c>
      <c r="F957" s="21" t="s">
        <v>2489</v>
      </c>
      <c r="G957" s="21" t="s">
        <v>48</v>
      </c>
      <c r="H957" s="23">
        <v>48.105215000000001</v>
      </c>
      <c r="I957" s="21">
        <v>124.829491</v>
      </c>
      <c r="J957" s="21">
        <v>124.716549</v>
      </c>
      <c r="K957" s="21">
        <v>42.341242000000001</v>
      </c>
      <c r="L957" s="21">
        <v>42.265391000000001</v>
      </c>
      <c r="M957" s="19" t="s">
        <v>2484</v>
      </c>
      <c r="N957" s="21">
        <v>411.23929500000003</v>
      </c>
      <c r="O957" s="21">
        <v>15.590532</v>
      </c>
      <c r="P957" s="21">
        <v>1.54E-4</v>
      </c>
      <c r="Q957" s="21" t="s">
        <v>2489</v>
      </c>
      <c r="R957" s="21">
        <v>124.71995147515599</v>
      </c>
      <c r="S957" s="21">
        <v>42.265391141854103</v>
      </c>
      <c r="T957" s="22" t="s">
        <v>2484</v>
      </c>
      <c r="U957" s="28">
        <f t="shared" si="89"/>
        <v>9.9123000000000001</v>
      </c>
      <c r="V957" s="17">
        <f t="shared" si="90"/>
        <v>20.605458264764017</v>
      </c>
      <c r="W957" s="23">
        <f t="shared" si="88"/>
        <v>9.9123000000000001</v>
      </c>
      <c r="X957" s="23">
        <v>4.6219999999999999</v>
      </c>
      <c r="Y957" s="23">
        <v>1.7344999999999999</v>
      </c>
      <c r="Z957" s="23">
        <v>1.2030000000000001</v>
      </c>
      <c r="AA957" s="23">
        <v>1.5105999999999999</v>
      </c>
      <c r="AB957" s="23">
        <v>0.84219999999999995</v>
      </c>
      <c r="AC957" s="23"/>
      <c r="AD957" s="23">
        <v>0</v>
      </c>
      <c r="AE957" s="23">
        <v>0</v>
      </c>
      <c r="AF957" s="23">
        <v>0</v>
      </c>
      <c r="AG957" s="23">
        <v>0</v>
      </c>
      <c r="AH957" s="23">
        <v>0</v>
      </c>
    </row>
    <row r="958" spans="1:34" ht="20.100000000000001" hidden="1" customHeight="1" x14ac:dyDescent="0.2">
      <c r="A958" s="21">
        <v>944</v>
      </c>
      <c r="B958" s="77"/>
      <c r="C958" s="73"/>
      <c r="D958" s="21">
        <v>210423</v>
      </c>
      <c r="E958" s="22" t="s">
        <v>2490</v>
      </c>
      <c r="F958" s="21" t="s">
        <v>2491</v>
      </c>
      <c r="G958" s="21" t="s">
        <v>39</v>
      </c>
      <c r="H958" s="23">
        <v>46.923454</v>
      </c>
      <c r="I958" s="21">
        <v>125.484818</v>
      </c>
      <c r="J958" s="21">
        <v>125.34559900000001</v>
      </c>
      <c r="K958" s="21">
        <v>42.180343000000001</v>
      </c>
      <c r="L958" s="21">
        <v>42.096119000000002</v>
      </c>
      <c r="M958" s="19" t="s">
        <v>2486</v>
      </c>
      <c r="N958" s="21">
        <v>536.93527700000004</v>
      </c>
      <c r="O958" s="21">
        <v>14.639396</v>
      </c>
      <c r="P958" s="21">
        <v>6.9999999999999999E-6</v>
      </c>
      <c r="Q958" s="21" t="s">
        <v>2491</v>
      </c>
      <c r="R958" s="21">
        <v>125.356773401458</v>
      </c>
      <c r="S958" s="21">
        <v>42.172650674201897</v>
      </c>
      <c r="T958" s="22" t="s">
        <v>2486</v>
      </c>
      <c r="U958" s="28">
        <f t="shared" si="89"/>
        <v>10.8355</v>
      </c>
      <c r="V958" s="17">
        <f t="shared" si="90"/>
        <v>23.091863612597656</v>
      </c>
      <c r="W958" s="23">
        <f t="shared" si="88"/>
        <v>10.8355</v>
      </c>
      <c r="X958" s="23">
        <v>5.4279999999999999</v>
      </c>
      <c r="Y958" s="23">
        <v>2.2471999999999999</v>
      </c>
      <c r="Z958" s="23">
        <v>1.4723999999999999</v>
      </c>
      <c r="AA958" s="23">
        <v>1.3492999999999999</v>
      </c>
      <c r="AB958" s="23">
        <v>0.33860000000000001</v>
      </c>
      <c r="AC958" s="23"/>
      <c r="AD958" s="23">
        <v>0</v>
      </c>
      <c r="AE958" s="23">
        <v>0</v>
      </c>
      <c r="AF958" s="23">
        <v>0</v>
      </c>
      <c r="AG958" s="23">
        <v>0</v>
      </c>
      <c r="AH958" s="23">
        <v>0</v>
      </c>
    </row>
    <row r="959" spans="1:34" ht="20.100000000000001" hidden="1" customHeight="1" x14ac:dyDescent="0.2">
      <c r="A959" s="21">
        <v>945</v>
      </c>
      <c r="B959" s="77"/>
      <c r="C959" s="73"/>
      <c r="D959" s="21">
        <v>210423</v>
      </c>
      <c r="E959" s="22" t="s">
        <v>2492</v>
      </c>
      <c r="F959" s="21" t="s">
        <v>2493</v>
      </c>
      <c r="G959" s="21" t="s">
        <v>39</v>
      </c>
      <c r="H959" s="23">
        <v>45.336004000000003</v>
      </c>
      <c r="I959" s="21">
        <v>124.932132</v>
      </c>
      <c r="J959" s="21">
        <v>124.835542</v>
      </c>
      <c r="K959" s="21">
        <v>42.284678</v>
      </c>
      <c r="L959" s="21">
        <v>42.177173000000003</v>
      </c>
      <c r="M959" s="19" t="s">
        <v>2494</v>
      </c>
      <c r="N959" s="21">
        <v>521.54528500000004</v>
      </c>
      <c r="O959" s="21">
        <v>15.379773</v>
      </c>
      <c r="P959" s="21">
        <v>1E-4</v>
      </c>
      <c r="Q959" s="21" t="s">
        <v>2493</v>
      </c>
      <c r="R959" s="21">
        <v>124.85482052623701</v>
      </c>
      <c r="S959" s="21">
        <v>42.2092011137767</v>
      </c>
      <c r="T959" s="22" t="s">
        <v>2484</v>
      </c>
      <c r="U959" s="28">
        <f t="shared" si="89"/>
        <v>4.3275999999999994</v>
      </c>
      <c r="V959" s="17">
        <f t="shared" si="90"/>
        <v>9.5456141216151273</v>
      </c>
      <c r="W959" s="23">
        <f t="shared" si="88"/>
        <v>4.3275999999999994</v>
      </c>
      <c r="X959" s="23">
        <v>1.9968999999999999</v>
      </c>
      <c r="Y959" s="23">
        <v>0.67830000000000001</v>
      </c>
      <c r="Z959" s="23">
        <v>0.59250000000000003</v>
      </c>
      <c r="AA959" s="23">
        <v>0.66949999999999998</v>
      </c>
      <c r="AB959" s="23">
        <v>0.39040000000000002</v>
      </c>
      <c r="AC959" s="23"/>
      <c r="AD959" s="23">
        <v>0</v>
      </c>
      <c r="AE959" s="23">
        <v>0</v>
      </c>
      <c r="AF959" s="23">
        <v>0</v>
      </c>
      <c r="AG959" s="23">
        <v>0</v>
      </c>
      <c r="AH959" s="23">
        <v>0</v>
      </c>
    </row>
    <row r="960" spans="1:34" ht="20.100000000000001" hidden="1" customHeight="1" x14ac:dyDescent="0.2">
      <c r="A960" s="21">
        <v>946</v>
      </c>
      <c r="B960" s="77"/>
      <c r="C960" s="73"/>
      <c r="D960" s="21">
        <v>210423</v>
      </c>
      <c r="E960" s="22" t="s">
        <v>2495</v>
      </c>
      <c r="F960" s="21" t="s">
        <v>2496</v>
      </c>
      <c r="G960" s="21" t="s">
        <v>48</v>
      </c>
      <c r="H960" s="23">
        <v>44.524791</v>
      </c>
      <c r="I960" s="21">
        <v>125.227677</v>
      </c>
      <c r="J960" s="21">
        <v>125.11036799999999</v>
      </c>
      <c r="K960" s="21">
        <v>42.189951999999998</v>
      </c>
      <c r="L960" s="21">
        <v>42.108389000000003</v>
      </c>
      <c r="M960" s="19" t="s">
        <v>2497</v>
      </c>
      <c r="N960" s="21">
        <v>446.42908</v>
      </c>
      <c r="O960" s="21">
        <v>10.739086</v>
      </c>
      <c r="P960" s="21">
        <v>1.3999999999999999E-4</v>
      </c>
      <c r="Q960" s="21" t="s">
        <v>2496</v>
      </c>
      <c r="R960" s="21">
        <v>125.12123551217201</v>
      </c>
      <c r="S960" s="21">
        <v>42.1899517716692</v>
      </c>
      <c r="T960" s="22" t="s">
        <v>2498</v>
      </c>
      <c r="U960" s="28">
        <f t="shared" si="89"/>
        <v>10.6875</v>
      </c>
      <c r="V960" s="17">
        <f t="shared" si="90"/>
        <v>24.003481566033628</v>
      </c>
      <c r="W960" s="23">
        <f t="shared" si="88"/>
        <v>10.6875</v>
      </c>
      <c r="X960" s="23">
        <v>4.8163</v>
      </c>
      <c r="Y960" s="23">
        <v>1.8891</v>
      </c>
      <c r="Z960" s="23">
        <v>1.4525999999999999</v>
      </c>
      <c r="AA960" s="23">
        <v>1.8535999999999999</v>
      </c>
      <c r="AB960" s="23">
        <v>0.67589999999999995</v>
      </c>
      <c r="AC960" s="23"/>
      <c r="AD960" s="23">
        <v>0</v>
      </c>
      <c r="AE960" s="23">
        <v>0</v>
      </c>
      <c r="AF960" s="23">
        <v>0</v>
      </c>
      <c r="AG960" s="23">
        <v>0</v>
      </c>
      <c r="AH960" s="23">
        <v>0</v>
      </c>
    </row>
    <row r="961" spans="1:34" ht="20.100000000000001" hidden="1" customHeight="1" x14ac:dyDescent="0.2">
      <c r="A961" s="21">
        <v>947</v>
      </c>
      <c r="B961" s="77"/>
      <c r="C961" s="73"/>
      <c r="D961" s="21">
        <v>210423</v>
      </c>
      <c r="E961" s="22" t="s">
        <v>2499</v>
      </c>
      <c r="F961" s="21" t="s">
        <v>2500</v>
      </c>
      <c r="G961" s="21" t="s">
        <v>39</v>
      </c>
      <c r="H961" s="23">
        <v>42.452081</v>
      </c>
      <c r="I961" s="21">
        <v>124.97050900000001</v>
      </c>
      <c r="J961" s="21">
        <v>124.82945599999999</v>
      </c>
      <c r="K961" s="21">
        <v>42.184215999999999</v>
      </c>
      <c r="L961" s="21">
        <v>42.109616000000003</v>
      </c>
      <c r="M961" s="19" t="s">
        <v>2501</v>
      </c>
      <c r="N961" s="21">
        <v>476.18668600000001</v>
      </c>
      <c r="O961" s="21">
        <v>11.024459</v>
      </c>
      <c r="P961" s="21">
        <v>2.1599999999999999E-4</v>
      </c>
      <c r="Q961" s="21" t="s">
        <v>2500</v>
      </c>
      <c r="R961" s="21">
        <v>124.964715396697</v>
      </c>
      <c r="S961" s="21">
        <v>42.161881977637002</v>
      </c>
      <c r="T961" s="22" t="s">
        <v>2502</v>
      </c>
      <c r="U961" s="28">
        <f t="shared" si="89"/>
        <v>11.894200000000001</v>
      </c>
      <c r="V961" s="17">
        <f t="shared" si="90"/>
        <v>28.017943337100487</v>
      </c>
      <c r="W961" s="23">
        <f t="shared" si="88"/>
        <v>11.894200000000001</v>
      </c>
      <c r="X961" s="23">
        <v>5.2225999999999999</v>
      </c>
      <c r="Y961" s="23">
        <v>2.7406000000000001</v>
      </c>
      <c r="Z961" s="23">
        <v>1.7575000000000001</v>
      </c>
      <c r="AA961" s="23">
        <v>1.4892000000000001</v>
      </c>
      <c r="AB961" s="23">
        <v>0.68430000000000002</v>
      </c>
      <c r="AC961" s="23"/>
      <c r="AD961" s="23">
        <v>0</v>
      </c>
      <c r="AE961" s="23">
        <v>0</v>
      </c>
      <c r="AF961" s="23">
        <v>0</v>
      </c>
      <c r="AG961" s="23">
        <v>0</v>
      </c>
      <c r="AH961" s="23">
        <v>0</v>
      </c>
    </row>
    <row r="962" spans="1:34" ht="20.100000000000001" hidden="1" customHeight="1" x14ac:dyDescent="0.2">
      <c r="A962" s="21">
        <v>948</v>
      </c>
      <c r="B962" s="77"/>
      <c r="C962" s="73"/>
      <c r="D962" s="21">
        <v>210423</v>
      </c>
      <c r="E962" s="22" t="s">
        <v>2503</v>
      </c>
      <c r="F962" s="21" t="s">
        <v>2504</v>
      </c>
      <c r="G962" s="21" t="s">
        <v>39</v>
      </c>
      <c r="H962" s="23">
        <v>41.677636999999997</v>
      </c>
      <c r="I962" s="21">
        <v>125.197817</v>
      </c>
      <c r="J962" s="21">
        <v>125.101372</v>
      </c>
      <c r="K962" s="21">
        <v>42.441961999999997</v>
      </c>
      <c r="L962" s="21">
        <v>42.353971999999999</v>
      </c>
      <c r="M962" s="19" t="s">
        <v>2469</v>
      </c>
      <c r="N962" s="21">
        <v>542.06313399999999</v>
      </c>
      <c r="O962" s="21">
        <v>18.667933000000001</v>
      </c>
      <c r="P962" s="21">
        <v>2.2599999999999999E-4</v>
      </c>
      <c r="Q962" s="21" t="s">
        <v>2504</v>
      </c>
      <c r="R962" s="21">
        <v>125.10593575487999</v>
      </c>
      <c r="S962" s="21">
        <v>42.374930755840602</v>
      </c>
      <c r="T962" s="22" t="s">
        <v>2469</v>
      </c>
      <c r="U962" s="28">
        <f t="shared" si="89"/>
        <v>3.6074000000000002</v>
      </c>
      <c r="V962" s="17">
        <f t="shared" si="90"/>
        <v>8.6554811156880138</v>
      </c>
      <c r="W962" s="23">
        <f t="shared" si="88"/>
        <v>3.6074000000000002</v>
      </c>
      <c r="X962" s="23">
        <v>1.9093</v>
      </c>
      <c r="Y962" s="23">
        <v>0.56710000000000005</v>
      </c>
      <c r="Z962" s="23">
        <v>0.3367</v>
      </c>
      <c r="AA962" s="23">
        <v>0.40010000000000001</v>
      </c>
      <c r="AB962" s="23">
        <v>0.39419999999999999</v>
      </c>
      <c r="AC962" s="23"/>
      <c r="AD962" s="23">
        <v>0</v>
      </c>
      <c r="AE962" s="23">
        <v>0</v>
      </c>
      <c r="AF962" s="23">
        <v>0</v>
      </c>
      <c r="AG962" s="23">
        <v>0</v>
      </c>
      <c r="AH962" s="23">
        <v>0</v>
      </c>
    </row>
    <row r="963" spans="1:34" ht="20.100000000000001" hidden="1" customHeight="1" x14ac:dyDescent="0.2">
      <c r="A963" s="21">
        <v>949</v>
      </c>
      <c r="B963" s="77"/>
      <c r="C963" s="73"/>
      <c r="D963" s="21">
        <v>210423</v>
      </c>
      <c r="E963" s="22" t="s">
        <v>2505</v>
      </c>
      <c r="F963" s="21" t="s">
        <v>2506</v>
      </c>
      <c r="G963" s="21" t="s">
        <v>48</v>
      </c>
      <c r="H963" s="23">
        <v>41.441257999999998</v>
      </c>
      <c r="I963" s="21">
        <v>125.228887</v>
      </c>
      <c r="J963" s="21">
        <v>125.087495</v>
      </c>
      <c r="K963" s="21">
        <v>42.125878</v>
      </c>
      <c r="L963" s="21">
        <v>42.039586</v>
      </c>
      <c r="M963" s="19" t="s">
        <v>2486</v>
      </c>
      <c r="N963" s="21">
        <v>514.81918900000005</v>
      </c>
      <c r="O963" s="21">
        <v>9.6525619999999996</v>
      </c>
      <c r="P963" s="21">
        <v>2.8600000000000001E-4</v>
      </c>
      <c r="Q963" s="21" t="s">
        <v>2506</v>
      </c>
      <c r="R963" s="21">
        <v>125.21491009234499</v>
      </c>
      <c r="S963" s="21">
        <v>42.100259345818898</v>
      </c>
      <c r="T963" s="22" t="s">
        <v>2486</v>
      </c>
      <c r="U963" s="28">
        <f t="shared" si="89"/>
        <v>8.1127000000000002</v>
      </c>
      <c r="V963" s="17">
        <f t="shared" si="90"/>
        <v>19.57638448137844</v>
      </c>
      <c r="W963" s="23">
        <f t="shared" si="88"/>
        <v>8.1127000000000002</v>
      </c>
      <c r="X963" s="23">
        <v>4.9118000000000004</v>
      </c>
      <c r="Y963" s="23">
        <v>1.3520000000000001</v>
      </c>
      <c r="Z963" s="23">
        <v>0.75009999999999999</v>
      </c>
      <c r="AA963" s="23">
        <v>0.74629999999999996</v>
      </c>
      <c r="AB963" s="23">
        <v>0.35249999999999998</v>
      </c>
      <c r="AC963" s="23"/>
      <c r="AD963" s="23">
        <v>0</v>
      </c>
      <c r="AE963" s="23">
        <v>0</v>
      </c>
      <c r="AF963" s="23">
        <v>0</v>
      </c>
      <c r="AG963" s="23">
        <v>0</v>
      </c>
      <c r="AH963" s="23">
        <v>0</v>
      </c>
    </row>
    <row r="964" spans="1:34" ht="20.100000000000001" hidden="1" customHeight="1" x14ac:dyDescent="0.2">
      <c r="A964" s="21">
        <v>950</v>
      </c>
      <c r="B964" s="77"/>
      <c r="C964" s="73"/>
      <c r="D964" s="21">
        <v>210423</v>
      </c>
      <c r="E964" s="22" t="s">
        <v>2507</v>
      </c>
      <c r="F964" s="21" t="s">
        <v>2508</v>
      </c>
      <c r="G964" s="21" t="s">
        <v>48</v>
      </c>
      <c r="H964" s="23">
        <v>40.075434999999999</v>
      </c>
      <c r="I964" s="21">
        <v>124.969128</v>
      </c>
      <c r="J964" s="21">
        <v>124.884128</v>
      </c>
      <c r="K964" s="21">
        <v>41.912112999999998</v>
      </c>
      <c r="L964" s="21">
        <v>41.826973000000002</v>
      </c>
      <c r="M964" s="19" t="s">
        <v>2466</v>
      </c>
      <c r="N964" s="21">
        <v>678.95258000000001</v>
      </c>
      <c r="O964" s="21">
        <v>19.222670999999998</v>
      </c>
      <c r="P964" s="21">
        <v>0</v>
      </c>
      <c r="Q964" s="21" t="s">
        <v>2508</v>
      </c>
      <c r="R964" s="21">
        <v>124.917538541968</v>
      </c>
      <c r="S964" s="21">
        <v>41.912113360008298</v>
      </c>
      <c r="T964" s="22" t="s">
        <v>2466</v>
      </c>
      <c r="U964" s="28">
        <f t="shared" si="89"/>
        <v>1.3913</v>
      </c>
      <c r="V964" s="17">
        <f t="shared" si="90"/>
        <v>3.4717028024773775</v>
      </c>
      <c r="W964" s="23">
        <f t="shared" si="88"/>
        <v>1.3913</v>
      </c>
      <c r="X964" s="23">
        <v>0.70420000000000005</v>
      </c>
      <c r="Y964" s="23">
        <v>0.17730000000000001</v>
      </c>
      <c r="Z964" s="23">
        <v>0.123</v>
      </c>
      <c r="AA964" s="23">
        <v>0.1542</v>
      </c>
      <c r="AB964" s="23">
        <v>0.2326</v>
      </c>
      <c r="AC964" s="23"/>
      <c r="AD964" s="23">
        <v>0</v>
      </c>
      <c r="AE964" s="23">
        <v>0</v>
      </c>
      <c r="AF964" s="23">
        <v>0</v>
      </c>
      <c r="AG964" s="23">
        <v>0</v>
      </c>
      <c r="AH964" s="23">
        <v>0</v>
      </c>
    </row>
    <row r="965" spans="1:34" ht="20.100000000000001" hidden="1" customHeight="1" x14ac:dyDescent="0.2">
      <c r="A965" s="21">
        <v>951</v>
      </c>
      <c r="B965" s="77"/>
      <c r="C965" s="73"/>
      <c r="D965" s="21">
        <v>210423</v>
      </c>
      <c r="E965" s="22" t="s">
        <v>2509</v>
      </c>
      <c r="F965" s="21" t="s">
        <v>2510</v>
      </c>
      <c r="G965" s="21" t="s">
        <v>39</v>
      </c>
      <c r="H965" s="23">
        <v>39.874211000000003</v>
      </c>
      <c r="I965" s="21">
        <v>125.417619</v>
      </c>
      <c r="J965" s="21">
        <v>125.318251</v>
      </c>
      <c r="K965" s="21">
        <v>42.144030000000001</v>
      </c>
      <c r="L965" s="21">
        <v>42.053728</v>
      </c>
      <c r="M965" s="19" t="s">
        <v>2486</v>
      </c>
      <c r="N965" s="21">
        <v>571.955377</v>
      </c>
      <c r="O965" s="21">
        <v>15.682473999999999</v>
      </c>
      <c r="P965" s="21">
        <v>0</v>
      </c>
      <c r="Q965" s="21" t="s">
        <v>2510</v>
      </c>
      <c r="R965" s="21">
        <v>125.32338675955801</v>
      </c>
      <c r="S965" s="21">
        <v>42.123145164295799</v>
      </c>
      <c r="T965" s="22" t="s">
        <v>2486</v>
      </c>
      <c r="U965" s="28">
        <f t="shared" si="89"/>
        <v>6.5688000000000004</v>
      </c>
      <c r="V965" s="17">
        <f t="shared" si="90"/>
        <v>16.473805588278601</v>
      </c>
      <c r="W965" s="23">
        <f t="shared" si="88"/>
        <v>6.5688000000000004</v>
      </c>
      <c r="X965" s="23">
        <v>3.8197000000000001</v>
      </c>
      <c r="Y965" s="23">
        <v>1.0819000000000001</v>
      </c>
      <c r="Z965" s="23">
        <v>0.74109999999999998</v>
      </c>
      <c r="AA965" s="23">
        <v>0.63700000000000001</v>
      </c>
      <c r="AB965" s="23">
        <v>0.28910000000000002</v>
      </c>
      <c r="AC965" s="23"/>
      <c r="AD965" s="23">
        <v>0</v>
      </c>
      <c r="AE965" s="23">
        <v>0</v>
      </c>
      <c r="AF965" s="23">
        <v>0</v>
      </c>
      <c r="AG965" s="23">
        <v>0</v>
      </c>
      <c r="AH965" s="23">
        <v>0</v>
      </c>
    </row>
    <row r="966" spans="1:34" ht="20.100000000000001" hidden="1" customHeight="1" x14ac:dyDescent="0.2">
      <c r="A966" s="21">
        <v>952</v>
      </c>
      <c r="B966" s="77"/>
      <c r="C966" s="73"/>
      <c r="D966" s="21">
        <v>210423</v>
      </c>
      <c r="E966" s="22" t="s">
        <v>2511</v>
      </c>
      <c r="F966" s="21" t="s">
        <v>2512</v>
      </c>
      <c r="G966" s="21" t="s">
        <v>39</v>
      </c>
      <c r="H966" s="23">
        <v>39.541609000000001</v>
      </c>
      <c r="I966" s="21">
        <v>125.29234</v>
      </c>
      <c r="J966" s="21">
        <v>125.16591699999999</v>
      </c>
      <c r="K966" s="21">
        <v>42.001773</v>
      </c>
      <c r="L966" s="21">
        <v>41.931584000000001</v>
      </c>
      <c r="M966" s="19" t="s">
        <v>2513</v>
      </c>
      <c r="N966" s="21">
        <v>694.42134199999998</v>
      </c>
      <c r="O966" s="21">
        <v>16.582433999999999</v>
      </c>
      <c r="P966" s="21">
        <v>1.7E-5</v>
      </c>
      <c r="Q966" s="21" t="s">
        <v>2512</v>
      </c>
      <c r="R966" s="21">
        <v>125.16670736081601</v>
      </c>
      <c r="S966" s="21">
        <v>41.977280173939498</v>
      </c>
      <c r="T966" s="22" t="s">
        <v>2513</v>
      </c>
      <c r="U966" s="28">
        <f t="shared" si="89"/>
        <v>1.6364000000000001</v>
      </c>
      <c r="V966" s="17">
        <f t="shared" si="90"/>
        <v>4.138425424215793</v>
      </c>
      <c r="W966" s="23">
        <f t="shared" si="88"/>
        <v>1.6364000000000001</v>
      </c>
      <c r="X966" s="23">
        <v>1.2074</v>
      </c>
      <c r="Y966" s="23">
        <v>0.18129999999999999</v>
      </c>
      <c r="Z966" s="23">
        <v>5.5199999999999999E-2</v>
      </c>
      <c r="AA966" s="23">
        <v>6.9699999999999998E-2</v>
      </c>
      <c r="AB966" s="23">
        <v>0.12280000000000001</v>
      </c>
      <c r="AC966" s="23"/>
      <c r="AD966" s="23">
        <v>0</v>
      </c>
      <c r="AE966" s="23">
        <v>0</v>
      </c>
      <c r="AF966" s="23">
        <v>0</v>
      </c>
      <c r="AG966" s="23">
        <v>0</v>
      </c>
      <c r="AH966" s="23">
        <v>0</v>
      </c>
    </row>
    <row r="967" spans="1:34" ht="20.100000000000001" hidden="1" customHeight="1" x14ac:dyDescent="0.2">
      <c r="A967" s="21">
        <v>953</v>
      </c>
      <c r="B967" s="77"/>
      <c r="C967" s="73"/>
      <c r="D967" s="21">
        <v>210423</v>
      </c>
      <c r="E967" s="22" t="s">
        <v>2514</v>
      </c>
      <c r="F967" s="21" t="s">
        <v>2515</v>
      </c>
      <c r="G967" s="21" t="s">
        <v>39</v>
      </c>
      <c r="H967" s="23">
        <v>39.423037000000001</v>
      </c>
      <c r="I967" s="21">
        <v>124.86428100000001</v>
      </c>
      <c r="J967" s="21">
        <v>124.73018500000001</v>
      </c>
      <c r="K967" s="21">
        <v>42.200949000000001</v>
      </c>
      <c r="L967" s="21">
        <v>42.115729000000002</v>
      </c>
      <c r="M967" s="19" t="s">
        <v>2502</v>
      </c>
      <c r="N967" s="21">
        <v>545.58103000000006</v>
      </c>
      <c r="O967" s="21">
        <v>16.583808000000001</v>
      </c>
      <c r="P967" s="21">
        <v>4.6E-5</v>
      </c>
      <c r="Q967" s="21" t="s">
        <v>2515</v>
      </c>
      <c r="R967" s="21">
        <v>124.842183960352</v>
      </c>
      <c r="S967" s="21">
        <v>42.126949490222302</v>
      </c>
      <c r="T967" s="22" t="s">
        <v>2516</v>
      </c>
      <c r="U967" s="28">
        <f t="shared" si="89"/>
        <v>3.3492000000000002</v>
      </c>
      <c r="V967" s="17">
        <f t="shared" si="90"/>
        <v>8.4955403106056995</v>
      </c>
      <c r="W967" s="23">
        <f t="shared" si="88"/>
        <v>3.3492000000000002</v>
      </c>
      <c r="X967" s="23">
        <v>1.1083000000000001</v>
      </c>
      <c r="Y967" s="23">
        <v>0.50260000000000005</v>
      </c>
      <c r="Z967" s="23">
        <v>0.51280000000000003</v>
      </c>
      <c r="AA967" s="23">
        <v>0.67410000000000003</v>
      </c>
      <c r="AB967" s="23">
        <v>0.5514</v>
      </c>
      <c r="AC967" s="23"/>
      <c r="AD967" s="23">
        <v>0</v>
      </c>
      <c r="AE967" s="23">
        <v>0</v>
      </c>
      <c r="AF967" s="23">
        <v>0</v>
      </c>
      <c r="AG967" s="23">
        <v>0</v>
      </c>
      <c r="AH967" s="23">
        <v>0</v>
      </c>
    </row>
    <row r="968" spans="1:34" ht="20.100000000000001" hidden="1" customHeight="1" x14ac:dyDescent="0.2">
      <c r="A968" s="21">
        <v>954</v>
      </c>
      <c r="B968" s="77"/>
      <c r="C968" s="73"/>
      <c r="D968" s="21">
        <v>210423</v>
      </c>
      <c r="E968" s="22" t="s">
        <v>2517</v>
      </c>
      <c r="F968" s="21" t="s">
        <v>2518</v>
      </c>
      <c r="G968" s="21" t="s">
        <v>48</v>
      </c>
      <c r="H968" s="23">
        <v>39.180174000000001</v>
      </c>
      <c r="I968" s="21">
        <v>124.969291</v>
      </c>
      <c r="J968" s="21">
        <v>124.85732400000001</v>
      </c>
      <c r="K968" s="21">
        <v>42.24727</v>
      </c>
      <c r="L968" s="21">
        <v>42.159312</v>
      </c>
      <c r="M968" s="19" t="s">
        <v>2502</v>
      </c>
      <c r="N968" s="21">
        <v>477.81302799999997</v>
      </c>
      <c r="O968" s="21">
        <v>13.125257</v>
      </c>
      <c r="P968" s="21">
        <v>2.1999999999999999E-5</v>
      </c>
      <c r="Q968" s="21" t="s">
        <v>2518</v>
      </c>
      <c r="R968" s="21">
        <v>124.96602994020699</v>
      </c>
      <c r="S968" s="21">
        <v>42.165893908333203</v>
      </c>
      <c r="T968" s="22" t="s">
        <v>2502</v>
      </c>
      <c r="U968" s="28">
        <f t="shared" si="89"/>
        <v>6.7101999999999995</v>
      </c>
      <c r="V968" s="17">
        <f t="shared" si="90"/>
        <v>17.126519142053834</v>
      </c>
      <c r="W968" s="23">
        <f t="shared" si="88"/>
        <v>6.7101999999999995</v>
      </c>
      <c r="X968" s="23">
        <v>2.9373999999999998</v>
      </c>
      <c r="Y968" s="23">
        <v>1.1527000000000001</v>
      </c>
      <c r="Z968" s="23">
        <v>1.2744</v>
      </c>
      <c r="AA968" s="23">
        <v>0.85609999999999997</v>
      </c>
      <c r="AB968" s="23">
        <v>0.48959999999999998</v>
      </c>
      <c r="AC968" s="23"/>
      <c r="AD968" s="23">
        <v>0</v>
      </c>
      <c r="AE968" s="23">
        <v>0</v>
      </c>
      <c r="AF968" s="23">
        <v>0</v>
      </c>
      <c r="AG968" s="23">
        <v>0</v>
      </c>
      <c r="AH968" s="23">
        <v>0</v>
      </c>
    </row>
    <row r="969" spans="1:34" ht="20.100000000000001" hidden="1" customHeight="1" x14ac:dyDescent="0.2">
      <c r="A969" s="21">
        <v>955</v>
      </c>
      <c r="B969" s="77"/>
      <c r="C969" s="73"/>
      <c r="D969" s="21">
        <v>210423</v>
      </c>
      <c r="E969" s="22" t="s">
        <v>2519</v>
      </c>
      <c r="F969" s="21" t="s">
        <v>2520</v>
      </c>
      <c r="G969" s="21" t="s">
        <v>48</v>
      </c>
      <c r="H969" s="23">
        <v>38.756183</v>
      </c>
      <c r="I969" s="21">
        <v>124.69336300000001</v>
      </c>
      <c r="J969" s="21">
        <v>124.556634</v>
      </c>
      <c r="K969" s="21">
        <v>42.349820000000001</v>
      </c>
      <c r="L969" s="21">
        <v>42.287917999999998</v>
      </c>
      <c r="M969" s="19" t="s">
        <v>2521</v>
      </c>
      <c r="N969" s="21">
        <v>311.98994800000003</v>
      </c>
      <c r="O969" s="21">
        <v>13.75849</v>
      </c>
      <c r="P969" s="21">
        <v>5.0799999999999999E-4</v>
      </c>
      <c r="Q969" s="21" t="s">
        <v>2520</v>
      </c>
      <c r="R969" s="21">
        <v>124.563883068831</v>
      </c>
      <c r="S969" s="21">
        <v>42.295975842305701</v>
      </c>
      <c r="T969" s="22" t="s">
        <v>2484</v>
      </c>
      <c r="U969" s="28">
        <f t="shared" si="89"/>
        <v>11.5046</v>
      </c>
      <c r="V969" s="17">
        <f t="shared" si="90"/>
        <v>29.684553816870974</v>
      </c>
      <c r="W969" s="23">
        <f t="shared" ref="W969:W1032" si="91">X969+Y969+Z969+AA969+AB969</f>
        <v>11.5046</v>
      </c>
      <c r="X969" s="23">
        <v>4.9063999999999997</v>
      </c>
      <c r="Y969" s="23">
        <v>1.9861</v>
      </c>
      <c r="Z969" s="23">
        <v>1.4138999999999999</v>
      </c>
      <c r="AA969" s="23">
        <v>1.9763999999999999</v>
      </c>
      <c r="AB969" s="23">
        <v>1.2218</v>
      </c>
      <c r="AC969" s="23"/>
      <c r="AD969" s="23">
        <v>0</v>
      </c>
      <c r="AE969" s="23">
        <v>0</v>
      </c>
      <c r="AF969" s="23">
        <v>0</v>
      </c>
      <c r="AG969" s="23">
        <v>0</v>
      </c>
      <c r="AH969" s="23">
        <v>0</v>
      </c>
    </row>
    <row r="970" spans="1:34" ht="20.100000000000001" hidden="1" customHeight="1" x14ac:dyDescent="0.2">
      <c r="A970" s="21">
        <v>956</v>
      </c>
      <c r="B970" s="77"/>
      <c r="C970" s="73"/>
      <c r="D970" s="21">
        <v>210423</v>
      </c>
      <c r="E970" s="22" t="s">
        <v>2522</v>
      </c>
      <c r="F970" s="21" t="s">
        <v>2523</v>
      </c>
      <c r="G970" s="21" t="s">
        <v>39</v>
      </c>
      <c r="H970" s="23">
        <v>38.507953999999998</v>
      </c>
      <c r="I970" s="21">
        <v>124.89804599999999</v>
      </c>
      <c r="J970" s="21">
        <v>124.81613900000001</v>
      </c>
      <c r="K970" s="21">
        <v>42.380583000000001</v>
      </c>
      <c r="L970" s="21">
        <v>42.267999000000003</v>
      </c>
      <c r="M970" s="19" t="s">
        <v>2524</v>
      </c>
      <c r="N970" s="21">
        <v>399.759075</v>
      </c>
      <c r="O970" s="21">
        <v>15.272016000000001</v>
      </c>
      <c r="P970" s="21">
        <v>2.9E-5</v>
      </c>
      <c r="Q970" s="21" t="s">
        <v>2523</v>
      </c>
      <c r="R970" s="21">
        <v>124.887420807815</v>
      </c>
      <c r="S970" s="21">
        <v>42.380680392535702</v>
      </c>
      <c r="T970" s="22" t="s">
        <v>2524</v>
      </c>
      <c r="U970" s="28">
        <f t="shared" si="89"/>
        <v>6.0602999999999998</v>
      </c>
      <c r="V970" s="17">
        <f t="shared" si="90"/>
        <v>15.737787575003336</v>
      </c>
      <c r="W970" s="23">
        <f t="shared" si="91"/>
        <v>6.0602999999999998</v>
      </c>
      <c r="X970" s="23">
        <v>3.7290000000000001</v>
      </c>
      <c r="Y970" s="23">
        <v>0.92889999999999995</v>
      </c>
      <c r="Z970" s="23">
        <v>0.49419999999999997</v>
      </c>
      <c r="AA970" s="23">
        <v>0.49399999999999999</v>
      </c>
      <c r="AB970" s="23">
        <v>0.41420000000000001</v>
      </c>
      <c r="AC970" s="23"/>
      <c r="AD970" s="23">
        <v>0</v>
      </c>
      <c r="AE970" s="23">
        <v>0</v>
      </c>
      <c r="AF970" s="23">
        <v>0</v>
      </c>
      <c r="AG970" s="23">
        <v>0</v>
      </c>
      <c r="AH970" s="23">
        <v>0</v>
      </c>
    </row>
    <row r="971" spans="1:34" ht="20.100000000000001" hidden="1" customHeight="1" x14ac:dyDescent="0.2">
      <c r="A971" s="21">
        <v>957</v>
      </c>
      <c r="B971" s="77"/>
      <c r="C971" s="73"/>
      <c r="D971" s="21">
        <v>210423</v>
      </c>
      <c r="E971" s="22" t="s">
        <v>2525</v>
      </c>
      <c r="F971" s="21" t="s">
        <v>2526</v>
      </c>
      <c r="G971" s="21" t="s">
        <v>39</v>
      </c>
      <c r="H971" s="23">
        <v>38.245182999999997</v>
      </c>
      <c r="I971" s="21">
        <v>125.156312</v>
      </c>
      <c r="J971" s="21">
        <v>125.036867</v>
      </c>
      <c r="K971" s="21">
        <v>42.054011000000003</v>
      </c>
      <c r="L971" s="21">
        <v>41.991917000000001</v>
      </c>
      <c r="M971" s="19" t="s">
        <v>2513</v>
      </c>
      <c r="N971" s="21">
        <v>548.90329199999996</v>
      </c>
      <c r="O971" s="21">
        <v>14.414842</v>
      </c>
      <c r="P971" s="21">
        <v>4.6999999999999997E-5</v>
      </c>
      <c r="Q971" s="21" t="s">
        <v>2526</v>
      </c>
      <c r="R971" s="21">
        <v>125.047004644691</v>
      </c>
      <c r="S971" s="21">
        <v>42.015986049593302</v>
      </c>
      <c r="T971" s="22" t="s">
        <v>2513</v>
      </c>
      <c r="U971" s="28">
        <f t="shared" si="89"/>
        <v>5.2861000000000002</v>
      </c>
      <c r="V971" s="17">
        <f t="shared" si="90"/>
        <v>13.821609900520023</v>
      </c>
      <c r="W971" s="23">
        <f t="shared" si="91"/>
        <v>5.2861000000000002</v>
      </c>
      <c r="X971" s="23">
        <v>2.8313999999999999</v>
      </c>
      <c r="Y971" s="23">
        <v>0.85619999999999996</v>
      </c>
      <c r="Z971" s="23">
        <v>0.48630000000000001</v>
      </c>
      <c r="AA971" s="23">
        <v>0.65149999999999997</v>
      </c>
      <c r="AB971" s="23">
        <v>0.4607</v>
      </c>
      <c r="AC971" s="23"/>
      <c r="AD971" s="23">
        <v>0</v>
      </c>
      <c r="AE971" s="23">
        <v>0</v>
      </c>
      <c r="AF971" s="23">
        <v>0</v>
      </c>
      <c r="AG971" s="23">
        <v>0</v>
      </c>
      <c r="AH971" s="23">
        <v>0</v>
      </c>
    </row>
    <row r="972" spans="1:34" ht="20.100000000000001" hidden="1" customHeight="1" x14ac:dyDescent="0.2">
      <c r="A972" s="21">
        <v>958</v>
      </c>
      <c r="B972" s="77"/>
      <c r="C972" s="73"/>
      <c r="D972" s="21">
        <v>210423</v>
      </c>
      <c r="E972" s="22" t="s">
        <v>2527</v>
      </c>
      <c r="F972" s="21" t="s">
        <v>2528</v>
      </c>
      <c r="G972" s="21" t="s">
        <v>39</v>
      </c>
      <c r="H972" s="23">
        <v>37.265571000000001</v>
      </c>
      <c r="I972" s="21">
        <v>124.680629</v>
      </c>
      <c r="J972" s="21">
        <v>124.535974</v>
      </c>
      <c r="K972" s="21">
        <v>42.181460000000001</v>
      </c>
      <c r="L972" s="21">
        <v>42.115414999999999</v>
      </c>
      <c r="M972" s="19" t="s">
        <v>2529</v>
      </c>
      <c r="N972" s="21">
        <v>521.16018899999995</v>
      </c>
      <c r="O972" s="21">
        <v>17.894901000000001</v>
      </c>
      <c r="P972" s="21">
        <v>2.0999999999999999E-5</v>
      </c>
      <c r="Q972" s="21" t="s">
        <v>2528</v>
      </c>
      <c r="R972" s="21">
        <v>124.63622250892701</v>
      </c>
      <c r="S972" s="21">
        <v>42.141703125928302</v>
      </c>
      <c r="T972" s="22" t="s">
        <v>2530</v>
      </c>
      <c r="U972" s="28">
        <f t="shared" si="89"/>
        <v>6.4213999999999993</v>
      </c>
      <c r="V972" s="17">
        <f t="shared" si="90"/>
        <v>17.231454738745313</v>
      </c>
      <c r="W972" s="23">
        <f t="shared" si="91"/>
        <v>6.4213999999999993</v>
      </c>
      <c r="X972" s="23">
        <v>2.7469999999999999</v>
      </c>
      <c r="Y972" s="23">
        <v>0.79559999999999997</v>
      </c>
      <c r="Z972" s="23">
        <v>0.63549999999999995</v>
      </c>
      <c r="AA972" s="23">
        <v>0.98760000000000003</v>
      </c>
      <c r="AB972" s="23">
        <v>1.2557</v>
      </c>
      <c r="AC972" s="23"/>
      <c r="AD972" s="23">
        <v>0</v>
      </c>
      <c r="AE972" s="23">
        <v>0</v>
      </c>
      <c r="AF972" s="23">
        <v>0</v>
      </c>
      <c r="AG972" s="23">
        <v>0</v>
      </c>
      <c r="AH972" s="23">
        <v>0</v>
      </c>
    </row>
    <row r="973" spans="1:34" ht="20.100000000000001" hidden="1" customHeight="1" x14ac:dyDescent="0.2">
      <c r="A973" s="21">
        <v>959</v>
      </c>
      <c r="B973" s="77"/>
      <c r="C973" s="73"/>
      <c r="D973" s="21">
        <v>210423</v>
      </c>
      <c r="E973" s="22" t="s">
        <v>2531</v>
      </c>
      <c r="F973" s="21" t="s">
        <v>2532</v>
      </c>
      <c r="G973" s="21" t="s">
        <v>48</v>
      </c>
      <c r="H973" s="23">
        <v>35.989010999999998</v>
      </c>
      <c r="I973" s="21">
        <v>124.525896</v>
      </c>
      <c r="J973" s="21">
        <v>124.427778</v>
      </c>
      <c r="K973" s="21">
        <v>42.079453999999998</v>
      </c>
      <c r="L973" s="21">
        <v>41.989936999999998</v>
      </c>
      <c r="M973" s="19" t="s">
        <v>2478</v>
      </c>
      <c r="N973" s="21">
        <v>332.88647099999997</v>
      </c>
      <c r="O973" s="21">
        <v>17.669357999999999</v>
      </c>
      <c r="P973" s="21">
        <v>1.8E-5</v>
      </c>
      <c r="Q973" s="21" t="s">
        <v>2532</v>
      </c>
      <c r="R973" s="21">
        <v>124.441888518498</v>
      </c>
      <c r="S973" s="21">
        <v>41.989969542787698</v>
      </c>
      <c r="T973" s="22" t="s">
        <v>2478</v>
      </c>
      <c r="U973" s="28">
        <f t="shared" si="89"/>
        <v>5.1147999999999998</v>
      </c>
      <c r="V973" s="17">
        <f t="shared" si="90"/>
        <v>14.212116026194774</v>
      </c>
      <c r="W973" s="23">
        <f t="shared" si="91"/>
        <v>5.1147999999999998</v>
      </c>
      <c r="X973" s="23">
        <v>3.3269000000000002</v>
      </c>
      <c r="Y973" s="23">
        <v>0.52339999999999998</v>
      </c>
      <c r="Z973" s="23">
        <v>0.35589999999999999</v>
      </c>
      <c r="AA973" s="23">
        <v>0.48060000000000003</v>
      </c>
      <c r="AB973" s="23">
        <v>0.42799999999999999</v>
      </c>
      <c r="AC973" s="23"/>
      <c r="AD973" s="23">
        <v>0</v>
      </c>
      <c r="AE973" s="23">
        <v>0</v>
      </c>
      <c r="AF973" s="23">
        <v>0</v>
      </c>
      <c r="AG973" s="23">
        <v>0</v>
      </c>
      <c r="AH973" s="23">
        <v>0</v>
      </c>
    </row>
    <row r="974" spans="1:34" ht="20.100000000000001" hidden="1" customHeight="1" x14ac:dyDescent="0.2">
      <c r="A974" s="21">
        <v>960</v>
      </c>
      <c r="B974" s="77"/>
      <c r="C974" s="73"/>
      <c r="D974" s="21">
        <v>210423</v>
      </c>
      <c r="E974" s="22" t="s">
        <v>2533</v>
      </c>
      <c r="F974" s="21" t="s">
        <v>2534</v>
      </c>
      <c r="G974" s="21" t="s">
        <v>48</v>
      </c>
      <c r="H974" s="23">
        <v>35.904397000000003</v>
      </c>
      <c r="I974" s="21">
        <v>125.17603</v>
      </c>
      <c r="J974" s="21">
        <v>125.08050299999999</v>
      </c>
      <c r="K974" s="21">
        <v>42.350313</v>
      </c>
      <c r="L974" s="21">
        <v>42.28633</v>
      </c>
      <c r="M974" s="19" t="s">
        <v>2535</v>
      </c>
      <c r="N974" s="21">
        <v>448.939211</v>
      </c>
      <c r="O974" s="21">
        <v>16.696532999999999</v>
      </c>
      <c r="P974" s="21">
        <v>1.7100000000000001E-4</v>
      </c>
      <c r="Q974" s="21" t="s">
        <v>2534</v>
      </c>
      <c r="R974" s="21">
        <v>125.08051445477101</v>
      </c>
      <c r="S974" s="21">
        <v>42.310297503758598</v>
      </c>
      <c r="T974" s="22" t="s">
        <v>2469</v>
      </c>
      <c r="U974" s="28">
        <f t="shared" si="89"/>
        <v>5.0747999999999998</v>
      </c>
      <c r="V974" s="17">
        <f t="shared" si="90"/>
        <v>14.134202003169694</v>
      </c>
      <c r="W974" s="23">
        <f t="shared" si="91"/>
        <v>5.0747999999999998</v>
      </c>
      <c r="X974" s="23">
        <v>2.6884999999999999</v>
      </c>
      <c r="Y974" s="23">
        <v>0.77400000000000002</v>
      </c>
      <c r="Z974" s="23">
        <v>0.55400000000000005</v>
      </c>
      <c r="AA974" s="23">
        <v>0.67579999999999996</v>
      </c>
      <c r="AB974" s="23">
        <v>0.38250000000000001</v>
      </c>
      <c r="AC974" s="23"/>
      <c r="AD974" s="23">
        <v>0</v>
      </c>
      <c r="AE974" s="23">
        <v>0</v>
      </c>
      <c r="AF974" s="23">
        <v>0</v>
      </c>
      <c r="AG974" s="23">
        <v>0</v>
      </c>
      <c r="AH974" s="23">
        <v>0</v>
      </c>
    </row>
    <row r="975" spans="1:34" ht="20.100000000000001" hidden="1" customHeight="1" x14ac:dyDescent="0.2">
      <c r="A975" s="21">
        <v>961</v>
      </c>
      <c r="B975" s="77"/>
      <c r="C975" s="73"/>
      <c r="D975" s="21">
        <v>210423</v>
      </c>
      <c r="E975" s="22" t="s">
        <v>2536</v>
      </c>
      <c r="F975" s="21" t="s">
        <v>2537</v>
      </c>
      <c r="G975" s="21" t="s">
        <v>39</v>
      </c>
      <c r="H975" s="23">
        <v>35.611618</v>
      </c>
      <c r="I975" s="21">
        <v>125.242097</v>
      </c>
      <c r="J975" s="21">
        <v>125.148049</v>
      </c>
      <c r="K975" s="21">
        <v>42.228870000000001</v>
      </c>
      <c r="L975" s="21">
        <v>42.141550000000002</v>
      </c>
      <c r="M975" s="19" t="s">
        <v>2538</v>
      </c>
      <c r="N975" s="21">
        <v>436.30383</v>
      </c>
      <c r="O975" s="21">
        <v>8.6413180000000001</v>
      </c>
      <c r="P975" s="21">
        <v>2.4600000000000002E-4</v>
      </c>
      <c r="Q975" s="21" t="s">
        <v>2537</v>
      </c>
      <c r="R975" s="21">
        <v>125.15858626359901</v>
      </c>
      <c r="S975" s="21">
        <v>42.204945925937899</v>
      </c>
      <c r="T975" s="22" t="s">
        <v>2498</v>
      </c>
      <c r="U975" s="28">
        <f t="shared" si="89"/>
        <v>11.116699999999998</v>
      </c>
      <c r="V975" s="17">
        <f t="shared" si="90"/>
        <v>31.216497941767201</v>
      </c>
      <c r="W975" s="23">
        <f t="shared" si="91"/>
        <v>11.116699999999998</v>
      </c>
      <c r="X975" s="23">
        <v>5.2840999999999996</v>
      </c>
      <c r="Y975" s="23">
        <v>2.2505000000000002</v>
      </c>
      <c r="Z975" s="23">
        <v>1.4789000000000001</v>
      </c>
      <c r="AA975" s="23">
        <v>1.4652000000000001</v>
      </c>
      <c r="AB975" s="23">
        <v>0.63800000000000001</v>
      </c>
      <c r="AC975" s="23"/>
      <c r="AD975" s="23">
        <v>0</v>
      </c>
      <c r="AE975" s="23">
        <v>0</v>
      </c>
      <c r="AF975" s="23">
        <v>0</v>
      </c>
      <c r="AG975" s="23">
        <v>0</v>
      </c>
      <c r="AH975" s="23">
        <v>0</v>
      </c>
    </row>
    <row r="976" spans="1:34" ht="20.100000000000001" hidden="1" customHeight="1" x14ac:dyDescent="0.2">
      <c r="A976" s="21">
        <v>962</v>
      </c>
      <c r="B976" s="77"/>
      <c r="C976" s="73"/>
      <c r="D976" s="21">
        <v>210423</v>
      </c>
      <c r="E976" s="22" t="s">
        <v>2539</v>
      </c>
      <c r="F976" s="21" t="s">
        <v>2540</v>
      </c>
      <c r="G976" s="21" t="s">
        <v>48</v>
      </c>
      <c r="H976" s="23">
        <v>34.518543999999999</v>
      </c>
      <c r="I976" s="21">
        <v>125.052683</v>
      </c>
      <c r="J976" s="21">
        <v>124.942679</v>
      </c>
      <c r="K976" s="21">
        <v>42.104134000000002</v>
      </c>
      <c r="L976" s="21">
        <v>42.022835999999998</v>
      </c>
      <c r="M976" s="19" t="s">
        <v>2541</v>
      </c>
      <c r="N976" s="21">
        <v>482.11599999999999</v>
      </c>
      <c r="O976" s="21">
        <v>15.813082</v>
      </c>
      <c r="P976" s="21">
        <v>4.3000000000000002E-5</v>
      </c>
      <c r="Q976" s="21" t="s">
        <v>2540</v>
      </c>
      <c r="R976" s="21">
        <v>124.95299548113501</v>
      </c>
      <c r="S976" s="21">
        <v>42.104134192391697</v>
      </c>
      <c r="T976" s="22" t="s">
        <v>2516</v>
      </c>
      <c r="U976" s="28">
        <f t="shared" si="89"/>
        <v>4.7492999999999999</v>
      </c>
      <c r="V976" s="17">
        <f t="shared" si="90"/>
        <v>13.75869156010752</v>
      </c>
      <c r="W976" s="23">
        <f t="shared" si="91"/>
        <v>4.7492999999999999</v>
      </c>
      <c r="X976" s="23">
        <v>2.077</v>
      </c>
      <c r="Y976" s="23">
        <v>0.67259999999999998</v>
      </c>
      <c r="Z976" s="23">
        <v>0.58720000000000006</v>
      </c>
      <c r="AA976" s="23">
        <v>0.79359999999999997</v>
      </c>
      <c r="AB976" s="23">
        <v>0.61890000000000001</v>
      </c>
      <c r="AC976" s="23"/>
      <c r="AD976" s="23">
        <v>0</v>
      </c>
      <c r="AE976" s="23">
        <v>0</v>
      </c>
      <c r="AF976" s="23">
        <v>0</v>
      </c>
      <c r="AG976" s="23">
        <v>0</v>
      </c>
      <c r="AH976" s="23">
        <v>0</v>
      </c>
    </row>
    <row r="977" spans="1:34" ht="20.100000000000001" hidden="1" customHeight="1" x14ac:dyDescent="0.2">
      <c r="A977" s="21">
        <v>963</v>
      </c>
      <c r="B977" s="77"/>
      <c r="C977" s="73"/>
      <c r="D977" s="21">
        <v>210423</v>
      </c>
      <c r="E977" s="22" t="s">
        <v>2542</v>
      </c>
      <c r="F977" s="21" t="s">
        <v>2543</v>
      </c>
      <c r="G977" s="21" t="s">
        <v>48</v>
      </c>
      <c r="H977" s="23">
        <v>33.303688000000001</v>
      </c>
      <c r="I977" s="21">
        <v>125.214095</v>
      </c>
      <c r="J977" s="21">
        <v>125.117994</v>
      </c>
      <c r="K977" s="21">
        <v>41.948013000000003</v>
      </c>
      <c r="L977" s="21">
        <v>41.880968000000003</v>
      </c>
      <c r="M977" s="19" t="s">
        <v>2513</v>
      </c>
      <c r="N977" s="21">
        <v>670.55627600000003</v>
      </c>
      <c r="O977" s="21">
        <v>18.124227000000001</v>
      </c>
      <c r="P977" s="21">
        <v>2.8E-5</v>
      </c>
      <c r="Q977" s="21" t="s">
        <v>2543</v>
      </c>
      <c r="R977" s="21">
        <v>125.12546492304401</v>
      </c>
      <c r="S977" s="21">
        <v>41.946791449366998</v>
      </c>
      <c r="T977" s="22" t="s">
        <v>2513</v>
      </c>
      <c r="U977" s="28">
        <f t="shared" si="89"/>
        <v>1.9550999999999998</v>
      </c>
      <c r="V977" s="17">
        <f t="shared" si="90"/>
        <v>5.8705210065623961</v>
      </c>
      <c r="W977" s="23">
        <f t="shared" si="91"/>
        <v>1.9550999999999998</v>
      </c>
      <c r="X977" s="23">
        <v>1.2281</v>
      </c>
      <c r="Y977" s="23">
        <v>0.27250000000000002</v>
      </c>
      <c r="Z977" s="23">
        <v>0.14729999999999999</v>
      </c>
      <c r="AA977" s="23">
        <v>0.1714</v>
      </c>
      <c r="AB977" s="23">
        <v>0.1358</v>
      </c>
      <c r="AC977" s="23"/>
      <c r="AD977" s="23">
        <v>0</v>
      </c>
      <c r="AE977" s="23">
        <v>0</v>
      </c>
      <c r="AF977" s="23">
        <v>0</v>
      </c>
      <c r="AG977" s="23">
        <v>0</v>
      </c>
      <c r="AH977" s="23">
        <v>0</v>
      </c>
    </row>
    <row r="978" spans="1:34" ht="20.100000000000001" hidden="1" customHeight="1" x14ac:dyDescent="0.2">
      <c r="A978" s="21">
        <v>964</v>
      </c>
      <c r="B978" s="77"/>
      <c r="C978" s="73"/>
      <c r="D978" s="21">
        <v>210423</v>
      </c>
      <c r="E978" s="22" t="s">
        <v>1336</v>
      </c>
      <c r="F978" s="21" t="s">
        <v>2544</v>
      </c>
      <c r="G978" s="21" t="s">
        <v>48</v>
      </c>
      <c r="H978" s="23">
        <v>32.989569000000003</v>
      </c>
      <c r="I978" s="21">
        <v>125.270706</v>
      </c>
      <c r="J978" s="21">
        <v>125.20874000000001</v>
      </c>
      <c r="K978" s="21">
        <v>42.106876999999997</v>
      </c>
      <c r="L978" s="21">
        <v>41.999215999999997</v>
      </c>
      <c r="M978" s="19" t="s">
        <v>2486</v>
      </c>
      <c r="N978" s="21">
        <v>519.40246400000001</v>
      </c>
      <c r="O978" s="21">
        <v>11.491728999999999</v>
      </c>
      <c r="P978" s="21">
        <v>2.5500000000000002E-4</v>
      </c>
      <c r="Q978" s="21" t="s">
        <v>2544</v>
      </c>
      <c r="R978" s="21">
        <v>125.260624642911</v>
      </c>
      <c r="S978" s="21">
        <v>42.106876704636299</v>
      </c>
      <c r="T978" s="22" t="s">
        <v>2486</v>
      </c>
      <c r="U978" s="28">
        <f t="shared" si="89"/>
        <v>6.9732000000000003</v>
      </c>
      <c r="V978" s="17">
        <f t="shared" si="90"/>
        <v>21.137590491103413</v>
      </c>
      <c r="W978" s="23">
        <f t="shared" si="91"/>
        <v>6.9732000000000003</v>
      </c>
      <c r="X978" s="23">
        <v>3.9893999999999998</v>
      </c>
      <c r="Y978" s="23">
        <v>1.0486</v>
      </c>
      <c r="Z978" s="23">
        <v>0.82789999999999997</v>
      </c>
      <c r="AA978" s="23">
        <v>0.77170000000000005</v>
      </c>
      <c r="AB978" s="23">
        <v>0.33560000000000001</v>
      </c>
      <c r="AC978" s="23"/>
      <c r="AD978" s="23">
        <v>0</v>
      </c>
      <c r="AE978" s="23">
        <v>0</v>
      </c>
      <c r="AF978" s="23">
        <v>0</v>
      </c>
      <c r="AG978" s="23">
        <v>0</v>
      </c>
      <c r="AH978" s="23">
        <v>0</v>
      </c>
    </row>
    <row r="979" spans="1:34" ht="20.100000000000001" hidden="1" customHeight="1" x14ac:dyDescent="0.2">
      <c r="A979" s="21">
        <v>965</v>
      </c>
      <c r="B979" s="77"/>
      <c r="C979" s="73"/>
      <c r="D979" s="21">
        <v>210423</v>
      </c>
      <c r="E979" s="22" t="s">
        <v>2545</v>
      </c>
      <c r="F979" s="21" t="s">
        <v>2546</v>
      </c>
      <c r="G979" s="21" t="s">
        <v>48</v>
      </c>
      <c r="H979" s="23">
        <v>32.47148</v>
      </c>
      <c r="I979" s="21">
        <v>124.830995</v>
      </c>
      <c r="J979" s="21">
        <v>124.68039</v>
      </c>
      <c r="K979" s="21">
        <v>42.164664999999999</v>
      </c>
      <c r="L979" s="21">
        <v>42.090049999999998</v>
      </c>
      <c r="M979" s="19" t="s">
        <v>2547</v>
      </c>
      <c r="N979" s="21">
        <v>553.54236900000001</v>
      </c>
      <c r="O979" s="21">
        <v>20.025592</v>
      </c>
      <c r="P979" s="21">
        <v>1.0900000000000001E-4</v>
      </c>
      <c r="Q979" s="21" t="s">
        <v>2546</v>
      </c>
      <c r="R979" s="21">
        <v>124.830994806239</v>
      </c>
      <c r="S979" s="21">
        <v>42.0984668952593</v>
      </c>
      <c r="T979" s="22" t="s">
        <v>2516</v>
      </c>
      <c r="U979" s="28">
        <f t="shared" si="89"/>
        <v>1.7153</v>
      </c>
      <c r="V979" s="17">
        <f t="shared" si="90"/>
        <v>5.2824817347407631</v>
      </c>
      <c r="W979" s="23">
        <f t="shared" si="91"/>
        <v>1.7153</v>
      </c>
      <c r="X979" s="23">
        <v>0.75600000000000001</v>
      </c>
      <c r="Y979" s="23">
        <v>0.21820000000000001</v>
      </c>
      <c r="Z979" s="23">
        <v>0.17349999999999999</v>
      </c>
      <c r="AA979" s="23">
        <v>0.2281</v>
      </c>
      <c r="AB979" s="23">
        <v>0.33950000000000002</v>
      </c>
      <c r="AC979" s="23"/>
      <c r="AD979" s="23">
        <v>0</v>
      </c>
      <c r="AE979" s="23">
        <v>0</v>
      </c>
      <c r="AF979" s="23">
        <v>0</v>
      </c>
      <c r="AG979" s="23">
        <v>0</v>
      </c>
      <c r="AH979" s="23">
        <v>0</v>
      </c>
    </row>
    <row r="980" spans="1:34" ht="20.100000000000001" hidden="1" customHeight="1" x14ac:dyDescent="0.2">
      <c r="A980" s="21">
        <v>966</v>
      </c>
      <c r="B980" s="77"/>
      <c r="C980" s="73"/>
      <c r="D980" s="21">
        <v>210423</v>
      </c>
      <c r="E980" s="22" t="s">
        <v>2548</v>
      </c>
      <c r="F980" s="21" t="s">
        <v>2549</v>
      </c>
      <c r="G980" s="21" t="s">
        <v>39</v>
      </c>
      <c r="H980" s="23">
        <v>32.209477</v>
      </c>
      <c r="I980" s="21">
        <v>125.042332</v>
      </c>
      <c r="J980" s="21">
        <v>124.921153</v>
      </c>
      <c r="K980" s="21">
        <v>42.295056000000002</v>
      </c>
      <c r="L980" s="21">
        <v>42.228968000000002</v>
      </c>
      <c r="M980" s="19" t="s">
        <v>2498</v>
      </c>
      <c r="N980" s="21">
        <v>522.70010600000001</v>
      </c>
      <c r="O980" s="21">
        <v>16.75545</v>
      </c>
      <c r="P980" s="21">
        <v>1.9599999999999999E-4</v>
      </c>
      <c r="Q980" s="21" t="s">
        <v>2549</v>
      </c>
      <c r="R980" s="21">
        <v>125.023826263091</v>
      </c>
      <c r="S980" s="21">
        <v>42.249841907178002</v>
      </c>
      <c r="T980" s="22" t="s">
        <v>2498</v>
      </c>
      <c r="U980" s="28">
        <f t="shared" si="89"/>
        <v>2.8125999999999998</v>
      </c>
      <c r="V980" s="17">
        <f t="shared" si="90"/>
        <v>8.732212572094852</v>
      </c>
      <c r="W980" s="23">
        <f t="shared" si="91"/>
        <v>2.8125999999999998</v>
      </c>
      <c r="X980" s="23">
        <v>1.0662</v>
      </c>
      <c r="Y980" s="23">
        <v>0.36859999999999998</v>
      </c>
      <c r="Z980" s="23">
        <v>0.31340000000000001</v>
      </c>
      <c r="AA980" s="23">
        <v>0.51590000000000003</v>
      </c>
      <c r="AB980" s="23">
        <v>0.54849999999999999</v>
      </c>
      <c r="AC980" s="23"/>
      <c r="AD980" s="23">
        <v>0</v>
      </c>
      <c r="AE980" s="23">
        <v>0</v>
      </c>
      <c r="AF980" s="23">
        <v>0</v>
      </c>
      <c r="AG980" s="23">
        <v>0</v>
      </c>
      <c r="AH980" s="23">
        <v>0</v>
      </c>
    </row>
    <row r="981" spans="1:34" ht="20.100000000000001" hidden="1" customHeight="1" x14ac:dyDescent="0.2">
      <c r="A981" s="21">
        <v>967</v>
      </c>
      <c r="B981" s="77"/>
      <c r="C981" s="73"/>
      <c r="D981" s="21">
        <v>210423</v>
      </c>
      <c r="E981" s="22" t="s">
        <v>2550</v>
      </c>
      <c r="F981" s="21" t="s">
        <v>2551</v>
      </c>
      <c r="G981" s="21" t="s">
        <v>48</v>
      </c>
      <c r="H981" s="23">
        <v>31.663620999999999</v>
      </c>
      <c r="I981" s="21">
        <v>124.847691</v>
      </c>
      <c r="J981" s="21">
        <v>124.75856</v>
      </c>
      <c r="K981" s="21">
        <v>42.302841000000001</v>
      </c>
      <c r="L981" s="21">
        <v>42.231940000000002</v>
      </c>
      <c r="M981" s="19" t="s">
        <v>2484</v>
      </c>
      <c r="N981" s="21">
        <v>440.102396</v>
      </c>
      <c r="O981" s="21">
        <v>15.499888</v>
      </c>
      <c r="P981" s="21">
        <v>7.2999999999999999E-5</v>
      </c>
      <c r="Q981" s="21" t="s">
        <v>2551</v>
      </c>
      <c r="R981" s="21">
        <v>124.759224278039</v>
      </c>
      <c r="S981" s="21">
        <v>42.254377851505403</v>
      </c>
      <c r="T981" s="22" t="s">
        <v>2484</v>
      </c>
      <c r="U981" s="28">
        <f t="shared" si="89"/>
        <v>6.0061999999999998</v>
      </c>
      <c r="V981" s="17">
        <f t="shared" si="90"/>
        <v>18.968771764922273</v>
      </c>
      <c r="W981" s="23">
        <f t="shared" si="91"/>
        <v>6.0061999999999998</v>
      </c>
      <c r="X981" s="23">
        <v>2.1696</v>
      </c>
      <c r="Y981" s="23">
        <v>1.0226999999999999</v>
      </c>
      <c r="Z981" s="23">
        <v>0.77949999999999997</v>
      </c>
      <c r="AA981" s="23">
        <v>1.2524999999999999</v>
      </c>
      <c r="AB981" s="23">
        <v>0.78190000000000004</v>
      </c>
      <c r="AC981" s="23"/>
      <c r="AD981" s="23">
        <v>0</v>
      </c>
      <c r="AE981" s="23">
        <v>0</v>
      </c>
      <c r="AF981" s="23">
        <v>0</v>
      </c>
      <c r="AG981" s="23">
        <v>0</v>
      </c>
      <c r="AH981" s="23">
        <v>0</v>
      </c>
    </row>
    <row r="982" spans="1:34" ht="20.100000000000001" hidden="1" customHeight="1" x14ac:dyDescent="0.2">
      <c r="A982" s="21">
        <v>968</v>
      </c>
      <c r="B982" s="77"/>
      <c r="C982" s="73"/>
      <c r="D982" s="21">
        <v>210423</v>
      </c>
      <c r="E982" s="22" t="s">
        <v>2552</v>
      </c>
      <c r="F982" s="21" t="s">
        <v>2553</v>
      </c>
      <c r="G982" s="21" t="s">
        <v>48</v>
      </c>
      <c r="H982" s="23">
        <v>31.461929999999999</v>
      </c>
      <c r="I982" s="21">
        <v>124.703299</v>
      </c>
      <c r="J982" s="21">
        <v>124.634004</v>
      </c>
      <c r="K982" s="21">
        <v>42.259884999999997</v>
      </c>
      <c r="L982" s="21">
        <v>42.174895999999997</v>
      </c>
      <c r="M982" s="19" t="s">
        <v>2484</v>
      </c>
      <c r="N982" s="21">
        <v>365.23448000000002</v>
      </c>
      <c r="O982" s="21">
        <v>14.086316</v>
      </c>
      <c r="P982" s="21">
        <v>5.5000000000000002E-5</v>
      </c>
      <c r="Q982" s="21" t="s">
        <v>2553</v>
      </c>
      <c r="R982" s="21">
        <v>124.63888871450099</v>
      </c>
      <c r="S982" s="21">
        <v>42.259480607911797</v>
      </c>
      <c r="T982" s="22" t="s">
        <v>2484</v>
      </c>
      <c r="U982" s="28">
        <f t="shared" si="89"/>
        <v>7.5592999999999995</v>
      </c>
      <c r="V982" s="17">
        <f t="shared" si="90"/>
        <v>24.026815900995267</v>
      </c>
      <c r="W982" s="23">
        <f t="shared" si="91"/>
        <v>7.5592999999999995</v>
      </c>
      <c r="X982" s="23">
        <v>3.9125000000000001</v>
      </c>
      <c r="Y982" s="23">
        <v>1.0373000000000001</v>
      </c>
      <c r="Z982" s="23">
        <v>0.7298</v>
      </c>
      <c r="AA982" s="23">
        <v>1.1722999999999999</v>
      </c>
      <c r="AB982" s="23">
        <v>0.70740000000000003</v>
      </c>
      <c r="AC982" s="23"/>
      <c r="AD982" s="23">
        <v>0</v>
      </c>
      <c r="AE982" s="23">
        <v>0</v>
      </c>
      <c r="AF982" s="23">
        <v>0</v>
      </c>
      <c r="AG982" s="23">
        <v>0</v>
      </c>
      <c r="AH982" s="23">
        <v>0</v>
      </c>
    </row>
    <row r="983" spans="1:34" ht="20.100000000000001" hidden="1" customHeight="1" x14ac:dyDescent="0.2">
      <c r="A983" s="21">
        <v>969</v>
      </c>
      <c r="B983" s="77"/>
      <c r="C983" s="73"/>
      <c r="D983" s="21">
        <v>210423</v>
      </c>
      <c r="E983" s="22" t="s">
        <v>2554</v>
      </c>
      <c r="F983" s="21" t="s">
        <v>2555</v>
      </c>
      <c r="G983" s="21" t="s">
        <v>39</v>
      </c>
      <c r="H983" s="23">
        <v>30.993798000000002</v>
      </c>
      <c r="I983" s="21">
        <v>125.11241200000001</v>
      </c>
      <c r="J983" s="21">
        <v>125.042351</v>
      </c>
      <c r="K983" s="21">
        <v>42.136023999999999</v>
      </c>
      <c r="L983" s="21">
        <v>42.051122999999997</v>
      </c>
      <c r="M983" s="19" t="s">
        <v>2498</v>
      </c>
      <c r="N983" s="21">
        <v>493.03286600000001</v>
      </c>
      <c r="O983" s="21">
        <v>14.286296999999999</v>
      </c>
      <c r="P983" s="21">
        <v>2.1999999999999999E-5</v>
      </c>
      <c r="Q983" s="21" t="s">
        <v>2555</v>
      </c>
      <c r="R983" s="21">
        <v>125.081850034452</v>
      </c>
      <c r="S983" s="21">
        <v>42.136011776541402</v>
      </c>
      <c r="T983" s="22" t="s">
        <v>2498</v>
      </c>
      <c r="U983" s="28">
        <f t="shared" si="89"/>
        <v>6.8187999999999995</v>
      </c>
      <c r="V983" s="17">
        <f t="shared" si="90"/>
        <v>22.000530557758683</v>
      </c>
      <c r="W983" s="23">
        <f t="shared" si="91"/>
        <v>6.8187999999999995</v>
      </c>
      <c r="X983" s="23">
        <v>1.8825000000000001</v>
      </c>
      <c r="Y983" s="23">
        <v>1.2291000000000001</v>
      </c>
      <c r="Z983" s="23">
        <v>1.0810999999999999</v>
      </c>
      <c r="AA983" s="23">
        <v>1.6168</v>
      </c>
      <c r="AB983" s="23">
        <v>1.0093000000000001</v>
      </c>
      <c r="AC983" s="23"/>
      <c r="AD983" s="23">
        <v>0</v>
      </c>
      <c r="AE983" s="23">
        <v>0</v>
      </c>
      <c r="AF983" s="23">
        <v>0</v>
      </c>
      <c r="AG983" s="23">
        <v>0</v>
      </c>
      <c r="AH983" s="23">
        <v>0</v>
      </c>
    </row>
    <row r="984" spans="1:34" ht="20.100000000000001" hidden="1" customHeight="1" x14ac:dyDescent="0.2">
      <c r="A984" s="21">
        <v>970</v>
      </c>
      <c r="B984" s="77"/>
      <c r="C984" s="73"/>
      <c r="D984" s="21">
        <v>210423</v>
      </c>
      <c r="E984" s="22" t="s">
        <v>2556</v>
      </c>
      <c r="F984" s="21" t="s">
        <v>2557</v>
      </c>
      <c r="G984" s="21" t="s">
        <v>39</v>
      </c>
      <c r="H984" s="23">
        <v>30.800163000000001</v>
      </c>
      <c r="I984" s="21">
        <v>125.39830499999999</v>
      </c>
      <c r="J984" s="21">
        <v>125.288546</v>
      </c>
      <c r="K984" s="21">
        <v>42.074798999999999</v>
      </c>
      <c r="L984" s="21">
        <v>41.995224999999998</v>
      </c>
      <c r="M984" s="19" t="s">
        <v>2486</v>
      </c>
      <c r="N984" s="21">
        <v>612.77838899999995</v>
      </c>
      <c r="O984" s="21">
        <v>16.202698000000002</v>
      </c>
      <c r="P984" s="21">
        <v>1.1E-5</v>
      </c>
      <c r="Q984" s="21" t="s">
        <v>2557</v>
      </c>
      <c r="R984" s="21">
        <v>125.293455294164</v>
      </c>
      <c r="S984" s="21">
        <v>42.032788446283099</v>
      </c>
      <c r="T984" s="22" t="s">
        <v>2486</v>
      </c>
      <c r="U984" s="28">
        <f t="shared" si="89"/>
        <v>2.9272</v>
      </c>
      <c r="V984" s="17">
        <f t="shared" si="90"/>
        <v>9.5038458075692649</v>
      </c>
      <c r="W984" s="23">
        <f t="shared" si="91"/>
        <v>2.9272</v>
      </c>
      <c r="X984" s="23">
        <v>1.5449999999999999</v>
      </c>
      <c r="Y984" s="23">
        <v>0.44159999999999999</v>
      </c>
      <c r="Z984" s="23">
        <v>0.29120000000000001</v>
      </c>
      <c r="AA984" s="23">
        <v>0.35830000000000001</v>
      </c>
      <c r="AB984" s="23">
        <v>0.29110000000000003</v>
      </c>
      <c r="AC984" s="23"/>
      <c r="AD984" s="23">
        <v>0</v>
      </c>
      <c r="AE984" s="23">
        <v>0</v>
      </c>
      <c r="AF984" s="23">
        <v>0</v>
      </c>
      <c r="AG984" s="23">
        <v>0</v>
      </c>
      <c r="AH984" s="23">
        <v>0</v>
      </c>
    </row>
    <row r="985" spans="1:34" ht="20.100000000000001" hidden="1" customHeight="1" x14ac:dyDescent="0.2">
      <c r="A985" s="21">
        <v>971</v>
      </c>
      <c r="B985" s="77"/>
      <c r="C985" s="73"/>
      <c r="D985" s="21">
        <v>210423</v>
      </c>
      <c r="E985" s="22" t="s">
        <v>2558</v>
      </c>
      <c r="F985" s="21" t="s">
        <v>2559</v>
      </c>
      <c r="G985" s="21" t="s">
        <v>39</v>
      </c>
      <c r="H985" s="23">
        <v>30.693235999999999</v>
      </c>
      <c r="I985" s="21">
        <v>124.792033</v>
      </c>
      <c r="J985" s="21">
        <v>124.731154</v>
      </c>
      <c r="K985" s="21">
        <v>41.897955000000003</v>
      </c>
      <c r="L985" s="21">
        <v>41.798104000000002</v>
      </c>
      <c r="M985" s="19" t="s">
        <v>2560</v>
      </c>
      <c r="N985" s="21">
        <v>629.47676999999999</v>
      </c>
      <c r="O985" s="21">
        <v>15.091936</v>
      </c>
      <c r="P985" s="21">
        <v>1.1E-5</v>
      </c>
      <c r="Q985" s="21" t="s">
        <v>2559</v>
      </c>
      <c r="R985" s="21">
        <v>124.751401686112</v>
      </c>
      <c r="S985" s="21">
        <v>41.897303101067202</v>
      </c>
      <c r="T985" s="22" t="s">
        <v>2560</v>
      </c>
      <c r="U985" s="28">
        <f t="shared" si="89"/>
        <v>4.1474000000000002</v>
      </c>
      <c r="V985" s="17">
        <f t="shared" si="90"/>
        <v>13.512423388658009</v>
      </c>
      <c r="W985" s="23">
        <f t="shared" si="91"/>
        <v>4.1474000000000002</v>
      </c>
      <c r="X985" s="23">
        <v>2.1312000000000002</v>
      </c>
      <c r="Y985" s="23">
        <v>0.68279999999999996</v>
      </c>
      <c r="Z985" s="23">
        <v>0.42899999999999999</v>
      </c>
      <c r="AA985" s="23">
        <v>0.52859999999999996</v>
      </c>
      <c r="AB985" s="23">
        <v>0.37580000000000002</v>
      </c>
      <c r="AC985" s="23"/>
      <c r="AD985" s="23">
        <v>0</v>
      </c>
      <c r="AE985" s="23">
        <v>0</v>
      </c>
      <c r="AF985" s="23">
        <v>0</v>
      </c>
      <c r="AG985" s="23">
        <v>0</v>
      </c>
      <c r="AH985" s="23">
        <v>0</v>
      </c>
    </row>
    <row r="986" spans="1:34" ht="20.100000000000001" hidden="1" customHeight="1" x14ac:dyDescent="0.2">
      <c r="A986" s="21">
        <v>972</v>
      </c>
      <c r="B986" s="77"/>
      <c r="C986" s="73"/>
      <c r="D986" s="21">
        <v>210423</v>
      </c>
      <c r="E986" s="22" t="s">
        <v>2561</v>
      </c>
      <c r="F986" s="21" t="s">
        <v>2562</v>
      </c>
      <c r="G986" s="21" t="s">
        <v>39</v>
      </c>
      <c r="H986" s="23">
        <v>30.222685999999999</v>
      </c>
      <c r="I986" s="21">
        <v>125.20227</v>
      </c>
      <c r="J986" s="21">
        <v>125.112764</v>
      </c>
      <c r="K986" s="21">
        <v>42.276035999999998</v>
      </c>
      <c r="L986" s="21">
        <v>42.198003</v>
      </c>
      <c r="M986" s="19" t="s">
        <v>2538</v>
      </c>
      <c r="N986" s="21">
        <v>390.07001400000001</v>
      </c>
      <c r="O986" s="21">
        <v>4.7729879999999998</v>
      </c>
      <c r="P986" s="21">
        <v>4.0000000000000002E-4</v>
      </c>
      <c r="Q986" s="21" t="s">
        <v>2562</v>
      </c>
      <c r="R986" s="21">
        <v>125.202219259738</v>
      </c>
      <c r="S986" s="21">
        <v>42.272947910573599</v>
      </c>
      <c r="T986" s="22" t="s">
        <v>2563</v>
      </c>
      <c r="U986" s="28">
        <f t="shared" si="89"/>
        <v>10.959600000000002</v>
      </c>
      <c r="V986" s="17">
        <f t="shared" si="90"/>
        <v>36.262825878546998</v>
      </c>
      <c r="W986" s="23">
        <f t="shared" si="91"/>
        <v>10.959600000000002</v>
      </c>
      <c r="X986" s="23">
        <v>7.1726000000000001</v>
      </c>
      <c r="Y986" s="23">
        <v>2.0604</v>
      </c>
      <c r="Z986" s="23">
        <v>0.75729999999999997</v>
      </c>
      <c r="AA986" s="23">
        <v>0.66700000000000004</v>
      </c>
      <c r="AB986" s="23">
        <v>0.30230000000000001</v>
      </c>
      <c r="AC986" s="23"/>
      <c r="AD986" s="23">
        <v>0</v>
      </c>
      <c r="AE986" s="23">
        <v>0</v>
      </c>
      <c r="AF986" s="23">
        <v>0</v>
      </c>
      <c r="AG986" s="23">
        <v>0</v>
      </c>
      <c r="AH986" s="23">
        <v>0</v>
      </c>
    </row>
    <row r="987" spans="1:34" ht="20.100000000000001" hidden="1" customHeight="1" x14ac:dyDescent="0.2">
      <c r="A987" s="21">
        <v>973</v>
      </c>
      <c r="B987" s="77"/>
      <c r="C987" s="73"/>
      <c r="D987" s="21">
        <v>210423</v>
      </c>
      <c r="E987" s="22" t="s">
        <v>2564</v>
      </c>
      <c r="F987" s="21" t="s">
        <v>2565</v>
      </c>
      <c r="G987" s="21" t="s">
        <v>39</v>
      </c>
      <c r="H987" s="23">
        <v>29.780643000000001</v>
      </c>
      <c r="I987" s="21">
        <v>125.13425700000001</v>
      </c>
      <c r="J987" s="21">
        <v>125.05035100000001</v>
      </c>
      <c r="K987" s="21">
        <v>41.918868000000003</v>
      </c>
      <c r="L987" s="21">
        <v>41.850909000000001</v>
      </c>
      <c r="M987" s="19" t="s">
        <v>2513</v>
      </c>
      <c r="N987" s="21">
        <v>627.23621400000002</v>
      </c>
      <c r="O987" s="21">
        <v>17.097943999999998</v>
      </c>
      <c r="P987" s="21">
        <v>1.8E-5</v>
      </c>
      <c r="Q987" s="21" t="s">
        <v>2565</v>
      </c>
      <c r="R987" s="21">
        <v>125.070782151377</v>
      </c>
      <c r="S987" s="21">
        <v>41.9187296321115</v>
      </c>
      <c r="T987" s="22" t="s">
        <v>2513</v>
      </c>
      <c r="U987" s="28">
        <f t="shared" si="89"/>
        <v>2.1343999999999999</v>
      </c>
      <c r="V987" s="17">
        <f t="shared" si="90"/>
        <v>7.1670715773329672</v>
      </c>
      <c r="W987" s="23">
        <f t="shared" si="91"/>
        <v>2.1343999999999999</v>
      </c>
      <c r="X987" s="23">
        <v>1.4359</v>
      </c>
      <c r="Y987" s="23">
        <v>0.21410000000000001</v>
      </c>
      <c r="Z987" s="23">
        <v>0.1759</v>
      </c>
      <c r="AA987" s="23">
        <v>0.1487</v>
      </c>
      <c r="AB987" s="23">
        <v>0.1598</v>
      </c>
      <c r="AC987" s="23"/>
      <c r="AD987" s="23">
        <v>0</v>
      </c>
      <c r="AE987" s="23">
        <v>0</v>
      </c>
      <c r="AF987" s="23">
        <v>0</v>
      </c>
      <c r="AG987" s="23">
        <v>0</v>
      </c>
      <c r="AH987" s="23">
        <v>0</v>
      </c>
    </row>
    <row r="988" spans="1:34" ht="20.100000000000001" hidden="1" customHeight="1" x14ac:dyDescent="0.2">
      <c r="A988" s="21">
        <v>974</v>
      </c>
      <c r="B988" s="77"/>
      <c r="C988" s="73"/>
      <c r="D988" s="21">
        <v>210423</v>
      </c>
      <c r="E988" s="22" t="s">
        <v>2566</v>
      </c>
      <c r="F988" s="21" t="s">
        <v>2567</v>
      </c>
      <c r="G988" s="21" t="s">
        <v>48</v>
      </c>
      <c r="H988" s="23">
        <v>29.651340999999999</v>
      </c>
      <c r="I988" s="21">
        <v>124.603218</v>
      </c>
      <c r="J988" s="21">
        <v>124.51447899999999</v>
      </c>
      <c r="K988" s="21">
        <v>42.263308000000002</v>
      </c>
      <c r="L988" s="21">
        <v>42.192805999999997</v>
      </c>
      <c r="M988" s="19" t="s">
        <v>2484</v>
      </c>
      <c r="N988" s="21">
        <v>367.58071100000001</v>
      </c>
      <c r="O988" s="21">
        <v>16.496023999999998</v>
      </c>
      <c r="P988" s="21">
        <v>2.02E-4</v>
      </c>
      <c r="Q988" s="21" t="s">
        <v>2567</v>
      </c>
      <c r="R988" s="21">
        <v>124.574623071742</v>
      </c>
      <c r="S988" s="21">
        <v>42.263307683291202</v>
      </c>
      <c r="T988" s="22" t="s">
        <v>2484</v>
      </c>
      <c r="U988" s="28">
        <f t="shared" si="89"/>
        <v>5.2700999999999993</v>
      </c>
      <c r="V988" s="17">
        <f t="shared" si="90"/>
        <v>17.773563765632051</v>
      </c>
      <c r="W988" s="23">
        <f t="shared" si="91"/>
        <v>5.2700999999999993</v>
      </c>
      <c r="X988" s="23">
        <v>2.7067000000000001</v>
      </c>
      <c r="Y988" s="23">
        <v>0.71519999999999995</v>
      </c>
      <c r="Z988" s="23">
        <v>0.53390000000000004</v>
      </c>
      <c r="AA988" s="23">
        <v>0.7379</v>
      </c>
      <c r="AB988" s="23">
        <v>0.57640000000000002</v>
      </c>
      <c r="AC988" s="23"/>
      <c r="AD988" s="23">
        <v>0</v>
      </c>
      <c r="AE988" s="23">
        <v>0</v>
      </c>
      <c r="AF988" s="23">
        <v>0</v>
      </c>
      <c r="AG988" s="23">
        <v>0</v>
      </c>
      <c r="AH988" s="23">
        <v>0</v>
      </c>
    </row>
    <row r="989" spans="1:34" ht="20.100000000000001" hidden="1" customHeight="1" x14ac:dyDescent="0.2">
      <c r="A989" s="21">
        <v>975</v>
      </c>
      <c r="B989" s="77"/>
      <c r="C989" s="73"/>
      <c r="D989" s="21">
        <v>210423</v>
      </c>
      <c r="E989" s="22" t="s">
        <v>2568</v>
      </c>
      <c r="F989" s="21" t="s">
        <v>2569</v>
      </c>
      <c r="G989" s="21" t="s">
        <v>48</v>
      </c>
      <c r="H989" s="23">
        <v>29.287997000000001</v>
      </c>
      <c r="I989" s="21">
        <v>125.00033999999999</v>
      </c>
      <c r="J989" s="21">
        <v>124.92795099999999</v>
      </c>
      <c r="K989" s="21">
        <v>42.239106</v>
      </c>
      <c r="L989" s="21">
        <v>42.169871000000001</v>
      </c>
      <c r="M989" s="19" t="s">
        <v>2502</v>
      </c>
      <c r="N989" s="21">
        <v>487.86653799999999</v>
      </c>
      <c r="O989" s="21">
        <v>13.449147</v>
      </c>
      <c r="P989" s="21">
        <v>2.5700000000000001E-4</v>
      </c>
      <c r="Q989" s="21" t="s">
        <v>2569</v>
      </c>
      <c r="R989" s="21">
        <v>124.981789253253</v>
      </c>
      <c r="S989" s="21">
        <v>42.1701545312551</v>
      </c>
      <c r="T989" s="22" t="s">
        <v>2502</v>
      </c>
      <c r="U989" s="28">
        <f t="shared" si="89"/>
        <v>8.0854999999999997</v>
      </c>
      <c r="V989" s="17">
        <f t="shared" si="90"/>
        <v>27.606872535530506</v>
      </c>
      <c r="W989" s="23">
        <f t="shared" si="91"/>
        <v>8.0854999999999997</v>
      </c>
      <c r="X989" s="23">
        <v>1.6773</v>
      </c>
      <c r="Y989" s="23">
        <v>1.2132000000000001</v>
      </c>
      <c r="Z989" s="23">
        <v>1.7682</v>
      </c>
      <c r="AA989" s="23">
        <v>2.1600999999999999</v>
      </c>
      <c r="AB989" s="23">
        <v>1.2666999999999999</v>
      </c>
      <c r="AC989" s="23"/>
      <c r="AD989" s="23">
        <v>0</v>
      </c>
      <c r="AE989" s="23">
        <v>0</v>
      </c>
      <c r="AF989" s="23">
        <v>0</v>
      </c>
      <c r="AG989" s="23">
        <v>0</v>
      </c>
      <c r="AH989" s="23">
        <v>0</v>
      </c>
    </row>
    <row r="990" spans="1:34" ht="20.100000000000001" hidden="1" customHeight="1" x14ac:dyDescent="0.2">
      <c r="A990" s="21">
        <v>976</v>
      </c>
      <c r="B990" s="77"/>
      <c r="C990" s="73"/>
      <c r="D990" s="21">
        <v>210423</v>
      </c>
      <c r="E990" s="22" t="s">
        <v>2570</v>
      </c>
      <c r="F990" s="21" t="s">
        <v>2571</v>
      </c>
      <c r="G990" s="21" t="s">
        <v>48</v>
      </c>
      <c r="H990" s="23">
        <v>27.461065000000001</v>
      </c>
      <c r="I990" s="21">
        <v>125.121205</v>
      </c>
      <c r="J990" s="21">
        <v>125.012117</v>
      </c>
      <c r="K990" s="21">
        <v>42.247357000000001</v>
      </c>
      <c r="L990" s="21">
        <v>42.191071000000001</v>
      </c>
      <c r="M990" s="19" t="s">
        <v>2538</v>
      </c>
      <c r="N990" s="21">
        <v>402.28765800000002</v>
      </c>
      <c r="O990" s="21">
        <v>8.9801739999999999</v>
      </c>
      <c r="P990" s="21">
        <v>2.7900000000000001E-4</v>
      </c>
      <c r="Q990" s="21" t="s">
        <v>2571</v>
      </c>
      <c r="R990" s="21">
        <v>125.079953740581</v>
      </c>
      <c r="S990" s="21">
        <v>42.247357382075698</v>
      </c>
      <c r="T990" s="22" t="s">
        <v>2498</v>
      </c>
      <c r="U990" s="28">
        <f t="shared" si="89"/>
        <v>8.1751000000000005</v>
      </c>
      <c r="V990" s="17">
        <f t="shared" si="90"/>
        <v>29.769784966460694</v>
      </c>
      <c r="W990" s="23">
        <f t="shared" si="91"/>
        <v>8.1751000000000005</v>
      </c>
      <c r="X990" s="23">
        <v>2.7827000000000002</v>
      </c>
      <c r="Y990" s="23">
        <v>1.9749000000000001</v>
      </c>
      <c r="Z990" s="23">
        <v>1.3489</v>
      </c>
      <c r="AA990" s="23">
        <v>1.3599000000000001</v>
      </c>
      <c r="AB990" s="23">
        <v>0.7087</v>
      </c>
      <c r="AC990" s="23"/>
      <c r="AD990" s="23">
        <v>0</v>
      </c>
      <c r="AE990" s="23">
        <v>0</v>
      </c>
      <c r="AF990" s="23">
        <v>0</v>
      </c>
      <c r="AG990" s="23">
        <v>0</v>
      </c>
      <c r="AH990" s="23">
        <v>0</v>
      </c>
    </row>
    <row r="991" spans="1:34" ht="20.100000000000001" hidden="1" customHeight="1" x14ac:dyDescent="0.2">
      <c r="A991" s="21">
        <v>977</v>
      </c>
      <c r="B991" s="77"/>
      <c r="C991" s="73"/>
      <c r="D991" s="21">
        <v>210423</v>
      </c>
      <c r="E991" s="22" t="s">
        <v>2572</v>
      </c>
      <c r="F991" s="21" t="s">
        <v>2573</v>
      </c>
      <c r="G991" s="21" t="s">
        <v>48</v>
      </c>
      <c r="H991" s="23">
        <v>26.576671999999999</v>
      </c>
      <c r="I991" s="21">
        <v>124.943928</v>
      </c>
      <c r="J991" s="21">
        <v>124.88697500000001</v>
      </c>
      <c r="K991" s="21">
        <v>42.372771999999998</v>
      </c>
      <c r="L991" s="21">
        <v>42.278109999999998</v>
      </c>
      <c r="M991" s="19" t="s">
        <v>2524</v>
      </c>
      <c r="N991" s="21">
        <v>397.46387900000002</v>
      </c>
      <c r="O991" s="21">
        <v>15.129377</v>
      </c>
      <c r="P991" s="21">
        <v>2.6400000000000002E-4</v>
      </c>
      <c r="Q991" s="21" t="s">
        <v>2573</v>
      </c>
      <c r="R991" s="21">
        <v>124.91692670515801</v>
      </c>
      <c r="S991" s="21">
        <v>42.372772329619202</v>
      </c>
      <c r="T991" s="22" t="s">
        <v>2524</v>
      </c>
      <c r="U991" s="28">
        <f t="shared" si="89"/>
        <v>3.9290000000000003</v>
      </c>
      <c r="V991" s="17">
        <f t="shared" si="90"/>
        <v>14.783641834462946</v>
      </c>
      <c r="W991" s="23">
        <f t="shared" si="91"/>
        <v>3.9290000000000003</v>
      </c>
      <c r="X991" s="23">
        <v>2.508</v>
      </c>
      <c r="Y991" s="23">
        <v>0.58450000000000002</v>
      </c>
      <c r="Z991" s="23">
        <v>0.25609999999999999</v>
      </c>
      <c r="AA991" s="23">
        <v>0.3296</v>
      </c>
      <c r="AB991" s="23">
        <v>0.25080000000000002</v>
      </c>
      <c r="AC991" s="23"/>
      <c r="AD991" s="23">
        <v>0</v>
      </c>
      <c r="AE991" s="23">
        <v>0</v>
      </c>
      <c r="AF991" s="23">
        <v>0</v>
      </c>
      <c r="AG991" s="23">
        <v>0</v>
      </c>
      <c r="AH991" s="23">
        <v>0</v>
      </c>
    </row>
    <row r="992" spans="1:34" ht="20.100000000000001" hidden="1" customHeight="1" x14ac:dyDescent="0.2">
      <c r="A992" s="21">
        <v>978</v>
      </c>
      <c r="B992" s="77"/>
      <c r="C992" s="73"/>
      <c r="D992" s="21">
        <v>210423</v>
      </c>
      <c r="E992" s="22" t="s">
        <v>2440</v>
      </c>
      <c r="F992" s="21" t="s">
        <v>2574</v>
      </c>
      <c r="G992" s="21" t="s">
        <v>48</v>
      </c>
      <c r="H992" s="23">
        <v>26.567029000000002</v>
      </c>
      <c r="I992" s="21">
        <v>125.169291</v>
      </c>
      <c r="J992" s="21">
        <v>125.081048</v>
      </c>
      <c r="K992" s="21">
        <v>42.146096999999997</v>
      </c>
      <c r="L992" s="21">
        <v>42.082225000000001</v>
      </c>
      <c r="M992" s="19" t="s">
        <v>2498</v>
      </c>
      <c r="N992" s="21">
        <v>464.316847</v>
      </c>
      <c r="O992" s="21">
        <v>10.753368999999999</v>
      </c>
      <c r="P992" s="21">
        <v>5.3399999999999997E-4</v>
      </c>
      <c r="Q992" s="21" t="s">
        <v>2574</v>
      </c>
      <c r="R992" s="21">
        <v>125.08134466435</v>
      </c>
      <c r="S992" s="21">
        <v>42.1346032037806</v>
      </c>
      <c r="T992" s="22" t="s">
        <v>2498</v>
      </c>
      <c r="U992" s="28">
        <f t="shared" si="89"/>
        <v>7.6627000000000001</v>
      </c>
      <c r="V992" s="17">
        <f t="shared" si="90"/>
        <v>28.842893949489046</v>
      </c>
      <c r="W992" s="23">
        <f t="shared" si="91"/>
        <v>7.6627000000000001</v>
      </c>
      <c r="X992" s="23">
        <v>2.8151999999999999</v>
      </c>
      <c r="Y992" s="23">
        <v>1.6220000000000001</v>
      </c>
      <c r="Z992" s="23">
        <v>1.2243999999999999</v>
      </c>
      <c r="AA992" s="23">
        <v>1.5336000000000001</v>
      </c>
      <c r="AB992" s="23">
        <v>0.46750000000000003</v>
      </c>
      <c r="AC992" s="23"/>
      <c r="AD992" s="23">
        <v>0</v>
      </c>
      <c r="AE992" s="23">
        <v>0</v>
      </c>
      <c r="AF992" s="23">
        <v>0</v>
      </c>
      <c r="AG992" s="23">
        <v>0</v>
      </c>
      <c r="AH992" s="23">
        <v>0</v>
      </c>
    </row>
    <row r="993" spans="1:34" ht="20.100000000000001" hidden="1" customHeight="1" x14ac:dyDescent="0.2">
      <c r="A993" s="21">
        <v>979</v>
      </c>
      <c r="B993" s="77"/>
      <c r="C993" s="73"/>
      <c r="D993" s="21">
        <v>210423</v>
      </c>
      <c r="E993" s="22" t="s">
        <v>2575</v>
      </c>
      <c r="F993" s="21" t="s">
        <v>2576</v>
      </c>
      <c r="G993" s="21" t="s">
        <v>48</v>
      </c>
      <c r="H993" s="23">
        <v>26.145315</v>
      </c>
      <c r="I993" s="21">
        <v>125.33882199999999</v>
      </c>
      <c r="J993" s="21">
        <v>125.25869</v>
      </c>
      <c r="K993" s="21">
        <v>42.031241999999999</v>
      </c>
      <c r="L993" s="21">
        <v>41.970812000000002</v>
      </c>
      <c r="M993" s="19" t="s">
        <v>2486</v>
      </c>
      <c r="N993" s="21">
        <v>630.57624899999996</v>
      </c>
      <c r="O993" s="21">
        <v>16.823492000000002</v>
      </c>
      <c r="P993" s="21">
        <v>0</v>
      </c>
      <c r="Q993" s="21" t="s">
        <v>2576</v>
      </c>
      <c r="R993" s="21">
        <v>125.297213790689</v>
      </c>
      <c r="S993" s="21">
        <v>42.0312418771883</v>
      </c>
      <c r="T993" s="22" t="s">
        <v>2486</v>
      </c>
      <c r="U993" s="28">
        <f t="shared" si="89"/>
        <v>1.2926000000000002</v>
      </c>
      <c r="V993" s="17">
        <f t="shared" si="90"/>
        <v>4.9439067764148188</v>
      </c>
      <c r="W993" s="23">
        <f t="shared" si="91"/>
        <v>1.2926000000000002</v>
      </c>
      <c r="X993" s="23">
        <v>0.91</v>
      </c>
      <c r="Y993" s="23">
        <v>0.14199999999999999</v>
      </c>
      <c r="Z993" s="23">
        <v>7.7899999999999997E-2</v>
      </c>
      <c r="AA993" s="23">
        <v>8.9899999999999994E-2</v>
      </c>
      <c r="AB993" s="23">
        <v>7.2800000000000004E-2</v>
      </c>
      <c r="AC993" s="23"/>
      <c r="AD993" s="23">
        <v>0</v>
      </c>
      <c r="AE993" s="23">
        <v>0</v>
      </c>
      <c r="AF993" s="23">
        <v>0</v>
      </c>
      <c r="AG993" s="23">
        <v>0</v>
      </c>
      <c r="AH993" s="23">
        <v>0</v>
      </c>
    </row>
    <row r="994" spans="1:34" ht="20.100000000000001" hidden="1" customHeight="1" x14ac:dyDescent="0.2">
      <c r="A994" s="21">
        <v>980</v>
      </c>
      <c r="B994" s="77"/>
      <c r="C994" s="73"/>
      <c r="D994" s="21">
        <v>210423</v>
      </c>
      <c r="E994" s="22" t="s">
        <v>2412</v>
      </c>
      <c r="F994" s="21" t="s">
        <v>2577</v>
      </c>
      <c r="G994" s="21" t="s">
        <v>48</v>
      </c>
      <c r="H994" s="23">
        <v>26.017814000000001</v>
      </c>
      <c r="I994" s="21">
        <v>124.839207</v>
      </c>
      <c r="J994" s="21">
        <v>124.769091</v>
      </c>
      <c r="K994" s="21">
        <v>41.913116000000002</v>
      </c>
      <c r="L994" s="21">
        <v>41.840060000000001</v>
      </c>
      <c r="M994" s="19" t="s">
        <v>2560</v>
      </c>
      <c r="N994" s="21">
        <v>616.39688000000001</v>
      </c>
      <c r="O994" s="21">
        <v>16.090591</v>
      </c>
      <c r="P994" s="21">
        <v>2.6999999999999999E-5</v>
      </c>
      <c r="Q994" s="21" t="s">
        <v>2577</v>
      </c>
      <c r="R994" s="21">
        <v>124.775113895706</v>
      </c>
      <c r="S994" s="21">
        <v>41.912373125257098</v>
      </c>
      <c r="T994" s="22" t="s">
        <v>2560</v>
      </c>
      <c r="U994" s="28">
        <f t="shared" si="89"/>
        <v>3.1387</v>
      </c>
      <c r="V994" s="17">
        <f t="shared" si="90"/>
        <v>12.063657615509127</v>
      </c>
      <c r="W994" s="23">
        <f t="shared" si="91"/>
        <v>3.1387</v>
      </c>
      <c r="X994" s="23">
        <v>1.2693000000000001</v>
      </c>
      <c r="Y994" s="23">
        <v>0.4965</v>
      </c>
      <c r="Z994" s="23">
        <v>0.52229999999999999</v>
      </c>
      <c r="AA994" s="23">
        <v>0.42070000000000002</v>
      </c>
      <c r="AB994" s="23">
        <v>0.4299</v>
      </c>
      <c r="AC994" s="23"/>
      <c r="AD994" s="23">
        <v>0</v>
      </c>
      <c r="AE994" s="23">
        <v>0</v>
      </c>
      <c r="AF994" s="23">
        <v>0</v>
      </c>
      <c r="AG994" s="23">
        <v>0</v>
      </c>
      <c r="AH994" s="23">
        <v>0</v>
      </c>
    </row>
    <row r="995" spans="1:34" ht="20.100000000000001" hidden="1" customHeight="1" x14ac:dyDescent="0.2">
      <c r="A995" s="21">
        <v>981</v>
      </c>
      <c r="B995" s="77"/>
      <c r="C995" s="73"/>
      <c r="D995" s="21">
        <v>210423</v>
      </c>
      <c r="E995" s="22" t="s">
        <v>2578</v>
      </c>
      <c r="F995" s="21" t="s">
        <v>2579</v>
      </c>
      <c r="G995" s="21" t="s">
        <v>48</v>
      </c>
      <c r="H995" s="23">
        <v>25.781818999999999</v>
      </c>
      <c r="I995" s="21">
        <v>125.03147</v>
      </c>
      <c r="J995" s="21">
        <v>124.943782</v>
      </c>
      <c r="K995" s="21">
        <v>41.978993000000003</v>
      </c>
      <c r="L995" s="21">
        <v>41.903077000000003</v>
      </c>
      <c r="M995" s="19" t="s">
        <v>2466</v>
      </c>
      <c r="N995" s="21">
        <v>511.17737</v>
      </c>
      <c r="O995" s="21">
        <v>14.552152</v>
      </c>
      <c r="P995" s="21">
        <v>1.07E-4</v>
      </c>
      <c r="Q995" s="21" t="s">
        <v>2579</v>
      </c>
      <c r="R995" s="21">
        <v>124.95198797139901</v>
      </c>
      <c r="S995" s="21">
        <v>41.977916604986397</v>
      </c>
      <c r="T995" s="22" t="s">
        <v>2466</v>
      </c>
      <c r="U995" s="28">
        <f t="shared" si="89"/>
        <v>4.5528000000000004</v>
      </c>
      <c r="V995" s="17">
        <f t="shared" si="90"/>
        <v>17.658955716041604</v>
      </c>
      <c r="W995" s="23">
        <f t="shared" si="91"/>
        <v>4.5528000000000004</v>
      </c>
      <c r="X995" s="23">
        <v>1.8069999999999999</v>
      </c>
      <c r="Y995" s="23">
        <v>0.73180000000000001</v>
      </c>
      <c r="Z995" s="23">
        <v>0.58679999999999999</v>
      </c>
      <c r="AA995" s="23">
        <v>0.85060000000000002</v>
      </c>
      <c r="AB995" s="23">
        <v>0.5766</v>
      </c>
      <c r="AC995" s="23"/>
      <c r="AD995" s="23">
        <v>0</v>
      </c>
      <c r="AE995" s="23">
        <v>0</v>
      </c>
      <c r="AF995" s="23">
        <v>0</v>
      </c>
      <c r="AG995" s="23">
        <v>0</v>
      </c>
      <c r="AH995" s="23">
        <v>0</v>
      </c>
    </row>
    <row r="996" spans="1:34" ht="20.100000000000001" hidden="1" customHeight="1" x14ac:dyDescent="0.2">
      <c r="A996" s="21">
        <v>982</v>
      </c>
      <c r="B996" s="77"/>
      <c r="C996" s="73"/>
      <c r="D996" s="21">
        <v>210423</v>
      </c>
      <c r="E996" s="22" t="s">
        <v>2580</v>
      </c>
      <c r="F996" s="21" t="s">
        <v>2581</v>
      </c>
      <c r="G996" s="21" t="s">
        <v>39</v>
      </c>
      <c r="H996" s="23">
        <v>25.110130999999999</v>
      </c>
      <c r="I996" s="21">
        <v>124.644261</v>
      </c>
      <c r="J996" s="21">
        <v>124.50040199999999</v>
      </c>
      <c r="K996" s="21">
        <v>42.095306999999998</v>
      </c>
      <c r="L996" s="21">
        <v>42.058455000000002</v>
      </c>
      <c r="M996" s="19" t="s">
        <v>2472</v>
      </c>
      <c r="N996" s="21">
        <v>456.31220200000001</v>
      </c>
      <c r="O996" s="21">
        <v>19.378995</v>
      </c>
      <c r="P996" s="21">
        <v>0</v>
      </c>
      <c r="Q996" s="21" t="s">
        <v>2581</v>
      </c>
      <c r="R996" s="21">
        <v>124.605379001654</v>
      </c>
      <c r="S996" s="21">
        <v>42.060446041677302</v>
      </c>
      <c r="T996" s="22" t="s">
        <v>2472</v>
      </c>
      <c r="U996" s="28">
        <f t="shared" si="89"/>
        <v>1.7316000000000003</v>
      </c>
      <c r="V996" s="17">
        <f t="shared" si="90"/>
        <v>6.8960213708164257</v>
      </c>
      <c r="W996" s="23">
        <f t="shared" si="91"/>
        <v>1.7316000000000003</v>
      </c>
      <c r="X996" s="23">
        <v>0.97899999999999998</v>
      </c>
      <c r="Y996" s="23">
        <v>0.15859999999999999</v>
      </c>
      <c r="Z996" s="23">
        <v>0.14630000000000001</v>
      </c>
      <c r="AA996" s="23">
        <v>0.19289999999999999</v>
      </c>
      <c r="AB996" s="23">
        <v>0.25480000000000003</v>
      </c>
      <c r="AC996" s="23"/>
      <c r="AD996" s="23">
        <v>0</v>
      </c>
      <c r="AE996" s="23">
        <v>0</v>
      </c>
      <c r="AF996" s="23">
        <v>0</v>
      </c>
      <c r="AG996" s="23">
        <v>0</v>
      </c>
      <c r="AH996" s="23">
        <v>0</v>
      </c>
    </row>
    <row r="997" spans="1:34" ht="20.100000000000001" hidden="1" customHeight="1" x14ac:dyDescent="0.2">
      <c r="A997" s="21">
        <v>983</v>
      </c>
      <c r="B997" s="77"/>
      <c r="C997" s="73"/>
      <c r="D997" s="21">
        <v>210423</v>
      </c>
      <c r="E997" s="22" t="s">
        <v>2582</v>
      </c>
      <c r="F997" s="21" t="s">
        <v>2583</v>
      </c>
      <c r="G997" s="21" t="s">
        <v>48</v>
      </c>
      <c r="H997" s="23">
        <v>24.836632000000002</v>
      </c>
      <c r="I997" s="21">
        <v>124.80479099999999</v>
      </c>
      <c r="J997" s="21">
        <v>124.692824</v>
      </c>
      <c r="K997" s="21">
        <v>42.041758999999999</v>
      </c>
      <c r="L997" s="21">
        <v>42.004123</v>
      </c>
      <c r="M997" s="19" t="s">
        <v>2530</v>
      </c>
      <c r="N997" s="21">
        <v>306.12365399999999</v>
      </c>
      <c r="O997" s="21">
        <v>14.495732</v>
      </c>
      <c r="P997" s="21">
        <v>5.1999999999999997E-5</v>
      </c>
      <c r="Q997" s="21" t="s">
        <v>2583</v>
      </c>
      <c r="R997" s="21">
        <v>124.69598073679801</v>
      </c>
      <c r="S997" s="21">
        <v>42.034682356834097</v>
      </c>
      <c r="T997" s="22" t="s">
        <v>2530</v>
      </c>
      <c r="U997" s="28">
        <f t="shared" si="89"/>
        <v>5.1882999999999999</v>
      </c>
      <c r="V997" s="17">
        <f t="shared" si="90"/>
        <v>20.889708395244572</v>
      </c>
      <c r="W997" s="23">
        <f t="shared" si="91"/>
        <v>5.1882999999999999</v>
      </c>
      <c r="X997" s="23">
        <v>2.4697</v>
      </c>
      <c r="Y997" s="23">
        <v>0.77329999999999999</v>
      </c>
      <c r="Z997" s="23">
        <v>0.59250000000000003</v>
      </c>
      <c r="AA997" s="23">
        <v>0.89319999999999999</v>
      </c>
      <c r="AB997" s="23">
        <v>0.45960000000000001</v>
      </c>
      <c r="AC997" s="23"/>
      <c r="AD997" s="23">
        <v>0</v>
      </c>
      <c r="AE997" s="23">
        <v>0</v>
      </c>
      <c r="AF997" s="23">
        <v>0</v>
      </c>
      <c r="AG997" s="23">
        <v>0</v>
      </c>
      <c r="AH997" s="23">
        <v>0</v>
      </c>
    </row>
    <row r="998" spans="1:34" ht="20.100000000000001" hidden="1" customHeight="1" x14ac:dyDescent="0.2">
      <c r="A998" s="21">
        <v>984</v>
      </c>
      <c r="B998" s="77"/>
      <c r="C998" s="73"/>
      <c r="D998" s="21">
        <v>210423</v>
      </c>
      <c r="E998" s="22" t="s">
        <v>2584</v>
      </c>
      <c r="F998" s="21" t="s">
        <v>2585</v>
      </c>
      <c r="G998" s="21" t="s">
        <v>39</v>
      </c>
      <c r="H998" s="23">
        <v>24.056493</v>
      </c>
      <c r="I998" s="21">
        <v>124.79242499999999</v>
      </c>
      <c r="J998" s="21">
        <v>124.716262</v>
      </c>
      <c r="K998" s="21">
        <v>42.228745000000004</v>
      </c>
      <c r="L998" s="21">
        <v>42.157505</v>
      </c>
      <c r="M998" s="19" t="s">
        <v>2484</v>
      </c>
      <c r="N998" s="21">
        <v>490.57102600000002</v>
      </c>
      <c r="O998" s="21">
        <v>17.086451</v>
      </c>
      <c r="P998" s="21">
        <v>3.4999999999999997E-5</v>
      </c>
      <c r="Q998" s="21" t="s">
        <v>2585</v>
      </c>
      <c r="R998" s="21">
        <v>124.719440970346</v>
      </c>
      <c r="S998" s="21">
        <v>42.217692181461899</v>
      </c>
      <c r="T998" s="22" t="s">
        <v>2484</v>
      </c>
      <c r="U998" s="28">
        <f t="shared" si="89"/>
        <v>3.9906999999999995</v>
      </c>
      <c r="V998" s="17">
        <f t="shared" si="90"/>
        <v>16.588868543723308</v>
      </c>
      <c r="W998" s="23">
        <f t="shared" si="91"/>
        <v>3.9906999999999995</v>
      </c>
      <c r="X998" s="23">
        <v>1.7262</v>
      </c>
      <c r="Y998" s="23">
        <v>0.53359999999999996</v>
      </c>
      <c r="Z998" s="23">
        <v>0.54179999999999995</v>
      </c>
      <c r="AA998" s="23">
        <v>0.63919999999999999</v>
      </c>
      <c r="AB998" s="23">
        <v>0.54990000000000006</v>
      </c>
      <c r="AC998" s="23"/>
      <c r="AD998" s="23">
        <v>0</v>
      </c>
      <c r="AE998" s="23">
        <v>0</v>
      </c>
      <c r="AF998" s="23">
        <v>0</v>
      </c>
      <c r="AG998" s="23">
        <v>0</v>
      </c>
      <c r="AH998" s="23">
        <v>0</v>
      </c>
    </row>
    <row r="999" spans="1:34" ht="20.100000000000001" hidden="1" customHeight="1" x14ac:dyDescent="0.2">
      <c r="A999" s="21">
        <v>985</v>
      </c>
      <c r="B999" s="77"/>
      <c r="C999" s="73"/>
      <c r="D999" s="21">
        <v>210423</v>
      </c>
      <c r="E999" s="22" t="s">
        <v>2586</v>
      </c>
      <c r="F999" s="21" t="s">
        <v>2587</v>
      </c>
      <c r="G999" s="21" t="s">
        <v>48</v>
      </c>
      <c r="H999" s="23">
        <v>23.308845999999999</v>
      </c>
      <c r="I999" s="21">
        <v>124.740951</v>
      </c>
      <c r="J999" s="21">
        <v>124.66892199999999</v>
      </c>
      <c r="K999" s="21">
        <v>42.216889000000002</v>
      </c>
      <c r="L999" s="21">
        <v>42.152802999999999</v>
      </c>
      <c r="M999" s="19" t="s">
        <v>2484</v>
      </c>
      <c r="N999" s="21">
        <v>517.85041699999999</v>
      </c>
      <c r="O999" s="21">
        <v>16.957847999999998</v>
      </c>
      <c r="P999" s="21">
        <v>1.2E-5</v>
      </c>
      <c r="Q999" s="21" t="s">
        <v>2587</v>
      </c>
      <c r="R999" s="21">
        <v>124.720463637238</v>
      </c>
      <c r="S999" s="21">
        <v>42.216888701511103</v>
      </c>
      <c r="T999" s="22" t="s">
        <v>2484</v>
      </c>
      <c r="U999" s="28">
        <f t="shared" si="89"/>
        <v>3.9962</v>
      </c>
      <c r="V999" s="17">
        <f t="shared" si="90"/>
        <v>17.14456391363176</v>
      </c>
      <c r="W999" s="23">
        <f t="shared" si="91"/>
        <v>3.9962</v>
      </c>
      <c r="X999" s="23">
        <v>2.0171000000000001</v>
      </c>
      <c r="Y999" s="23">
        <v>0.50439999999999996</v>
      </c>
      <c r="Z999" s="23">
        <v>0.43769999999999998</v>
      </c>
      <c r="AA999" s="23">
        <v>0.60409999999999997</v>
      </c>
      <c r="AB999" s="23">
        <v>0.43290000000000001</v>
      </c>
      <c r="AC999" s="23"/>
      <c r="AD999" s="23">
        <v>0</v>
      </c>
      <c r="AE999" s="23">
        <v>0</v>
      </c>
      <c r="AF999" s="23">
        <v>0</v>
      </c>
      <c r="AG999" s="23">
        <v>0</v>
      </c>
      <c r="AH999" s="23">
        <v>0</v>
      </c>
    </row>
    <row r="1000" spans="1:34" ht="20.100000000000001" hidden="1" customHeight="1" x14ac:dyDescent="0.2">
      <c r="A1000" s="21">
        <v>986</v>
      </c>
      <c r="B1000" s="77"/>
      <c r="C1000" s="73"/>
      <c r="D1000" s="21">
        <v>210423</v>
      </c>
      <c r="E1000" s="22" t="s">
        <v>2588</v>
      </c>
      <c r="F1000" s="21" t="s">
        <v>2589</v>
      </c>
      <c r="G1000" s="21" t="s">
        <v>48</v>
      </c>
      <c r="H1000" s="23">
        <v>23.287410999999999</v>
      </c>
      <c r="I1000" s="21">
        <v>124.861135</v>
      </c>
      <c r="J1000" s="21">
        <v>124.78218099999999</v>
      </c>
      <c r="K1000" s="21">
        <v>42.380597999999999</v>
      </c>
      <c r="L1000" s="21">
        <v>42.325195999999998</v>
      </c>
      <c r="M1000" s="19" t="s">
        <v>2524</v>
      </c>
      <c r="N1000" s="21">
        <v>337.61339900000002</v>
      </c>
      <c r="O1000" s="21">
        <v>13.530023999999999</v>
      </c>
      <c r="P1000" s="21">
        <v>2.1000000000000001E-4</v>
      </c>
      <c r="Q1000" s="21" t="s">
        <v>2589</v>
      </c>
      <c r="R1000" s="21">
        <v>124.82159158833601</v>
      </c>
      <c r="S1000" s="21">
        <v>42.380471715370703</v>
      </c>
      <c r="T1000" s="22" t="s">
        <v>2524</v>
      </c>
      <c r="U1000" s="28">
        <f t="shared" si="89"/>
        <v>3.1284000000000001</v>
      </c>
      <c r="V1000" s="17">
        <f t="shared" si="90"/>
        <v>13.433867766579979</v>
      </c>
      <c r="W1000" s="23">
        <f t="shared" si="91"/>
        <v>3.1284000000000001</v>
      </c>
      <c r="X1000" s="23">
        <v>1.9862</v>
      </c>
      <c r="Y1000" s="23">
        <v>0.49070000000000003</v>
      </c>
      <c r="Z1000" s="23">
        <v>0.25640000000000002</v>
      </c>
      <c r="AA1000" s="23">
        <v>0.22639999999999999</v>
      </c>
      <c r="AB1000" s="23">
        <v>0.16869999999999999</v>
      </c>
      <c r="AC1000" s="23"/>
      <c r="AD1000" s="23">
        <v>0</v>
      </c>
      <c r="AE1000" s="23">
        <v>0</v>
      </c>
      <c r="AF1000" s="23">
        <v>0</v>
      </c>
      <c r="AG1000" s="23">
        <v>0</v>
      </c>
      <c r="AH1000" s="23">
        <v>0</v>
      </c>
    </row>
    <row r="1001" spans="1:34" ht="20.100000000000001" hidden="1" customHeight="1" x14ac:dyDescent="0.2">
      <c r="A1001" s="21">
        <v>987</v>
      </c>
      <c r="B1001" s="77"/>
      <c r="C1001" s="73"/>
      <c r="D1001" s="21">
        <v>210423</v>
      </c>
      <c r="E1001" s="22" t="s">
        <v>2590</v>
      </c>
      <c r="F1001" s="21" t="s">
        <v>2591</v>
      </c>
      <c r="G1001" s="21" t="s">
        <v>48</v>
      </c>
      <c r="H1001" s="23">
        <v>22.747710999999999</v>
      </c>
      <c r="I1001" s="21">
        <v>125.03214800000001</v>
      </c>
      <c r="J1001" s="21">
        <v>124.976118</v>
      </c>
      <c r="K1001" s="21">
        <v>42.13373</v>
      </c>
      <c r="L1001" s="21">
        <v>42.056795000000001</v>
      </c>
      <c r="M1001" s="19" t="s">
        <v>2516</v>
      </c>
      <c r="N1001" s="21">
        <v>454.91451799999999</v>
      </c>
      <c r="O1001" s="21">
        <v>15.082326</v>
      </c>
      <c r="P1001" s="21">
        <v>6.0000000000000002E-6</v>
      </c>
      <c r="Q1001" s="21" t="s">
        <v>2591</v>
      </c>
      <c r="R1001" s="21">
        <v>125.002149698138</v>
      </c>
      <c r="S1001" s="21">
        <v>42.133730155549003</v>
      </c>
      <c r="T1001" s="22" t="s">
        <v>2516</v>
      </c>
      <c r="U1001" s="28">
        <f t="shared" si="89"/>
        <v>4.3214000000000006</v>
      </c>
      <c r="V1001" s="17">
        <f t="shared" si="90"/>
        <v>18.997076233296621</v>
      </c>
      <c r="W1001" s="23">
        <f t="shared" si="91"/>
        <v>4.3214000000000006</v>
      </c>
      <c r="X1001" s="23">
        <v>1.3380000000000001</v>
      </c>
      <c r="Y1001" s="23">
        <v>0.64759999999999995</v>
      </c>
      <c r="Z1001" s="23">
        <v>0.62780000000000002</v>
      </c>
      <c r="AA1001" s="23">
        <v>1.0065999999999999</v>
      </c>
      <c r="AB1001" s="23">
        <v>0.70140000000000002</v>
      </c>
      <c r="AC1001" s="23"/>
      <c r="AD1001" s="23">
        <v>0</v>
      </c>
      <c r="AE1001" s="23">
        <v>0</v>
      </c>
      <c r="AF1001" s="23">
        <v>0</v>
      </c>
      <c r="AG1001" s="23">
        <v>0</v>
      </c>
      <c r="AH1001" s="23">
        <v>0</v>
      </c>
    </row>
    <row r="1002" spans="1:34" ht="20.100000000000001" hidden="1" customHeight="1" x14ac:dyDescent="0.2">
      <c r="A1002" s="21">
        <v>988</v>
      </c>
      <c r="B1002" s="77"/>
      <c r="C1002" s="73"/>
      <c r="D1002" s="21">
        <v>210423</v>
      </c>
      <c r="E1002" s="22" t="s">
        <v>2592</v>
      </c>
      <c r="F1002" s="21" t="s">
        <v>2593</v>
      </c>
      <c r="G1002" s="21" t="s">
        <v>48</v>
      </c>
      <c r="H1002" s="23">
        <v>22.177481</v>
      </c>
      <c r="I1002" s="21">
        <v>124.590512</v>
      </c>
      <c r="J1002" s="21">
        <v>124.518128</v>
      </c>
      <c r="K1002" s="21">
        <v>42.066139999999997</v>
      </c>
      <c r="L1002" s="21">
        <v>42.003321</v>
      </c>
      <c r="M1002" s="19" t="s">
        <v>2472</v>
      </c>
      <c r="N1002" s="21">
        <v>365.15761600000002</v>
      </c>
      <c r="O1002" s="21">
        <v>17.994859999999999</v>
      </c>
      <c r="P1002" s="21">
        <v>1E-4</v>
      </c>
      <c r="Q1002" s="21" t="s">
        <v>2593</v>
      </c>
      <c r="R1002" s="21">
        <v>124.571701668221</v>
      </c>
      <c r="S1002" s="21">
        <v>42.003320544329597</v>
      </c>
      <c r="T1002" s="22" t="s">
        <v>2472</v>
      </c>
      <c r="U1002" s="28">
        <f t="shared" si="89"/>
        <v>2.9026999999999998</v>
      </c>
      <c r="V1002" s="17">
        <f t="shared" si="90"/>
        <v>13.088501800542632</v>
      </c>
      <c r="W1002" s="23">
        <f t="shared" si="91"/>
        <v>2.9026999999999998</v>
      </c>
      <c r="X1002" s="23">
        <v>1.4711000000000001</v>
      </c>
      <c r="Y1002" s="23">
        <v>0.3352</v>
      </c>
      <c r="Z1002" s="23">
        <v>0.27229999999999999</v>
      </c>
      <c r="AA1002" s="23">
        <v>0.4022</v>
      </c>
      <c r="AB1002" s="23">
        <v>0.4219</v>
      </c>
      <c r="AC1002" s="23"/>
      <c r="AD1002" s="23">
        <v>0</v>
      </c>
      <c r="AE1002" s="23">
        <v>0</v>
      </c>
      <c r="AF1002" s="23">
        <v>0</v>
      </c>
      <c r="AG1002" s="23">
        <v>0</v>
      </c>
      <c r="AH1002" s="23">
        <v>0</v>
      </c>
    </row>
    <row r="1003" spans="1:34" ht="20.100000000000001" hidden="1" customHeight="1" x14ac:dyDescent="0.2">
      <c r="A1003" s="21">
        <v>989</v>
      </c>
      <c r="B1003" s="77"/>
      <c r="C1003" s="73"/>
      <c r="D1003" s="21">
        <v>210423</v>
      </c>
      <c r="E1003" s="22" t="s">
        <v>2594</v>
      </c>
      <c r="F1003" s="21" t="s">
        <v>2595</v>
      </c>
      <c r="G1003" s="21" t="s">
        <v>48</v>
      </c>
      <c r="H1003" s="23">
        <v>21.602035999999998</v>
      </c>
      <c r="I1003" s="21">
        <v>124.97319899999999</v>
      </c>
      <c r="J1003" s="21">
        <v>124.867115</v>
      </c>
      <c r="K1003" s="21">
        <v>42.145052999999997</v>
      </c>
      <c r="L1003" s="21">
        <v>42.099542</v>
      </c>
      <c r="M1003" s="19" t="s">
        <v>2516</v>
      </c>
      <c r="N1003" s="21">
        <v>397.35636199999999</v>
      </c>
      <c r="O1003" s="21">
        <v>18.389198</v>
      </c>
      <c r="P1003" s="21">
        <v>5.3000000000000001E-5</v>
      </c>
      <c r="Q1003" s="21" t="s">
        <v>2595</v>
      </c>
      <c r="R1003" s="21">
        <v>124.960854875717</v>
      </c>
      <c r="S1003" s="21">
        <v>42.107495199035299</v>
      </c>
      <c r="T1003" s="22" t="s">
        <v>2516</v>
      </c>
      <c r="U1003" s="28">
        <f t="shared" si="89"/>
        <v>1.3227</v>
      </c>
      <c r="V1003" s="17">
        <f t="shared" si="90"/>
        <v>6.1230339584657667</v>
      </c>
      <c r="W1003" s="23">
        <f t="shared" si="91"/>
        <v>1.3227</v>
      </c>
      <c r="X1003" s="23">
        <v>0.63229999999999997</v>
      </c>
      <c r="Y1003" s="23">
        <v>0.12039999999999999</v>
      </c>
      <c r="Z1003" s="23">
        <v>0.16400000000000001</v>
      </c>
      <c r="AA1003" s="23">
        <v>0.13969999999999999</v>
      </c>
      <c r="AB1003" s="23">
        <v>0.26629999999999998</v>
      </c>
      <c r="AC1003" s="23"/>
      <c r="AD1003" s="23">
        <v>0</v>
      </c>
      <c r="AE1003" s="23">
        <v>0</v>
      </c>
      <c r="AF1003" s="23">
        <v>0</v>
      </c>
      <c r="AG1003" s="23">
        <v>0</v>
      </c>
      <c r="AH1003" s="23">
        <v>0</v>
      </c>
    </row>
    <row r="1004" spans="1:34" ht="20.100000000000001" hidden="1" customHeight="1" x14ac:dyDescent="0.2">
      <c r="A1004" s="21">
        <v>990</v>
      </c>
      <c r="B1004" s="77"/>
      <c r="C1004" s="73"/>
      <c r="D1004" s="21">
        <v>210423</v>
      </c>
      <c r="E1004" s="22" t="s">
        <v>2596</v>
      </c>
      <c r="F1004" s="21" t="s">
        <v>2597</v>
      </c>
      <c r="G1004" s="21" t="s">
        <v>48</v>
      </c>
      <c r="H1004" s="23">
        <v>20.551181</v>
      </c>
      <c r="I1004" s="21">
        <v>125.07632599999999</v>
      </c>
      <c r="J1004" s="21">
        <v>125.020149</v>
      </c>
      <c r="K1004" s="21">
        <v>41.907741999999999</v>
      </c>
      <c r="L1004" s="21">
        <v>41.844956000000003</v>
      </c>
      <c r="M1004" s="19" t="s">
        <v>2513</v>
      </c>
      <c r="N1004" s="21">
        <v>636.698667</v>
      </c>
      <c r="O1004" s="21">
        <v>16.868929999999999</v>
      </c>
      <c r="P1004" s="21">
        <v>0</v>
      </c>
      <c r="Q1004" s="21" t="s">
        <v>2597</v>
      </c>
      <c r="R1004" s="21">
        <v>125.07134441040699</v>
      </c>
      <c r="S1004" s="21">
        <v>41.9077424897105</v>
      </c>
      <c r="T1004" s="22" t="s">
        <v>2513</v>
      </c>
      <c r="U1004" s="28">
        <f t="shared" si="89"/>
        <v>1.4462000000000002</v>
      </c>
      <c r="V1004" s="17">
        <f t="shared" si="90"/>
        <v>7.0370651691501331</v>
      </c>
      <c r="W1004" s="23">
        <f t="shared" si="91"/>
        <v>1.4462000000000002</v>
      </c>
      <c r="X1004" s="23">
        <v>1.0448999999999999</v>
      </c>
      <c r="Y1004" s="23">
        <v>0.17860000000000001</v>
      </c>
      <c r="Z1004" s="23">
        <v>7.0099999999999996E-2</v>
      </c>
      <c r="AA1004" s="23">
        <v>9.2899999999999996E-2</v>
      </c>
      <c r="AB1004" s="23">
        <v>5.9700000000000003E-2</v>
      </c>
      <c r="AC1004" s="23"/>
      <c r="AD1004" s="23">
        <v>0</v>
      </c>
      <c r="AE1004" s="23">
        <v>0</v>
      </c>
      <c r="AF1004" s="23">
        <v>0</v>
      </c>
      <c r="AG1004" s="23">
        <v>0</v>
      </c>
      <c r="AH1004" s="23">
        <v>0</v>
      </c>
    </row>
    <row r="1005" spans="1:34" ht="20.100000000000001" hidden="1" customHeight="1" x14ac:dyDescent="0.2">
      <c r="A1005" s="21">
        <v>991</v>
      </c>
      <c r="B1005" s="77"/>
      <c r="C1005" s="73"/>
      <c r="D1005" s="21">
        <v>210423</v>
      </c>
      <c r="E1005" s="22" t="s">
        <v>2598</v>
      </c>
      <c r="F1005" s="21" t="s">
        <v>2599</v>
      </c>
      <c r="G1005" s="21" t="s">
        <v>48</v>
      </c>
      <c r="H1005" s="23">
        <v>19.297187999999998</v>
      </c>
      <c r="I1005" s="21">
        <v>124.773128</v>
      </c>
      <c r="J1005" s="21">
        <v>124.69464600000001</v>
      </c>
      <c r="K1005" s="21">
        <v>42.122582000000001</v>
      </c>
      <c r="L1005" s="21">
        <v>42.069637999999998</v>
      </c>
      <c r="M1005" s="19" t="s">
        <v>2530</v>
      </c>
      <c r="N1005" s="21">
        <v>403.64875799999999</v>
      </c>
      <c r="O1005" s="21">
        <v>16.825613000000001</v>
      </c>
      <c r="P1005" s="21">
        <v>0</v>
      </c>
      <c r="Q1005" s="21" t="s">
        <v>2599</v>
      </c>
      <c r="R1005" s="21">
        <v>124.69492734769</v>
      </c>
      <c r="S1005" s="21">
        <v>42.085659391732101</v>
      </c>
      <c r="T1005" s="22" t="s">
        <v>2530</v>
      </c>
      <c r="U1005" s="28">
        <f t="shared" si="89"/>
        <v>2.4621999999999997</v>
      </c>
      <c r="V1005" s="17">
        <f t="shared" si="90"/>
        <v>12.759371987255344</v>
      </c>
      <c r="W1005" s="23">
        <f t="shared" si="91"/>
        <v>2.4621999999999997</v>
      </c>
      <c r="X1005" s="23">
        <v>1.2846</v>
      </c>
      <c r="Y1005" s="23">
        <v>0.2888</v>
      </c>
      <c r="Z1005" s="23">
        <v>0.2001</v>
      </c>
      <c r="AA1005" s="23">
        <v>0.32069999999999999</v>
      </c>
      <c r="AB1005" s="23">
        <v>0.36799999999999999</v>
      </c>
      <c r="AC1005" s="23"/>
      <c r="AD1005" s="23">
        <v>0</v>
      </c>
      <c r="AE1005" s="23">
        <v>0</v>
      </c>
      <c r="AF1005" s="23">
        <v>0</v>
      </c>
      <c r="AG1005" s="23">
        <v>0</v>
      </c>
      <c r="AH1005" s="23">
        <v>0</v>
      </c>
    </row>
    <row r="1006" spans="1:34" ht="20.100000000000001" hidden="1" customHeight="1" x14ac:dyDescent="0.2">
      <c r="A1006" s="21">
        <v>992</v>
      </c>
      <c r="B1006" s="77"/>
      <c r="C1006" s="73"/>
      <c r="D1006" s="21">
        <v>210423</v>
      </c>
      <c r="E1006" s="22" t="s">
        <v>2600</v>
      </c>
      <c r="F1006" s="21" t="s">
        <v>2601</v>
      </c>
      <c r="G1006" s="21" t="s">
        <v>48</v>
      </c>
      <c r="H1006" s="23">
        <v>19.224409999999999</v>
      </c>
      <c r="I1006" s="21">
        <v>125.354095</v>
      </c>
      <c r="J1006" s="21">
        <v>125.270128</v>
      </c>
      <c r="K1006" s="21">
        <v>42.108342</v>
      </c>
      <c r="L1006" s="21">
        <v>42.066498000000003</v>
      </c>
      <c r="M1006" s="19" t="s">
        <v>2486</v>
      </c>
      <c r="N1006" s="21">
        <v>533.50575500000002</v>
      </c>
      <c r="O1006" s="21">
        <v>13.939520999999999</v>
      </c>
      <c r="P1006" s="21">
        <v>5.8999999999999998E-5</v>
      </c>
      <c r="Q1006" s="21" t="s">
        <v>2601</v>
      </c>
      <c r="R1006" s="21">
        <v>125.270300174456</v>
      </c>
      <c r="S1006" s="21">
        <v>42.1008864483656</v>
      </c>
      <c r="T1006" s="22" t="s">
        <v>2486</v>
      </c>
      <c r="U1006" s="28">
        <f t="shared" si="89"/>
        <v>3.3995000000000002</v>
      </c>
      <c r="V1006" s="17">
        <f t="shared" si="90"/>
        <v>17.683247496282071</v>
      </c>
      <c r="W1006" s="23">
        <f t="shared" si="91"/>
        <v>3.3995000000000002</v>
      </c>
      <c r="X1006" s="23">
        <v>2.1467999999999998</v>
      </c>
      <c r="Y1006" s="23">
        <v>0.50680000000000003</v>
      </c>
      <c r="Z1006" s="23">
        <v>0.3009</v>
      </c>
      <c r="AA1006" s="23">
        <v>0.31109999999999999</v>
      </c>
      <c r="AB1006" s="23">
        <v>0.13389999999999999</v>
      </c>
      <c r="AC1006" s="23"/>
      <c r="AD1006" s="23">
        <v>0</v>
      </c>
      <c r="AE1006" s="23">
        <v>0</v>
      </c>
      <c r="AF1006" s="23">
        <v>0</v>
      </c>
      <c r="AG1006" s="23">
        <v>0</v>
      </c>
      <c r="AH1006" s="23">
        <v>0</v>
      </c>
    </row>
    <row r="1007" spans="1:34" ht="20.100000000000001" hidden="1" customHeight="1" x14ac:dyDescent="0.2">
      <c r="A1007" s="21">
        <v>993</v>
      </c>
      <c r="B1007" s="77"/>
      <c r="C1007" s="73"/>
      <c r="D1007" s="21">
        <v>210423</v>
      </c>
      <c r="E1007" s="22" t="s">
        <v>2602</v>
      </c>
      <c r="F1007" s="21" t="s">
        <v>2603</v>
      </c>
      <c r="G1007" s="21" t="s">
        <v>48</v>
      </c>
      <c r="H1007" s="23">
        <v>18.386253</v>
      </c>
      <c r="I1007" s="21">
        <v>124.55231999999999</v>
      </c>
      <c r="J1007" s="21">
        <v>124.484842</v>
      </c>
      <c r="K1007" s="21">
        <v>42.049695999999997</v>
      </c>
      <c r="L1007" s="21">
        <v>41.991343000000001</v>
      </c>
      <c r="M1007" s="19" t="s">
        <v>2478</v>
      </c>
      <c r="N1007" s="21">
        <v>296.862009</v>
      </c>
      <c r="O1007" s="21">
        <v>15.961141</v>
      </c>
      <c r="P1007" s="21">
        <v>1.74E-4</v>
      </c>
      <c r="Q1007" s="21" t="s">
        <v>2603</v>
      </c>
      <c r="R1007" s="21">
        <v>124.50456945302599</v>
      </c>
      <c r="S1007" s="21">
        <v>41.991829049698502</v>
      </c>
      <c r="T1007" s="22" t="s">
        <v>2478</v>
      </c>
      <c r="U1007" s="28">
        <f t="shared" si="89"/>
        <v>4.1610999999999994</v>
      </c>
      <c r="V1007" s="17">
        <f t="shared" si="90"/>
        <v>22.631582411054605</v>
      </c>
      <c r="W1007" s="23">
        <f t="shared" si="91"/>
        <v>4.1610999999999994</v>
      </c>
      <c r="X1007" s="23">
        <v>1.9075</v>
      </c>
      <c r="Y1007" s="23">
        <v>0.51219999999999999</v>
      </c>
      <c r="Z1007" s="23">
        <v>0.7923</v>
      </c>
      <c r="AA1007" s="23">
        <v>0.55879999999999996</v>
      </c>
      <c r="AB1007" s="23">
        <v>0.39029999999999998</v>
      </c>
      <c r="AC1007" s="23"/>
      <c r="AD1007" s="23">
        <v>0</v>
      </c>
      <c r="AE1007" s="23">
        <v>0</v>
      </c>
      <c r="AF1007" s="23">
        <v>0</v>
      </c>
      <c r="AG1007" s="23">
        <v>0</v>
      </c>
      <c r="AH1007" s="23">
        <v>0</v>
      </c>
    </row>
    <row r="1008" spans="1:34" ht="20.100000000000001" hidden="1" customHeight="1" x14ac:dyDescent="0.2">
      <c r="A1008" s="21">
        <v>994</v>
      </c>
      <c r="B1008" s="77"/>
      <c r="C1008" s="73"/>
      <c r="D1008" s="21">
        <v>210423</v>
      </c>
      <c r="E1008" s="22" t="s">
        <v>2604</v>
      </c>
      <c r="F1008" s="21" t="s">
        <v>2605</v>
      </c>
      <c r="G1008" s="21" t="s">
        <v>48</v>
      </c>
      <c r="H1008" s="23">
        <v>18.031385</v>
      </c>
      <c r="I1008" s="21">
        <v>124.729308</v>
      </c>
      <c r="J1008" s="21">
        <v>124.670484</v>
      </c>
      <c r="K1008" s="21">
        <v>42.323667</v>
      </c>
      <c r="L1008" s="21">
        <v>42.264308</v>
      </c>
      <c r="M1008" s="19" t="s">
        <v>2484</v>
      </c>
      <c r="N1008" s="21">
        <v>377.59024399999998</v>
      </c>
      <c r="O1008" s="21">
        <v>15.701040000000001</v>
      </c>
      <c r="P1008" s="21">
        <v>2.7599999999999999E-4</v>
      </c>
      <c r="Q1008" s="21" t="s">
        <v>2605</v>
      </c>
      <c r="R1008" s="21">
        <v>124.70873004102501</v>
      </c>
      <c r="S1008" s="21">
        <v>42.264307784885801</v>
      </c>
      <c r="T1008" s="22" t="s">
        <v>2484</v>
      </c>
      <c r="U1008" s="28">
        <f t="shared" si="89"/>
        <v>4.4260000000000002</v>
      </c>
      <c r="V1008" s="17">
        <f t="shared" si="90"/>
        <v>24.54609005353721</v>
      </c>
      <c r="W1008" s="23">
        <f t="shared" si="91"/>
        <v>4.4260000000000002</v>
      </c>
      <c r="X1008" s="23">
        <v>1.8431999999999999</v>
      </c>
      <c r="Y1008" s="23">
        <v>0.81499999999999995</v>
      </c>
      <c r="Z1008" s="23">
        <v>0.54569999999999996</v>
      </c>
      <c r="AA1008" s="23">
        <v>0.75270000000000004</v>
      </c>
      <c r="AB1008" s="23">
        <v>0.46939999999999998</v>
      </c>
      <c r="AC1008" s="23"/>
      <c r="AD1008" s="23">
        <v>0</v>
      </c>
      <c r="AE1008" s="23">
        <v>0</v>
      </c>
      <c r="AF1008" s="23">
        <v>0</v>
      </c>
      <c r="AG1008" s="23">
        <v>0</v>
      </c>
      <c r="AH1008" s="23">
        <v>0</v>
      </c>
    </row>
    <row r="1009" spans="1:34" ht="20.100000000000001" hidden="1" customHeight="1" x14ac:dyDescent="0.2">
      <c r="A1009" s="21">
        <v>995</v>
      </c>
      <c r="B1009" s="77"/>
      <c r="C1009" s="73"/>
      <c r="D1009" s="21">
        <v>210423</v>
      </c>
      <c r="E1009" s="22" t="s">
        <v>1443</v>
      </c>
      <c r="F1009" s="21" t="s">
        <v>2606</v>
      </c>
      <c r="G1009" s="21" t="s">
        <v>48</v>
      </c>
      <c r="H1009" s="23">
        <v>17.391919000000001</v>
      </c>
      <c r="I1009" s="21">
        <v>125.00318300000001</v>
      </c>
      <c r="J1009" s="21">
        <v>124.930188</v>
      </c>
      <c r="K1009" s="21">
        <v>42.273260000000001</v>
      </c>
      <c r="L1009" s="21">
        <v>42.228808999999998</v>
      </c>
      <c r="M1009" s="19" t="s">
        <v>2498</v>
      </c>
      <c r="N1009" s="21">
        <v>498.01492000000002</v>
      </c>
      <c r="O1009" s="21">
        <v>11.776551</v>
      </c>
      <c r="P1009" s="21">
        <v>9.3999999999999994E-5</v>
      </c>
      <c r="Q1009" s="21" t="s">
        <v>2606</v>
      </c>
      <c r="R1009" s="21">
        <v>125.000266543094</v>
      </c>
      <c r="S1009" s="21">
        <v>42.265887277524698</v>
      </c>
      <c r="T1009" s="22" t="s">
        <v>2498</v>
      </c>
      <c r="U1009" s="28">
        <f t="shared" si="89"/>
        <v>3.5655000000000001</v>
      </c>
      <c r="V1009" s="17">
        <f t="shared" si="90"/>
        <v>20.500900446925954</v>
      </c>
      <c r="W1009" s="23">
        <f t="shared" si="91"/>
        <v>3.5655000000000001</v>
      </c>
      <c r="X1009" s="23">
        <v>1.2649999999999999</v>
      </c>
      <c r="Y1009" s="23">
        <v>0.79730000000000001</v>
      </c>
      <c r="Z1009" s="23">
        <v>0.52249999999999996</v>
      </c>
      <c r="AA1009" s="23">
        <v>0.64839999999999998</v>
      </c>
      <c r="AB1009" s="23">
        <v>0.33229999999999998</v>
      </c>
      <c r="AC1009" s="23"/>
      <c r="AD1009" s="23">
        <v>0</v>
      </c>
      <c r="AE1009" s="23">
        <v>0</v>
      </c>
      <c r="AF1009" s="23">
        <v>0</v>
      </c>
      <c r="AG1009" s="23">
        <v>0</v>
      </c>
      <c r="AH1009" s="23">
        <v>0</v>
      </c>
    </row>
    <row r="1010" spans="1:34" ht="20.100000000000001" hidden="1" customHeight="1" x14ac:dyDescent="0.2">
      <c r="A1010" s="21">
        <v>996</v>
      </c>
      <c r="B1010" s="77"/>
      <c r="C1010" s="73"/>
      <c r="D1010" s="21">
        <v>210423</v>
      </c>
      <c r="E1010" s="22" t="s">
        <v>2607</v>
      </c>
      <c r="F1010" s="21" t="s">
        <v>2608</v>
      </c>
      <c r="G1010" s="21" t="s">
        <v>48</v>
      </c>
      <c r="H1010" s="23">
        <v>17.320931000000002</v>
      </c>
      <c r="I1010" s="21">
        <v>125.05771799999999</v>
      </c>
      <c r="J1010" s="21">
        <v>124.99351</v>
      </c>
      <c r="K1010" s="21">
        <v>42.138972000000003</v>
      </c>
      <c r="L1010" s="21">
        <v>42.057760999999999</v>
      </c>
      <c r="M1010" s="19" t="s">
        <v>2516</v>
      </c>
      <c r="N1010" s="21">
        <v>463.56562700000001</v>
      </c>
      <c r="O1010" s="21">
        <v>15.628586</v>
      </c>
      <c r="P1010" s="21">
        <v>6.0000000000000002E-6</v>
      </c>
      <c r="Q1010" s="21" t="s">
        <v>2608</v>
      </c>
      <c r="R1010" s="21">
        <v>124.995972464484</v>
      </c>
      <c r="S1010" s="21">
        <v>42.135945863673598</v>
      </c>
      <c r="T1010" s="22" t="s">
        <v>2516</v>
      </c>
      <c r="U1010" s="28">
        <f t="shared" si="89"/>
        <v>3.3400999999999996</v>
      </c>
      <c r="V1010" s="17">
        <f t="shared" si="90"/>
        <v>19.283605482869248</v>
      </c>
      <c r="W1010" s="23">
        <f t="shared" si="91"/>
        <v>3.3400999999999996</v>
      </c>
      <c r="X1010" s="23">
        <v>0.97050000000000003</v>
      </c>
      <c r="Y1010" s="23">
        <v>0.50819999999999999</v>
      </c>
      <c r="Z1010" s="23">
        <v>0.51129999999999998</v>
      </c>
      <c r="AA1010" s="23">
        <v>0.85460000000000003</v>
      </c>
      <c r="AB1010" s="23">
        <v>0.4955</v>
      </c>
      <c r="AC1010" s="23"/>
      <c r="AD1010" s="23">
        <v>0</v>
      </c>
      <c r="AE1010" s="23">
        <v>0</v>
      </c>
      <c r="AF1010" s="23">
        <v>0</v>
      </c>
      <c r="AG1010" s="23">
        <v>0</v>
      </c>
      <c r="AH1010" s="23">
        <v>0</v>
      </c>
    </row>
    <row r="1011" spans="1:34" ht="20.100000000000001" hidden="1" customHeight="1" x14ac:dyDescent="0.2">
      <c r="A1011" s="21">
        <v>997</v>
      </c>
      <c r="B1011" s="77"/>
      <c r="C1011" s="73"/>
      <c r="D1011" s="21">
        <v>210423</v>
      </c>
      <c r="E1011" s="22" t="s">
        <v>2609</v>
      </c>
      <c r="F1011" s="21" t="s">
        <v>2610</v>
      </c>
      <c r="G1011" s="21" t="s">
        <v>48</v>
      </c>
      <c r="H1011" s="23">
        <v>16.242657999999999</v>
      </c>
      <c r="I1011" s="21">
        <v>125.19688499999999</v>
      </c>
      <c r="J1011" s="21">
        <v>125.103876</v>
      </c>
      <c r="K1011" s="21">
        <v>42.301315000000002</v>
      </c>
      <c r="L1011" s="21">
        <v>42.256265999999997</v>
      </c>
      <c r="M1011" s="19" t="s">
        <v>2535</v>
      </c>
      <c r="N1011" s="21">
        <v>414.86461500000001</v>
      </c>
      <c r="O1011" s="21">
        <v>4.957687</v>
      </c>
      <c r="P1011" s="21">
        <v>5.3000000000000001E-5</v>
      </c>
      <c r="Q1011" s="21" t="s">
        <v>2610</v>
      </c>
      <c r="R1011" s="21">
        <v>125.19214719202699</v>
      </c>
      <c r="S1011" s="21">
        <v>42.265847365535897</v>
      </c>
      <c r="T1011" s="22" t="s">
        <v>2563</v>
      </c>
      <c r="U1011" s="28">
        <f t="shared" si="89"/>
        <v>6.2757000000000005</v>
      </c>
      <c r="V1011" s="17">
        <f t="shared" si="90"/>
        <v>38.637149166103242</v>
      </c>
      <c r="W1011" s="23">
        <f t="shared" si="91"/>
        <v>6.2757000000000005</v>
      </c>
      <c r="X1011" s="23">
        <v>3.9220000000000002</v>
      </c>
      <c r="Y1011" s="23">
        <v>1.2394000000000001</v>
      </c>
      <c r="Z1011" s="23">
        <v>0.59919999999999995</v>
      </c>
      <c r="AA1011" s="23">
        <v>0.39660000000000001</v>
      </c>
      <c r="AB1011" s="23">
        <v>0.11849999999999999</v>
      </c>
      <c r="AC1011" s="23"/>
      <c r="AD1011" s="23">
        <v>0</v>
      </c>
      <c r="AE1011" s="23">
        <v>0</v>
      </c>
      <c r="AF1011" s="23">
        <v>0</v>
      </c>
      <c r="AG1011" s="23">
        <v>0</v>
      </c>
      <c r="AH1011" s="23">
        <v>0</v>
      </c>
    </row>
    <row r="1012" spans="1:34" ht="20.100000000000001" hidden="1" customHeight="1" x14ac:dyDescent="0.2">
      <c r="A1012" s="21">
        <v>998</v>
      </c>
      <c r="B1012" s="77"/>
      <c r="C1012" s="73"/>
      <c r="D1012" s="21">
        <v>210423</v>
      </c>
      <c r="E1012" s="22" t="s">
        <v>2611</v>
      </c>
      <c r="F1012" s="21" t="s">
        <v>2612</v>
      </c>
      <c r="G1012" s="21" t="s">
        <v>48</v>
      </c>
      <c r="H1012" s="23">
        <v>15.720032</v>
      </c>
      <c r="I1012" s="21">
        <v>124.74865800000001</v>
      </c>
      <c r="J1012" s="21">
        <v>124.69875</v>
      </c>
      <c r="K1012" s="21">
        <v>41.867463999999998</v>
      </c>
      <c r="L1012" s="21">
        <v>41.805286000000002</v>
      </c>
      <c r="M1012" s="19" t="s">
        <v>2560</v>
      </c>
      <c r="N1012" s="21">
        <v>651.771252</v>
      </c>
      <c r="O1012" s="21">
        <v>17.885909000000002</v>
      </c>
      <c r="P1012" s="21">
        <v>1.5E-5</v>
      </c>
      <c r="Q1012" s="21" t="s">
        <v>2612</v>
      </c>
      <c r="R1012" s="21">
        <v>124.745706192829</v>
      </c>
      <c r="S1012" s="21">
        <v>41.864878914377897</v>
      </c>
      <c r="T1012" s="22" t="s">
        <v>2560</v>
      </c>
      <c r="U1012" s="28">
        <f t="shared" si="89"/>
        <v>1.4619000000000002</v>
      </c>
      <c r="V1012" s="17">
        <f t="shared" si="90"/>
        <v>9.2995993901284706</v>
      </c>
      <c r="W1012" s="23">
        <f t="shared" si="91"/>
        <v>1.4619000000000002</v>
      </c>
      <c r="X1012" s="23">
        <v>0.73080000000000001</v>
      </c>
      <c r="Y1012" s="23">
        <v>0.2296</v>
      </c>
      <c r="Z1012" s="23">
        <v>0.1555</v>
      </c>
      <c r="AA1012" s="23">
        <v>0.1767</v>
      </c>
      <c r="AB1012" s="23">
        <v>0.16930000000000001</v>
      </c>
      <c r="AC1012" s="23"/>
      <c r="AD1012" s="23">
        <v>0</v>
      </c>
      <c r="AE1012" s="23">
        <v>0</v>
      </c>
      <c r="AF1012" s="23">
        <v>0</v>
      </c>
      <c r="AG1012" s="23">
        <v>0</v>
      </c>
      <c r="AH1012" s="23">
        <v>0</v>
      </c>
    </row>
    <row r="1013" spans="1:34" ht="20.100000000000001" hidden="1" customHeight="1" x14ac:dyDescent="0.2">
      <c r="A1013" s="21">
        <v>999</v>
      </c>
      <c r="B1013" s="77"/>
      <c r="C1013" s="73"/>
      <c r="D1013" s="21">
        <v>210423</v>
      </c>
      <c r="E1013" s="22" t="s">
        <v>2613</v>
      </c>
      <c r="F1013" s="21" t="s">
        <v>2614</v>
      </c>
      <c r="G1013" s="21" t="s">
        <v>48</v>
      </c>
      <c r="H1013" s="23">
        <v>15.597156999999999</v>
      </c>
      <c r="I1013" s="21">
        <v>124.961414</v>
      </c>
      <c r="J1013" s="21">
        <v>124.923615</v>
      </c>
      <c r="K1013" s="21">
        <v>42.369000999999997</v>
      </c>
      <c r="L1013" s="21">
        <v>42.286197000000001</v>
      </c>
      <c r="M1013" s="19" t="s">
        <v>2524</v>
      </c>
      <c r="N1013" s="21">
        <v>369.57516199999998</v>
      </c>
      <c r="O1013" s="21">
        <v>13.810522000000001</v>
      </c>
      <c r="P1013" s="21">
        <v>2.33E-4</v>
      </c>
      <c r="Q1013" s="21" t="s">
        <v>2614</v>
      </c>
      <c r="R1013" s="21">
        <v>124.942262898965</v>
      </c>
      <c r="S1013" s="21">
        <v>42.369000581399902</v>
      </c>
      <c r="T1013" s="22" t="s">
        <v>2524</v>
      </c>
      <c r="U1013" s="28">
        <f t="shared" si="89"/>
        <v>3.2694999999999999</v>
      </c>
      <c r="V1013" s="17">
        <f t="shared" si="90"/>
        <v>20.962153551445304</v>
      </c>
      <c r="W1013" s="23">
        <f t="shared" si="91"/>
        <v>3.2694999999999999</v>
      </c>
      <c r="X1013" s="23">
        <v>2.0813999999999999</v>
      </c>
      <c r="Y1013" s="23">
        <v>0.54759999999999998</v>
      </c>
      <c r="Z1013" s="23">
        <v>0.23330000000000001</v>
      </c>
      <c r="AA1013" s="23">
        <v>0.23280000000000001</v>
      </c>
      <c r="AB1013" s="23">
        <v>0.1744</v>
      </c>
      <c r="AC1013" s="23"/>
      <c r="AD1013" s="23">
        <v>0</v>
      </c>
      <c r="AE1013" s="23">
        <v>0</v>
      </c>
      <c r="AF1013" s="23">
        <v>0</v>
      </c>
      <c r="AG1013" s="23">
        <v>0</v>
      </c>
      <c r="AH1013" s="23">
        <v>0</v>
      </c>
    </row>
    <row r="1014" spans="1:34" ht="20.100000000000001" hidden="1" customHeight="1" x14ac:dyDescent="0.2">
      <c r="A1014" s="21">
        <v>1000</v>
      </c>
      <c r="B1014" s="77"/>
      <c r="C1014" s="73"/>
      <c r="D1014" s="21">
        <v>210423</v>
      </c>
      <c r="E1014" s="22" t="s">
        <v>2615</v>
      </c>
      <c r="F1014" s="21" t="s">
        <v>2616</v>
      </c>
      <c r="G1014" s="21" t="s">
        <v>48</v>
      </c>
      <c r="H1014" s="23">
        <v>15.538857999999999</v>
      </c>
      <c r="I1014" s="21">
        <v>125.038768</v>
      </c>
      <c r="J1014" s="21">
        <v>124.991767</v>
      </c>
      <c r="K1014" s="21">
        <v>42.403841</v>
      </c>
      <c r="L1014" s="21">
        <v>42.338487999999998</v>
      </c>
      <c r="M1014" s="19" t="s">
        <v>2469</v>
      </c>
      <c r="N1014" s="21">
        <v>397.54008299999998</v>
      </c>
      <c r="O1014" s="21">
        <v>18.386821999999999</v>
      </c>
      <c r="P1014" s="21">
        <v>6.9300000000000004E-4</v>
      </c>
      <c r="Q1014" s="21" t="s">
        <v>2616</v>
      </c>
      <c r="R1014" s="21">
        <v>124.999733845067</v>
      </c>
      <c r="S1014" s="21">
        <v>42.3409948918545</v>
      </c>
      <c r="T1014" s="22" t="s">
        <v>2469</v>
      </c>
      <c r="U1014" s="28">
        <f t="shared" si="89"/>
        <v>1.8956000000000002</v>
      </c>
      <c r="V1014" s="17">
        <f t="shared" si="90"/>
        <v>12.199094682504983</v>
      </c>
      <c r="W1014" s="23">
        <f t="shared" si="91"/>
        <v>1.8956000000000002</v>
      </c>
      <c r="X1014" s="23">
        <v>0.91300000000000003</v>
      </c>
      <c r="Y1014" s="23">
        <v>0.32400000000000001</v>
      </c>
      <c r="Z1014" s="23">
        <v>0.20880000000000001</v>
      </c>
      <c r="AA1014" s="23">
        <v>0.26819999999999999</v>
      </c>
      <c r="AB1014" s="23">
        <v>0.18160000000000001</v>
      </c>
      <c r="AC1014" s="23"/>
      <c r="AD1014" s="23">
        <v>0</v>
      </c>
      <c r="AE1014" s="23">
        <v>0</v>
      </c>
      <c r="AF1014" s="23">
        <v>0</v>
      </c>
      <c r="AG1014" s="23">
        <v>0</v>
      </c>
      <c r="AH1014" s="23">
        <v>0</v>
      </c>
    </row>
    <row r="1015" spans="1:34" ht="20.100000000000001" hidden="1" customHeight="1" x14ac:dyDescent="0.2">
      <c r="A1015" s="21">
        <v>1001</v>
      </c>
      <c r="B1015" s="77"/>
      <c r="C1015" s="73"/>
      <c r="D1015" s="21">
        <v>210423</v>
      </c>
      <c r="E1015" s="22" t="s">
        <v>2617</v>
      </c>
      <c r="F1015" s="21" t="s">
        <v>2618</v>
      </c>
      <c r="G1015" s="21" t="s">
        <v>48</v>
      </c>
      <c r="H1015" s="23">
        <v>15.087975</v>
      </c>
      <c r="I1015" s="21">
        <v>124.438147</v>
      </c>
      <c r="J1015" s="21">
        <v>124.389775</v>
      </c>
      <c r="K1015" s="21">
        <v>42.051504000000001</v>
      </c>
      <c r="L1015" s="21">
        <v>41.985875999999998</v>
      </c>
      <c r="M1015" s="19" t="s">
        <v>2478</v>
      </c>
      <c r="N1015" s="21">
        <v>298.60246899999999</v>
      </c>
      <c r="O1015" s="21">
        <v>17.752528999999999</v>
      </c>
      <c r="P1015" s="21">
        <v>1.9000000000000001E-4</v>
      </c>
      <c r="Q1015" s="21" t="s">
        <v>2618</v>
      </c>
      <c r="R1015" s="21">
        <v>124.42224740646</v>
      </c>
      <c r="S1015" s="21">
        <v>41.985981876098002</v>
      </c>
      <c r="T1015" s="22" t="s">
        <v>2478</v>
      </c>
      <c r="U1015" s="28">
        <f t="shared" ref="U1015:U1055" si="92">W1015+AC1015</f>
        <v>1.8663999999999998</v>
      </c>
      <c r="V1015" s="17">
        <f t="shared" ref="V1015:V1055" si="93">U1015/H1015*100</f>
        <v>12.370115936697932</v>
      </c>
      <c r="W1015" s="23">
        <f t="shared" si="91"/>
        <v>1.8663999999999998</v>
      </c>
      <c r="X1015" s="23">
        <v>1.1841999999999999</v>
      </c>
      <c r="Y1015" s="23">
        <v>0.2336</v>
      </c>
      <c r="Z1015" s="23">
        <v>0.15190000000000001</v>
      </c>
      <c r="AA1015" s="23">
        <v>0.18090000000000001</v>
      </c>
      <c r="AB1015" s="23">
        <v>0.1158</v>
      </c>
      <c r="AC1015" s="23"/>
      <c r="AD1015" s="23">
        <v>0</v>
      </c>
      <c r="AE1015" s="23">
        <v>0</v>
      </c>
      <c r="AF1015" s="23">
        <v>0</v>
      </c>
      <c r="AG1015" s="23">
        <v>0</v>
      </c>
      <c r="AH1015" s="23">
        <v>0</v>
      </c>
    </row>
    <row r="1016" spans="1:34" ht="20.100000000000001" hidden="1" customHeight="1" x14ac:dyDescent="0.2">
      <c r="A1016" s="21">
        <v>1002</v>
      </c>
      <c r="B1016" s="77"/>
      <c r="C1016" s="73"/>
      <c r="D1016" s="21">
        <v>210423</v>
      </c>
      <c r="E1016" s="22" t="s">
        <v>2619</v>
      </c>
      <c r="F1016" s="21" t="s">
        <v>2620</v>
      </c>
      <c r="G1016" s="21" t="s">
        <v>48</v>
      </c>
      <c r="H1016" s="23">
        <v>14.923239000000001</v>
      </c>
      <c r="I1016" s="21">
        <v>125.03347599999999</v>
      </c>
      <c r="J1016" s="21">
        <v>124.985894</v>
      </c>
      <c r="K1016" s="21">
        <v>42.231664000000002</v>
      </c>
      <c r="L1016" s="21">
        <v>42.159132</v>
      </c>
      <c r="M1016" s="19" t="s">
        <v>2621</v>
      </c>
      <c r="N1016" s="21">
        <v>462.52038399999998</v>
      </c>
      <c r="O1016" s="21">
        <v>15.257946</v>
      </c>
      <c r="P1016" s="21">
        <v>9.5000000000000005E-5</v>
      </c>
      <c r="Q1016" s="21" t="s">
        <v>2620</v>
      </c>
      <c r="R1016" s="21">
        <v>125.01632505604699</v>
      </c>
      <c r="S1016" s="21">
        <v>42.1591316041836</v>
      </c>
      <c r="T1016" s="22" t="s">
        <v>2516</v>
      </c>
      <c r="U1016" s="28">
        <f t="shared" si="92"/>
        <v>2.6511</v>
      </c>
      <c r="V1016" s="17">
        <f t="shared" si="93"/>
        <v>17.76491015120779</v>
      </c>
      <c r="W1016" s="23">
        <f t="shared" si="91"/>
        <v>2.6511</v>
      </c>
      <c r="X1016" s="23">
        <v>0.57499999999999996</v>
      </c>
      <c r="Y1016" s="23">
        <v>0.42909999999999998</v>
      </c>
      <c r="Z1016" s="23">
        <v>0.47370000000000001</v>
      </c>
      <c r="AA1016" s="23">
        <v>0.73599999999999999</v>
      </c>
      <c r="AB1016" s="23">
        <v>0.43730000000000002</v>
      </c>
      <c r="AC1016" s="23"/>
      <c r="AD1016" s="23">
        <v>0</v>
      </c>
      <c r="AE1016" s="23">
        <v>0</v>
      </c>
      <c r="AF1016" s="23">
        <v>0</v>
      </c>
      <c r="AG1016" s="23">
        <v>0</v>
      </c>
      <c r="AH1016" s="23">
        <v>0</v>
      </c>
    </row>
    <row r="1017" spans="1:34" ht="20.100000000000001" hidden="1" customHeight="1" x14ac:dyDescent="0.2">
      <c r="A1017" s="21">
        <v>1003</v>
      </c>
      <c r="B1017" s="77"/>
      <c r="C1017" s="73"/>
      <c r="D1017" s="21">
        <v>210423</v>
      </c>
      <c r="E1017" s="22" t="s">
        <v>2622</v>
      </c>
      <c r="F1017" s="21" t="s">
        <v>2623</v>
      </c>
      <c r="G1017" s="21" t="s">
        <v>48</v>
      </c>
      <c r="H1017" s="23">
        <v>14.125389</v>
      </c>
      <c r="I1017" s="21">
        <v>125.245041</v>
      </c>
      <c r="J1017" s="21">
        <v>125.180812</v>
      </c>
      <c r="K1017" s="21">
        <v>42.219773000000004</v>
      </c>
      <c r="L1017" s="21">
        <v>42.179225000000002</v>
      </c>
      <c r="M1017" s="19" t="s">
        <v>2538</v>
      </c>
      <c r="N1017" s="21">
        <v>455.53667100000001</v>
      </c>
      <c r="O1017" s="21">
        <v>8.3593849999999996</v>
      </c>
      <c r="P1017" s="21">
        <v>3.1700000000000001E-4</v>
      </c>
      <c r="Q1017" s="21" t="s">
        <v>2623</v>
      </c>
      <c r="R1017" s="21">
        <v>125.180812351122</v>
      </c>
      <c r="S1017" s="21">
        <v>42.200423185801398</v>
      </c>
      <c r="T1017" s="22" t="s">
        <v>2498</v>
      </c>
      <c r="U1017" s="28">
        <f t="shared" si="92"/>
        <v>7.2359000000000009</v>
      </c>
      <c r="V1017" s="17">
        <f t="shared" si="93"/>
        <v>51.226199858991492</v>
      </c>
      <c r="W1017" s="23">
        <f t="shared" si="91"/>
        <v>7.2359000000000009</v>
      </c>
      <c r="X1017" s="23">
        <v>2.9110999999999998</v>
      </c>
      <c r="Y1017" s="23">
        <v>1.6617999999999999</v>
      </c>
      <c r="Z1017" s="23">
        <v>1.1511</v>
      </c>
      <c r="AA1017" s="23">
        <v>1.1080000000000001</v>
      </c>
      <c r="AB1017" s="23">
        <v>0.40389999999999998</v>
      </c>
      <c r="AC1017" s="23"/>
      <c r="AD1017" s="23">
        <v>0</v>
      </c>
      <c r="AE1017" s="23">
        <v>0</v>
      </c>
      <c r="AF1017" s="23">
        <v>0</v>
      </c>
      <c r="AG1017" s="23">
        <v>0</v>
      </c>
      <c r="AH1017" s="23">
        <v>0</v>
      </c>
    </row>
    <row r="1018" spans="1:34" ht="20.100000000000001" hidden="1" customHeight="1" x14ac:dyDescent="0.2">
      <c r="A1018" s="21">
        <v>1004</v>
      </c>
      <c r="B1018" s="77"/>
      <c r="C1018" s="73"/>
      <c r="D1018" s="21">
        <v>210423</v>
      </c>
      <c r="E1018" s="22" t="s">
        <v>2624</v>
      </c>
      <c r="F1018" s="21" t="s">
        <v>2625</v>
      </c>
      <c r="G1018" s="21" t="s">
        <v>48</v>
      </c>
      <c r="H1018" s="23">
        <v>13.994178</v>
      </c>
      <c r="I1018" s="21">
        <v>125.350954</v>
      </c>
      <c r="J1018" s="21">
        <v>125.283447</v>
      </c>
      <c r="K1018" s="21">
        <v>42.078558999999998</v>
      </c>
      <c r="L1018" s="21">
        <v>42.035707000000002</v>
      </c>
      <c r="M1018" s="19" t="s">
        <v>2486</v>
      </c>
      <c r="N1018" s="21">
        <v>582.68135700000005</v>
      </c>
      <c r="O1018" s="21">
        <v>15.487284000000001</v>
      </c>
      <c r="P1018" s="21">
        <v>4.0000000000000003E-5</v>
      </c>
      <c r="Q1018" s="21" t="s">
        <v>2625</v>
      </c>
      <c r="R1018" s="21">
        <v>125.283447058454</v>
      </c>
      <c r="S1018" s="21">
        <v>42.054048531606803</v>
      </c>
      <c r="T1018" s="22" t="s">
        <v>2486</v>
      </c>
      <c r="U1018" s="28">
        <f t="shared" si="92"/>
        <v>1.8638999999999999</v>
      </c>
      <c r="V1018" s="17">
        <f t="shared" si="93"/>
        <v>13.319110275716087</v>
      </c>
      <c r="W1018" s="23">
        <f t="shared" si="91"/>
        <v>1.8638999999999999</v>
      </c>
      <c r="X1018" s="23">
        <v>1.1549</v>
      </c>
      <c r="Y1018" s="23">
        <v>0.2853</v>
      </c>
      <c r="Z1018" s="23">
        <v>0.15359999999999999</v>
      </c>
      <c r="AA1018" s="23">
        <v>0.14860000000000001</v>
      </c>
      <c r="AB1018" s="23">
        <v>0.1215</v>
      </c>
      <c r="AC1018" s="23"/>
      <c r="AD1018" s="23">
        <v>0</v>
      </c>
      <c r="AE1018" s="23">
        <v>0</v>
      </c>
      <c r="AF1018" s="23">
        <v>0</v>
      </c>
      <c r="AG1018" s="23">
        <v>0</v>
      </c>
      <c r="AH1018" s="23">
        <v>0</v>
      </c>
    </row>
    <row r="1019" spans="1:34" ht="20.100000000000001" hidden="1" customHeight="1" x14ac:dyDescent="0.2">
      <c r="A1019" s="21">
        <v>1005</v>
      </c>
      <c r="B1019" s="77"/>
      <c r="C1019" s="73"/>
      <c r="D1019" s="21">
        <v>210423</v>
      </c>
      <c r="E1019" s="22" t="s">
        <v>2626</v>
      </c>
      <c r="F1019" s="21" t="s">
        <v>2627</v>
      </c>
      <c r="G1019" s="21" t="s">
        <v>48</v>
      </c>
      <c r="H1019" s="23">
        <v>13.974564000000001</v>
      </c>
      <c r="I1019" s="21">
        <v>125.27336699999999</v>
      </c>
      <c r="J1019" s="21">
        <v>125.215952</v>
      </c>
      <c r="K1019" s="21">
        <v>42.192889000000001</v>
      </c>
      <c r="L1019" s="21">
        <v>42.125821999999999</v>
      </c>
      <c r="M1019" s="19" t="s">
        <v>2486</v>
      </c>
      <c r="N1019" s="21">
        <v>480.50834400000002</v>
      </c>
      <c r="O1019" s="21">
        <v>9.4098310000000005</v>
      </c>
      <c r="P1019" s="21">
        <v>5.0000000000000002E-5</v>
      </c>
      <c r="Q1019" s="21" t="s">
        <v>2627</v>
      </c>
      <c r="R1019" s="21">
        <v>125.27336724381701</v>
      </c>
      <c r="S1019" s="21">
        <v>42.1678863439951</v>
      </c>
      <c r="T1019" s="22" t="s">
        <v>2486</v>
      </c>
      <c r="U1019" s="28">
        <f t="shared" si="92"/>
        <v>4.3396999999999997</v>
      </c>
      <c r="V1019" s="17">
        <f t="shared" si="93"/>
        <v>31.054278330257741</v>
      </c>
      <c r="W1019" s="23">
        <f t="shared" si="91"/>
        <v>4.3396999999999997</v>
      </c>
      <c r="X1019" s="23">
        <v>2.3290000000000002</v>
      </c>
      <c r="Y1019" s="23">
        <v>0.75829999999999997</v>
      </c>
      <c r="Z1019" s="23">
        <v>0.48220000000000002</v>
      </c>
      <c r="AA1019" s="23">
        <v>0.52580000000000005</v>
      </c>
      <c r="AB1019" s="23">
        <v>0.24440000000000001</v>
      </c>
      <c r="AC1019" s="23"/>
      <c r="AD1019" s="23">
        <v>0</v>
      </c>
      <c r="AE1019" s="23">
        <v>0</v>
      </c>
      <c r="AF1019" s="23">
        <v>0</v>
      </c>
      <c r="AG1019" s="23">
        <v>0</v>
      </c>
      <c r="AH1019" s="23">
        <v>0</v>
      </c>
    </row>
    <row r="1020" spans="1:34" ht="20.100000000000001" hidden="1" customHeight="1" x14ac:dyDescent="0.2">
      <c r="A1020" s="21">
        <v>1006</v>
      </c>
      <c r="B1020" s="77"/>
      <c r="C1020" s="73"/>
      <c r="D1020" s="21">
        <v>210423</v>
      </c>
      <c r="E1020" s="22" t="s">
        <v>2628</v>
      </c>
      <c r="F1020" s="21" t="s">
        <v>2629</v>
      </c>
      <c r="G1020" s="21" t="s">
        <v>48</v>
      </c>
      <c r="H1020" s="23">
        <v>13.827201000000001</v>
      </c>
      <c r="I1020" s="21">
        <v>124.910557</v>
      </c>
      <c r="J1020" s="21">
        <v>124.85352899999999</v>
      </c>
      <c r="K1020" s="21">
        <v>41.941884999999999</v>
      </c>
      <c r="L1020" s="21">
        <v>41.897002999999998</v>
      </c>
      <c r="M1020" s="19" t="s">
        <v>2466</v>
      </c>
      <c r="N1020" s="21">
        <v>502.54019899999997</v>
      </c>
      <c r="O1020" s="21">
        <v>16.003896999999998</v>
      </c>
      <c r="P1020" s="21">
        <v>0</v>
      </c>
      <c r="Q1020" s="21" t="s">
        <v>2629</v>
      </c>
      <c r="R1020" s="21">
        <v>124.910556669524</v>
      </c>
      <c r="S1020" s="21">
        <v>41.937936971171602</v>
      </c>
      <c r="T1020" s="22" t="s">
        <v>2466</v>
      </c>
      <c r="U1020" s="28">
        <f t="shared" si="92"/>
        <v>1.7151999999999998</v>
      </c>
      <c r="V1020" s="17">
        <f t="shared" si="93"/>
        <v>12.404535089928901</v>
      </c>
      <c r="W1020" s="23">
        <f t="shared" si="91"/>
        <v>1.7151999999999998</v>
      </c>
      <c r="X1020" s="23">
        <v>0.80189999999999995</v>
      </c>
      <c r="Y1020" s="23">
        <v>0.22520000000000001</v>
      </c>
      <c r="Z1020" s="23">
        <v>0.16250000000000001</v>
      </c>
      <c r="AA1020" s="23">
        <v>0.27879999999999999</v>
      </c>
      <c r="AB1020" s="23">
        <v>0.24679999999999999</v>
      </c>
      <c r="AC1020" s="23"/>
      <c r="AD1020" s="23">
        <v>0</v>
      </c>
      <c r="AE1020" s="23">
        <v>0</v>
      </c>
      <c r="AF1020" s="23">
        <v>0</v>
      </c>
      <c r="AG1020" s="23">
        <v>0</v>
      </c>
      <c r="AH1020" s="23">
        <v>0</v>
      </c>
    </row>
    <row r="1021" spans="1:34" ht="20.100000000000001" hidden="1" customHeight="1" x14ac:dyDescent="0.2">
      <c r="A1021" s="21">
        <v>1007</v>
      </c>
      <c r="B1021" s="77"/>
      <c r="C1021" s="73"/>
      <c r="D1021" s="21">
        <v>210423</v>
      </c>
      <c r="E1021" s="22" t="s">
        <v>2630</v>
      </c>
      <c r="F1021" s="21" t="s">
        <v>2631</v>
      </c>
      <c r="G1021" s="21" t="s">
        <v>48</v>
      </c>
      <c r="H1021" s="23">
        <v>13.768371999999999</v>
      </c>
      <c r="I1021" s="21">
        <v>125.22931</v>
      </c>
      <c r="J1021" s="21">
        <v>125.142026</v>
      </c>
      <c r="K1021" s="21">
        <v>41.974972000000001</v>
      </c>
      <c r="L1021" s="21">
        <v>41.924700000000001</v>
      </c>
      <c r="M1021" s="19" t="s">
        <v>2513</v>
      </c>
      <c r="N1021" s="21">
        <v>720.11572100000001</v>
      </c>
      <c r="O1021" s="21">
        <v>18.093132000000001</v>
      </c>
      <c r="P1021" s="21">
        <v>0</v>
      </c>
      <c r="Q1021" s="21" t="s">
        <v>2631</v>
      </c>
      <c r="R1021" s="21">
        <v>125.142025613431</v>
      </c>
      <c r="S1021" s="21">
        <v>41.966713319251802</v>
      </c>
      <c r="T1021" s="22" t="s">
        <v>2513</v>
      </c>
      <c r="U1021" s="28">
        <f t="shared" si="92"/>
        <v>0.70310000000000006</v>
      </c>
      <c r="V1021" s="17">
        <f t="shared" si="93"/>
        <v>5.1066313431972938</v>
      </c>
      <c r="W1021" s="23">
        <f t="shared" si="91"/>
        <v>0.70310000000000006</v>
      </c>
      <c r="X1021" s="23">
        <v>0.52580000000000005</v>
      </c>
      <c r="Y1021" s="23">
        <v>8.6800000000000002E-2</v>
      </c>
      <c r="Z1021" s="23">
        <v>2.5700000000000001E-2</v>
      </c>
      <c r="AA1021" s="23">
        <v>2.4400000000000002E-2</v>
      </c>
      <c r="AB1021" s="23">
        <v>4.0399999999999998E-2</v>
      </c>
      <c r="AC1021" s="23"/>
      <c r="AD1021" s="23">
        <v>0</v>
      </c>
      <c r="AE1021" s="23">
        <v>0</v>
      </c>
      <c r="AF1021" s="23">
        <v>0</v>
      </c>
      <c r="AG1021" s="23">
        <v>0</v>
      </c>
      <c r="AH1021" s="23">
        <v>0</v>
      </c>
    </row>
    <row r="1022" spans="1:34" ht="20.100000000000001" hidden="1" customHeight="1" x14ac:dyDescent="0.2">
      <c r="A1022" s="21">
        <v>1008</v>
      </c>
      <c r="B1022" s="77"/>
      <c r="C1022" s="73"/>
      <c r="D1022" s="21">
        <v>210423</v>
      </c>
      <c r="E1022" s="22" t="s">
        <v>1252</v>
      </c>
      <c r="F1022" s="21" t="s">
        <v>2632</v>
      </c>
      <c r="G1022" s="21" t="s">
        <v>48</v>
      </c>
      <c r="H1022" s="23">
        <v>13.764219000000001</v>
      </c>
      <c r="I1022" s="21">
        <v>124.635882</v>
      </c>
      <c r="J1022" s="21">
        <v>124.569805</v>
      </c>
      <c r="K1022" s="21">
        <v>42.146355</v>
      </c>
      <c r="L1022" s="21">
        <v>42.109907999999997</v>
      </c>
      <c r="M1022" s="19" t="s">
        <v>2530</v>
      </c>
      <c r="N1022" s="21">
        <v>494.97067399999997</v>
      </c>
      <c r="O1022" s="21">
        <v>18.749699</v>
      </c>
      <c r="P1022" s="21">
        <v>0</v>
      </c>
      <c r="Q1022" s="21" t="s">
        <v>2632</v>
      </c>
      <c r="R1022" s="21">
        <v>124.633720451485</v>
      </c>
      <c r="S1022" s="21">
        <v>42.143614813442703</v>
      </c>
      <c r="T1022" s="22" t="s">
        <v>2530</v>
      </c>
      <c r="U1022" s="28">
        <f t="shared" si="92"/>
        <v>1.7002999999999999</v>
      </c>
      <c r="V1022" s="17">
        <f t="shared" si="93"/>
        <v>12.353043786937711</v>
      </c>
      <c r="W1022" s="23">
        <f t="shared" si="91"/>
        <v>1.7002999999999999</v>
      </c>
      <c r="X1022" s="23">
        <v>0.89090000000000003</v>
      </c>
      <c r="Y1022" s="23">
        <v>0.1804</v>
      </c>
      <c r="Z1022" s="23">
        <v>0.1268</v>
      </c>
      <c r="AA1022" s="23">
        <v>0.21190000000000001</v>
      </c>
      <c r="AB1022" s="23">
        <v>0.2903</v>
      </c>
      <c r="AC1022" s="23"/>
      <c r="AD1022" s="23">
        <v>0</v>
      </c>
      <c r="AE1022" s="23">
        <v>0</v>
      </c>
      <c r="AF1022" s="23">
        <v>0</v>
      </c>
      <c r="AG1022" s="23">
        <v>0</v>
      </c>
      <c r="AH1022" s="23">
        <v>0</v>
      </c>
    </row>
    <row r="1023" spans="1:34" ht="20.100000000000001" hidden="1" customHeight="1" x14ac:dyDescent="0.2">
      <c r="A1023" s="21">
        <v>1009</v>
      </c>
      <c r="B1023" s="77"/>
      <c r="C1023" s="73"/>
      <c r="D1023" s="21">
        <v>210423</v>
      </c>
      <c r="E1023" s="22" t="s">
        <v>531</v>
      </c>
      <c r="F1023" s="21" t="s">
        <v>2633</v>
      </c>
      <c r="G1023" s="21" t="s">
        <v>48</v>
      </c>
      <c r="H1023" s="23">
        <v>13.661911</v>
      </c>
      <c r="I1023" s="21">
        <v>125.26766000000001</v>
      </c>
      <c r="J1023" s="21">
        <v>125.204542</v>
      </c>
      <c r="K1023" s="21">
        <v>42.003701</v>
      </c>
      <c r="L1023" s="21">
        <v>41.970272000000001</v>
      </c>
      <c r="M1023" s="19" t="s">
        <v>2513</v>
      </c>
      <c r="N1023" s="21">
        <v>693.12376800000004</v>
      </c>
      <c r="O1023" s="21">
        <v>17.342827</v>
      </c>
      <c r="P1023" s="21">
        <v>0</v>
      </c>
      <c r="Q1023" s="21" t="s">
        <v>2633</v>
      </c>
      <c r="R1023" s="21">
        <v>125.205802662173</v>
      </c>
      <c r="S1023" s="21">
        <v>41.978231568167097</v>
      </c>
      <c r="T1023" s="22" t="s">
        <v>2513</v>
      </c>
      <c r="U1023" s="28">
        <f t="shared" si="92"/>
        <v>0.54010000000000002</v>
      </c>
      <c r="V1023" s="17">
        <f t="shared" si="93"/>
        <v>3.9533268808441222</v>
      </c>
      <c r="W1023" s="23">
        <f t="shared" si="91"/>
        <v>0.54010000000000002</v>
      </c>
      <c r="X1023" s="23">
        <v>0.33100000000000002</v>
      </c>
      <c r="Y1023" s="23">
        <v>6.6699999999999995E-2</v>
      </c>
      <c r="Z1023" s="23">
        <v>3.1E-2</v>
      </c>
      <c r="AA1023" s="23">
        <v>4.6800000000000001E-2</v>
      </c>
      <c r="AB1023" s="23">
        <v>6.4600000000000005E-2</v>
      </c>
      <c r="AC1023" s="23"/>
      <c r="AD1023" s="23">
        <v>0</v>
      </c>
      <c r="AE1023" s="23">
        <v>0</v>
      </c>
      <c r="AF1023" s="23">
        <v>0</v>
      </c>
      <c r="AG1023" s="23">
        <v>0</v>
      </c>
      <c r="AH1023" s="23">
        <v>0</v>
      </c>
    </row>
    <row r="1024" spans="1:34" ht="20.100000000000001" hidden="1" customHeight="1" x14ac:dyDescent="0.2">
      <c r="A1024" s="21">
        <v>1010</v>
      </c>
      <c r="B1024" s="77"/>
      <c r="C1024" s="73"/>
      <c r="D1024" s="21">
        <v>210423</v>
      </c>
      <c r="E1024" s="22" t="s">
        <v>2634</v>
      </c>
      <c r="F1024" s="21" t="s">
        <v>2635</v>
      </c>
      <c r="G1024" s="21" t="s">
        <v>48</v>
      </c>
      <c r="H1024" s="23">
        <v>13.561311999999999</v>
      </c>
      <c r="I1024" s="21">
        <v>124.41767299999999</v>
      </c>
      <c r="J1024" s="21">
        <v>124.358496</v>
      </c>
      <c r="K1024" s="21">
        <v>42.037168000000001</v>
      </c>
      <c r="L1024" s="21">
        <v>41.983744000000002</v>
      </c>
      <c r="M1024" s="19" t="s">
        <v>2478</v>
      </c>
      <c r="N1024" s="21">
        <v>276.44539200000003</v>
      </c>
      <c r="O1024" s="21">
        <v>16.097653999999999</v>
      </c>
      <c r="P1024" s="21">
        <v>0</v>
      </c>
      <c r="Q1024" s="21" t="s">
        <v>2635</v>
      </c>
      <c r="R1024" s="21">
        <v>124.41037297009299</v>
      </c>
      <c r="S1024" s="21">
        <v>41.983744114345299</v>
      </c>
      <c r="T1024" s="22" t="s">
        <v>2478</v>
      </c>
      <c r="U1024" s="28">
        <f t="shared" si="92"/>
        <v>2.6356999999999999</v>
      </c>
      <c r="V1024" s="17">
        <f t="shared" si="93"/>
        <v>19.435435155536574</v>
      </c>
      <c r="W1024" s="23">
        <f t="shared" si="91"/>
        <v>2.6356999999999999</v>
      </c>
      <c r="X1024" s="23">
        <v>1.3511</v>
      </c>
      <c r="Y1024" s="23">
        <v>0.42599999999999999</v>
      </c>
      <c r="Z1024" s="23">
        <v>0.30669999999999997</v>
      </c>
      <c r="AA1024" s="23">
        <v>0.38729999999999998</v>
      </c>
      <c r="AB1024" s="23">
        <v>0.1646</v>
      </c>
      <c r="AC1024" s="23"/>
      <c r="AD1024" s="23">
        <v>0</v>
      </c>
      <c r="AE1024" s="23">
        <v>0</v>
      </c>
      <c r="AF1024" s="23">
        <v>0</v>
      </c>
      <c r="AG1024" s="23">
        <v>0</v>
      </c>
      <c r="AH1024" s="23">
        <v>0</v>
      </c>
    </row>
    <row r="1025" spans="1:34" ht="20.100000000000001" hidden="1" customHeight="1" x14ac:dyDescent="0.2">
      <c r="A1025" s="21">
        <v>1011</v>
      </c>
      <c r="B1025" s="77"/>
      <c r="C1025" s="73"/>
      <c r="D1025" s="21">
        <v>210423</v>
      </c>
      <c r="E1025" s="22" t="s">
        <v>2636</v>
      </c>
      <c r="F1025" s="21" t="s">
        <v>2637</v>
      </c>
      <c r="G1025" s="21" t="s">
        <v>48</v>
      </c>
      <c r="H1025" s="23">
        <v>13.548538000000001</v>
      </c>
      <c r="I1025" s="21">
        <v>125.231284</v>
      </c>
      <c r="J1025" s="21">
        <v>125.18293799999999</v>
      </c>
      <c r="K1025" s="21">
        <v>42.272641</v>
      </c>
      <c r="L1025" s="21">
        <v>42.216827000000002</v>
      </c>
      <c r="M1025" s="19" t="s">
        <v>2563</v>
      </c>
      <c r="N1025" s="21">
        <v>421.966927</v>
      </c>
      <c r="O1025" s="21">
        <v>4.9452489999999996</v>
      </c>
      <c r="P1025" s="21">
        <v>2.7999999999999998E-4</v>
      </c>
      <c r="Q1025" s="21" t="s">
        <v>2637</v>
      </c>
      <c r="R1025" s="21">
        <v>125.201782452705</v>
      </c>
      <c r="S1025" s="21">
        <v>42.272641254687002</v>
      </c>
      <c r="T1025" s="22" t="s">
        <v>2563</v>
      </c>
      <c r="U1025" s="28">
        <f t="shared" si="92"/>
        <v>6.4883000000000006</v>
      </c>
      <c r="V1025" s="17">
        <f t="shared" si="93"/>
        <v>47.88929993774974</v>
      </c>
      <c r="W1025" s="23">
        <f t="shared" si="91"/>
        <v>6.4883000000000006</v>
      </c>
      <c r="X1025" s="23">
        <v>4.0244999999999997</v>
      </c>
      <c r="Y1025" s="23">
        <v>1.0989</v>
      </c>
      <c r="Z1025" s="23">
        <v>0.56359999999999999</v>
      </c>
      <c r="AA1025" s="23">
        <v>0.56100000000000005</v>
      </c>
      <c r="AB1025" s="23">
        <v>0.24030000000000001</v>
      </c>
      <c r="AC1025" s="23"/>
      <c r="AD1025" s="23">
        <v>0</v>
      </c>
      <c r="AE1025" s="23">
        <v>0</v>
      </c>
      <c r="AF1025" s="23">
        <v>0</v>
      </c>
      <c r="AG1025" s="23">
        <v>0</v>
      </c>
      <c r="AH1025" s="23">
        <v>0</v>
      </c>
    </row>
    <row r="1026" spans="1:34" ht="20.100000000000001" hidden="1" customHeight="1" x14ac:dyDescent="0.2">
      <c r="A1026" s="21">
        <v>1012</v>
      </c>
      <c r="B1026" s="77"/>
      <c r="C1026" s="73"/>
      <c r="D1026" s="21">
        <v>210423</v>
      </c>
      <c r="E1026" s="22" t="s">
        <v>2638</v>
      </c>
      <c r="F1026" s="21" t="s">
        <v>2639</v>
      </c>
      <c r="G1026" s="21" t="s">
        <v>48</v>
      </c>
      <c r="H1026" s="23">
        <v>13.474707</v>
      </c>
      <c r="I1026" s="21">
        <v>124.67183300000001</v>
      </c>
      <c r="J1026" s="21">
        <v>124.601432</v>
      </c>
      <c r="K1026" s="21">
        <v>42.123643999999999</v>
      </c>
      <c r="L1026" s="21">
        <v>42.092587999999999</v>
      </c>
      <c r="M1026" s="19" t="s">
        <v>2530</v>
      </c>
      <c r="N1026" s="21">
        <v>434.10654099999999</v>
      </c>
      <c r="O1026" s="21">
        <v>17.929053</v>
      </c>
      <c r="P1026" s="21">
        <v>0</v>
      </c>
      <c r="Q1026" s="21" t="s">
        <v>2639</v>
      </c>
      <c r="R1026" s="21">
        <v>124.671833182274</v>
      </c>
      <c r="S1026" s="21">
        <v>42.113036819717699</v>
      </c>
      <c r="T1026" s="22" t="s">
        <v>2530</v>
      </c>
      <c r="U1026" s="28">
        <f t="shared" si="92"/>
        <v>1.6542999999999999</v>
      </c>
      <c r="V1026" s="17">
        <f t="shared" si="93"/>
        <v>12.277075857753344</v>
      </c>
      <c r="W1026" s="23">
        <f t="shared" si="91"/>
        <v>1.6542999999999999</v>
      </c>
      <c r="X1026" s="23">
        <v>0.87690000000000001</v>
      </c>
      <c r="Y1026" s="23">
        <v>0.1719</v>
      </c>
      <c r="Z1026" s="23">
        <v>0.16789999999999999</v>
      </c>
      <c r="AA1026" s="23">
        <v>0.17519999999999999</v>
      </c>
      <c r="AB1026" s="23">
        <v>0.26240000000000002</v>
      </c>
      <c r="AC1026" s="23"/>
      <c r="AD1026" s="23">
        <v>0</v>
      </c>
      <c r="AE1026" s="23">
        <v>0</v>
      </c>
      <c r="AF1026" s="23">
        <v>0</v>
      </c>
      <c r="AG1026" s="23">
        <v>0</v>
      </c>
      <c r="AH1026" s="23">
        <v>0</v>
      </c>
    </row>
    <row r="1027" spans="1:34" ht="20.100000000000001" hidden="1" customHeight="1" x14ac:dyDescent="0.2">
      <c r="A1027" s="21">
        <v>1013</v>
      </c>
      <c r="B1027" s="77"/>
      <c r="C1027" s="73"/>
      <c r="D1027" s="21">
        <v>210423</v>
      </c>
      <c r="E1027" s="22" t="s">
        <v>2640</v>
      </c>
      <c r="F1027" s="21" t="s">
        <v>2641</v>
      </c>
      <c r="G1027" s="21" t="s">
        <v>48</v>
      </c>
      <c r="H1027" s="23">
        <v>13.449966</v>
      </c>
      <c r="I1027" s="21">
        <v>125.06189000000001</v>
      </c>
      <c r="J1027" s="21">
        <v>125.009629</v>
      </c>
      <c r="K1027" s="21">
        <v>41.933287</v>
      </c>
      <c r="L1027" s="21">
        <v>41.884087000000001</v>
      </c>
      <c r="M1027" s="19" t="s">
        <v>2513</v>
      </c>
      <c r="N1027" s="21">
        <v>570.66718300000002</v>
      </c>
      <c r="O1027" s="21">
        <v>14.880095000000001</v>
      </c>
      <c r="P1027" s="21">
        <v>0</v>
      </c>
      <c r="Q1027" s="21" t="s">
        <v>2641</v>
      </c>
      <c r="R1027" s="21">
        <v>125.058968299049</v>
      </c>
      <c r="S1027" s="21">
        <v>41.932824525826803</v>
      </c>
      <c r="T1027" s="22" t="s">
        <v>2513</v>
      </c>
      <c r="U1027" s="28">
        <f t="shared" si="92"/>
        <v>1.3871</v>
      </c>
      <c r="V1027" s="17">
        <f t="shared" si="93"/>
        <v>10.313037222547626</v>
      </c>
      <c r="W1027" s="23">
        <f t="shared" si="91"/>
        <v>1.3871</v>
      </c>
      <c r="X1027" s="23">
        <v>0.89480000000000004</v>
      </c>
      <c r="Y1027" s="23">
        <v>0.19120000000000001</v>
      </c>
      <c r="Z1027" s="23">
        <v>0.1037</v>
      </c>
      <c r="AA1027" s="23">
        <v>0.13220000000000001</v>
      </c>
      <c r="AB1027" s="23">
        <v>6.5199999999999994E-2</v>
      </c>
      <c r="AC1027" s="23"/>
      <c r="AD1027" s="23">
        <v>0</v>
      </c>
      <c r="AE1027" s="23">
        <v>0</v>
      </c>
      <c r="AF1027" s="23">
        <v>0</v>
      </c>
      <c r="AG1027" s="23">
        <v>0</v>
      </c>
      <c r="AH1027" s="23">
        <v>0</v>
      </c>
    </row>
    <row r="1028" spans="1:34" ht="20.100000000000001" hidden="1" customHeight="1" x14ac:dyDescent="0.2">
      <c r="A1028" s="21">
        <v>1014</v>
      </c>
      <c r="B1028" s="77"/>
      <c r="C1028" s="73"/>
      <c r="D1028" s="21">
        <v>210423</v>
      </c>
      <c r="E1028" s="22" t="s">
        <v>2642</v>
      </c>
      <c r="F1028" s="21" t="s">
        <v>2643</v>
      </c>
      <c r="G1028" s="21" t="s">
        <v>48</v>
      </c>
      <c r="H1028" s="23">
        <v>13.384949000000001</v>
      </c>
      <c r="I1028" s="21">
        <v>125.159553</v>
      </c>
      <c r="J1028" s="21">
        <v>125.08641799999999</v>
      </c>
      <c r="K1028" s="21">
        <v>42.305641000000001</v>
      </c>
      <c r="L1028" s="21">
        <v>42.265856999999997</v>
      </c>
      <c r="M1028" s="19" t="s">
        <v>2469</v>
      </c>
      <c r="N1028" s="21">
        <v>412.64107300000001</v>
      </c>
      <c r="O1028" s="21">
        <v>12.991135999999999</v>
      </c>
      <c r="P1028" s="21">
        <v>6.7000000000000002E-5</v>
      </c>
      <c r="Q1028" s="21" t="s">
        <v>2643</v>
      </c>
      <c r="R1028" s="21">
        <v>125.11296793791</v>
      </c>
      <c r="S1028" s="21">
        <v>42.305641187320198</v>
      </c>
      <c r="T1028" s="22" t="s">
        <v>2469</v>
      </c>
      <c r="U1028" s="28">
        <f t="shared" si="92"/>
        <v>2.4699999999999998</v>
      </c>
      <c r="V1028" s="17">
        <f t="shared" si="93"/>
        <v>18.453563028144522</v>
      </c>
      <c r="W1028" s="23">
        <f t="shared" si="91"/>
        <v>2.4699999999999998</v>
      </c>
      <c r="X1028" s="23">
        <v>1.0036</v>
      </c>
      <c r="Y1028" s="23">
        <v>0.4778</v>
      </c>
      <c r="Z1028" s="23">
        <v>0.30349999999999999</v>
      </c>
      <c r="AA1028" s="23">
        <v>0.42109999999999997</v>
      </c>
      <c r="AB1028" s="23">
        <v>0.26400000000000001</v>
      </c>
      <c r="AC1028" s="23"/>
      <c r="AD1028" s="23">
        <v>0</v>
      </c>
      <c r="AE1028" s="23">
        <v>0</v>
      </c>
      <c r="AF1028" s="23">
        <v>0</v>
      </c>
      <c r="AG1028" s="23">
        <v>0</v>
      </c>
      <c r="AH1028" s="23">
        <v>0</v>
      </c>
    </row>
    <row r="1029" spans="1:34" ht="20.100000000000001" hidden="1" customHeight="1" x14ac:dyDescent="0.2">
      <c r="A1029" s="21">
        <v>1015</v>
      </c>
      <c r="B1029" s="77"/>
      <c r="C1029" s="73"/>
      <c r="D1029" s="21">
        <v>210423</v>
      </c>
      <c r="E1029" s="22" t="s">
        <v>2644</v>
      </c>
      <c r="F1029" s="21" t="s">
        <v>2645</v>
      </c>
      <c r="G1029" s="21" t="s">
        <v>48</v>
      </c>
      <c r="H1029" s="23">
        <v>13.184569</v>
      </c>
      <c r="I1029" s="21">
        <v>125.165175</v>
      </c>
      <c r="J1029" s="21">
        <v>125.07911199999999</v>
      </c>
      <c r="K1029" s="21">
        <v>42.008288</v>
      </c>
      <c r="L1029" s="21">
        <v>41.966363999999999</v>
      </c>
      <c r="M1029" s="19" t="s">
        <v>2513</v>
      </c>
      <c r="N1029" s="21">
        <v>557.47534199999996</v>
      </c>
      <c r="O1029" s="21">
        <v>15.109249</v>
      </c>
      <c r="P1029" s="21">
        <v>7.6000000000000004E-5</v>
      </c>
      <c r="Q1029" s="21" t="s">
        <v>2645</v>
      </c>
      <c r="R1029" s="21">
        <v>125.07911178137</v>
      </c>
      <c r="S1029" s="21">
        <v>41.979691592177403</v>
      </c>
      <c r="T1029" s="22" t="s">
        <v>2513</v>
      </c>
      <c r="U1029" s="28">
        <f t="shared" si="92"/>
        <v>1.9615</v>
      </c>
      <c r="V1029" s="17">
        <f t="shared" si="93"/>
        <v>14.87724020405976</v>
      </c>
      <c r="W1029" s="23">
        <f t="shared" si="91"/>
        <v>1.9615</v>
      </c>
      <c r="X1029" s="23">
        <v>1.1795</v>
      </c>
      <c r="Y1029" s="23">
        <v>0.39900000000000002</v>
      </c>
      <c r="Z1029" s="23">
        <v>0.13370000000000001</v>
      </c>
      <c r="AA1029" s="23">
        <v>0.13450000000000001</v>
      </c>
      <c r="AB1029" s="23">
        <v>0.1148</v>
      </c>
      <c r="AC1029" s="23"/>
      <c r="AD1029" s="23">
        <v>0</v>
      </c>
      <c r="AE1029" s="23">
        <v>0</v>
      </c>
      <c r="AF1029" s="23">
        <v>0</v>
      </c>
      <c r="AG1029" s="23">
        <v>0</v>
      </c>
      <c r="AH1029" s="23">
        <v>0</v>
      </c>
    </row>
    <row r="1030" spans="1:34" ht="20.100000000000001" hidden="1" customHeight="1" x14ac:dyDescent="0.2">
      <c r="A1030" s="21">
        <v>1016</v>
      </c>
      <c r="B1030" s="77"/>
      <c r="C1030" s="73"/>
      <c r="D1030" s="21">
        <v>210423</v>
      </c>
      <c r="E1030" s="22" t="s">
        <v>2646</v>
      </c>
      <c r="F1030" s="21" t="s">
        <v>2647</v>
      </c>
      <c r="G1030" s="21" t="s">
        <v>48</v>
      </c>
      <c r="H1030" s="23">
        <v>13.125463999999999</v>
      </c>
      <c r="I1030" s="21">
        <v>124.478617</v>
      </c>
      <c r="J1030" s="21">
        <v>124.422742</v>
      </c>
      <c r="K1030" s="21">
        <v>42.070588999999998</v>
      </c>
      <c r="L1030" s="21">
        <v>42.026909000000003</v>
      </c>
      <c r="M1030" s="19" t="s">
        <v>2478</v>
      </c>
      <c r="N1030" s="21">
        <v>365.02185400000002</v>
      </c>
      <c r="O1030" s="21">
        <v>21.583577999999999</v>
      </c>
      <c r="P1030" s="21">
        <v>4.6999999999999997E-5</v>
      </c>
      <c r="Q1030" s="21" t="s">
        <v>2647</v>
      </c>
      <c r="R1030" s="21">
        <v>124.47658394726299</v>
      </c>
      <c r="S1030" s="21">
        <v>42.0284065153268</v>
      </c>
      <c r="T1030" s="22" t="s">
        <v>2478</v>
      </c>
      <c r="U1030" s="28">
        <f t="shared" si="92"/>
        <v>1.1078999999999999</v>
      </c>
      <c r="V1030" s="17">
        <f t="shared" si="93"/>
        <v>8.4408444531941882</v>
      </c>
      <c r="W1030" s="23">
        <f t="shared" si="91"/>
        <v>1.1078999999999999</v>
      </c>
      <c r="X1030" s="23">
        <v>0.55279999999999996</v>
      </c>
      <c r="Y1030" s="23">
        <v>9.0399999999999994E-2</v>
      </c>
      <c r="Z1030" s="23">
        <v>0.2039</v>
      </c>
      <c r="AA1030" s="23">
        <v>0.10730000000000001</v>
      </c>
      <c r="AB1030" s="23">
        <v>0.1535</v>
      </c>
      <c r="AC1030" s="23"/>
      <c r="AD1030" s="23">
        <v>0</v>
      </c>
      <c r="AE1030" s="23">
        <v>0</v>
      </c>
      <c r="AF1030" s="23">
        <v>0</v>
      </c>
      <c r="AG1030" s="23">
        <v>0</v>
      </c>
      <c r="AH1030" s="23">
        <v>0</v>
      </c>
    </row>
    <row r="1031" spans="1:34" ht="20.100000000000001" hidden="1" customHeight="1" x14ac:dyDescent="0.2">
      <c r="A1031" s="21">
        <v>1017</v>
      </c>
      <c r="B1031" s="77"/>
      <c r="C1031" s="73"/>
      <c r="D1031" s="21">
        <v>210423</v>
      </c>
      <c r="E1031" s="22" t="s">
        <v>2648</v>
      </c>
      <c r="F1031" s="21" t="s">
        <v>2649</v>
      </c>
      <c r="G1031" s="21" t="s">
        <v>48</v>
      </c>
      <c r="H1031" s="23">
        <v>12.943959</v>
      </c>
      <c r="I1031" s="21">
        <v>124.990133</v>
      </c>
      <c r="J1031" s="21">
        <v>124.940909</v>
      </c>
      <c r="K1031" s="21">
        <v>42.063715999999999</v>
      </c>
      <c r="L1031" s="21">
        <v>42.006481999999998</v>
      </c>
      <c r="M1031" s="19" t="s">
        <v>2516</v>
      </c>
      <c r="N1031" s="21">
        <v>518.34552199999996</v>
      </c>
      <c r="O1031" s="21">
        <v>14.424426</v>
      </c>
      <c r="P1031" s="21">
        <v>0</v>
      </c>
      <c r="Q1031" s="21" t="s">
        <v>2649</v>
      </c>
      <c r="R1031" s="21">
        <v>124.96072196830301</v>
      </c>
      <c r="S1031" s="21">
        <v>42.062246734713803</v>
      </c>
      <c r="T1031" s="22" t="s">
        <v>2516</v>
      </c>
      <c r="U1031" s="28">
        <f t="shared" si="92"/>
        <v>2.8054000000000001</v>
      </c>
      <c r="V1031" s="17">
        <f t="shared" si="93"/>
        <v>21.673430825916554</v>
      </c>
      <c r="W1031" s="23">
        <f t="shared" si="91"/>
        <v>2.8054000000000001</v>
      </c>
      <c r="X1031" s="23">
        <v>0.7349</v>
      </c>
      <c r="Y1031" s="23">
        <v>0.48399999999999999</v>
      </c>
      <c r="Z1031" s="23">
        <v>0.44090000000000001</v>
      </c>
      <c r="AA1031" s="23">
        <v>0.69259999999999999</v>
      </c>
      <c r="AB1031" s="23">
        <v>0.45300000000000001</v>
      </c>
      <c r="AC1031" s="23"/>
      <c r="AD1031" s="23">
        <v>0</v>
      </c>
      <c r="AE1031" s="23">
        <v>0</v>
      </c>
      <c r="AF1031" s="23">
        <v>0</v>
      </c>
      <c r="AG1031" s="23">
        <v>0</v>
      </c>
      <c r="AH1031" s="23">
        <v>0</v>
      </c>
    </row>
    <row r="1032" spans="1:34" ht="20.100000000000001" hidden="1" customHeight="1" x14ac:dyDescent="0.2">
      <c r="A1032" s="21">
        <v>1018</v>
      </c>
      <c r="B1032" s="77"/>
      <c r="C1032" s="73"/>
      <c r="D1032" s="21">
        <v>210423</v>
      </c>
      <c r="E1032" s="22" t="s">
        <v>2650</v>
      </c>
      <c r="F1032" s="21" t="s">
        <v>2651</v>
      </c>
      <c r="G1032" s="21" t="s">
        <v>48</v>
      </c>
      <c r="H1032" s="23">
        <v>12.799310999999999</v>
      </c>
      <c r="I1032" s="21">
        <v>124.627922</v>
      </c>
      <c r="J1032" s="21">
        <v>124.572631</v>
      </c>
      <c r="K1032" s="21">
        <v>42.111995</v>
      </c>
      <c r="L1032" s="21">
        <v>42.061796999999999</v>
      </c>
      <c r="M1032" s="19" t="s">
        <v>2472</v>
      </c>
      <c r="N1032" s="21">
        <v>451.584113</v>
      </c>
      <c r="O1032" s="21">
        <v>19.334136999999998</v>
      </c>
      <c r="P1032" s="21">
        <v>0</v>
      </c>
      <c r="Q1032" s="21" t="s">
        <v>2651</v>
      </c>
      <c r="R1032" s="21">
        <v>124.602660737275</v>
      </c>
      <c r="S1032" s="21">
        <v>42.061796699286496</v>
      </c>
      <c r="T1032" s="22" t="s">
        <v>2472</v>
      </c>
      <c r="U1032" s="28">
        <f t="shared" si="92"/>
        <v>0.94119999999999993</v>
      </c>
      <c r="V1032" s="17">
        <f t="shared" si="93"/>
        <v>7.3535208262382241</v>
      </c>
      <c r="W1032" s="23">
        <f t="shared" si="91"/>
        <v>0.94119999999999993</v>
      </c>
      <c r="X1032" s="23">
        <v>0.45850000000000002</v>
      </c>
      <c r="Y1032" s="23">
        <v>9.6199999999999994E-2</v>
      </c>
      <c r="Z1032" s="23">
        <v>9.5500000000000002E-2</v>
      </c>
      <c r="AA1032" s="23">
        <v>0.12939999999999999</v>
      </c>
      <c r="AB1032" s="23">
        <v>0.16159999999999999</v>
      </c>
      <c r="AC1032" s="23"/>
      <c r="AD1032" s="23">
        <v>0</v>
      </c>
      <c r="AE1032" s="23">
        <v>0</v>
      </c>
      <c r="AF1032" s="23">
        <v>0</v>
      </c>
      <c r="AG1032" s="23">
        <v>0</v>
      </c>
      <c r="AH1032" s="23">
        <v>0</v>
      </c>
    </row>
    <row r="1033" spans="1:34" ht="20.100000000000001" hidden="1" customHeight="1" x14ac:dyDescent="0.2">
      <c r="A1033" s="21">
        <v>1019</v>
      </c>
      <c r="B1033" s="77"/>
      <c r="C1033" s="73"/>
      <c r="D1033" s="21">
        <v>210423</v>
      </c>
      <c r="E1033" s="22" t="s">
        <v>2652</v>
      </c>
      <c r="F1033" s="21" t="s">
        <v>2653</v>
      </c>
      <c r="G1033" s="21" t="s">
        <v>48</v>
      </c>
      <c r="H1033" s="23">
        <v>12.389929</v>
      </c>
      <c r="I1033" s="21">
        <v>125.13439200000001</v>
      </c>
      <c r="J1033" s="21">
        <v>125.094453</v>
      </c>
      <c r="K1033" s="21">
        <v>42.430385000000001</v>
      </c>
      <c r="L1033" s="21">
        <v>42.377046</v>
      </c>
      <c r="M1033" s="19" t="s">
        <v>2469</v>
      </c>
      <c r="N1033" s="21">
        <v>513.131305</v>
      </c>
      <c r="O1033" s="21">
        <v>20.340544000000001</v>
      </c>
      <c r="P1033" s="21">
        <v>1.26E-4</v>
      </c>
      <c r="Q1033" s="21" t="s">
        <v>2653</v>
      </c>
      <c r="R1033" s="21">
        <v>125.11297867581</v>
      </c>
      <c r="S1033" s="21">
        <v>42.377045599181301</v>
      </c>
      <c r="T1033" s="22" t="s">
        <v>2469</v>
      </c>
      <c r="U1033" s="28">
        <f t="shared" si="92"/>
        <v>0.72170000000000001</v>
      </c>
      <c r="V1033" s="17">
        <f t="shared" si="93"/>
        <v>5.8248921361857686</v>
      </c>
      <c r="W1033" s="23">
        <f t="shared" ref="W1033:W1096" si="94">X1033+Y1033+Z1033+AA1033+AB1033</f>
        <v>0.72170000000000001</v>
      </c>
      <c r="X1033" s="23">
        <v>0.36020000000000002</v>
      </c>
      <c r="Y1033" s="23">
        <v>0.1026</v>
      </c>
      <c r="Z1033" s="23">
        <v>7.8899999999999998E-2</v>
      </c>
      <c r="AA1033" s="23">
        <v>0.10879999999999999</v>
      </c>
      <c r="AB1033" s="23">
        <v>7.1199999999999999E-2</v>
      </c>
      <c r="AC1033" s="23"/>
      <c r="AD1033" s="23">
        <v>0</v>
      </c>
      <c r="AE1033" s="23">
        <v>0</v>
      </c>
      <c r="AF1033" s="23">
        <v>0</v>
      </c>
      <c r="AG1033" s="23">
        <v>0</v>
      </c>
      <c r="AH1033" s="23">
        <v>0</v>
      </c>
    </row>
    <row r="1034" spans="1:34" ht="20.100000000000001" hidden="1" customHeight="1" x14ac:dyDescent="0.2">
      <c r="A1034" s="21">
        <v>1020</v>
      </c>
      <c r="B1034" s="77"/>
      <c r="C1034" s="73"/>
      <c r="D1034" s="21">
        <v>210423</v>
      </c>
      <c r="E1034" s="22" t="s">
        <v>2654</v>
      </c>
      <c r="F1034" s="21" t="s">
        <v>2655</v>
      </c>
      <c r="G1034" s="21" t="s">
        <v>48</v>
      </c>
      <c r="H1034" s="23">
        <v>12.214454999999999</v>
      </c>
      <c r="I1034" s="21">
        <v>124.88934399999999</v>
      </c>
      <c r="J1034" s="21">
        <v>124.849074</v>
      </c>
      <c r="K1034" s="21">
        <v>41.976787000000002</v>
      </c>
      <c r="L1034" s="21">
        <v>41.915785999999997</v>
      </c>
      <c r="M1034" s="19" t="s">
        <v>2656</v>
      </c>
      <c r="N1034" s="21">
        <v>478.63577500000002</v>
      </c>
      <c r="O1034" s="21">
        <v>14.739587999999999</v>
      </c>
      <c r="P1034" s="21">
        <v>6.0000000000000002E-5</v>
      </c>
      <c r="Q1034" s="21" t="s">
        <v>2655</v>
      </c>
      <c r="R1034" s="21">
        <v>124.888704467069</v>
      </c>
      <c r="S1034" s="21">
        <v>41.974989981004597</v>
      </c>
      <c r="T1034" s="22" t="s">
        <v>2466</v>
      </c>
      <c r="U1034" s="28">
        <f t="shared" si="92"/>
        <v>1.875</v>
      </c>
      <c r="V1034" s="17">
        <f t="shared" si="93"/>
        <v>15.350664438159543</v>
      </c>
      <c r="W1034" s="23">
        <f t="shared" si="94"/>
        <v>1.875</v>
      </c>
      <c r="X1034" s="23">
        <v>0.79759999999999998</v>
      </c>
      <c r="Y1034" s="23">
        <v>0.23899999999999999</v>
      </c>
      <c r="Z1034" s="23">
        <v>0.21929999999999999</v>
      </c>
      <c r="AA1034" s="23">
        <v>0.34100000000000003</v>
      </c>
      <c r="AB1034" s="23">
        <v>0.27810000000000001</v>
      </c>
      <c r="AC1034" s="23"/>
      <c r="AD1034" s="23">
        <v>0</v>
      </c>
      <c r="AE1034" s="23">
        <v>0</v>
      </c>
      <c r="AF1034" s="23">
        <v>0</v>
      </c>
      <c r="AG1034" s="23">
        <v>0</v>
      </c>
      <c r="AH1034" s="23">
        <v>0</v>
      </c>
    </row>
    <row r="1035" spans="1:34" ht="20.100000000000001" hidden="1" customHeight="1" x14ac:dyDescent="0.2">
      <c r="A1035" s="21">
        <v>1021</v>
      </c>
      <c r="B1035" s="77"/>
      <c r="C1035" s="73"/>
      <c r="D1035" s="21">
        <v>210423</v>
      </c>
      <c r="E1035" s="22" t="s">
        <v>2657</v>
      </c>
      <c r="F1035" s="21" t="s">
        <v>2658</v>
      </c>
      <c r="G1035" s="21" t="s">
        <v>48</v>
      </c>
      <c r="H1035" s="23">
        <v>12.159202000000001</v>
      </c>
      <c r="I1035" s="21">
        <v>124.741685</v>
      </c>
      <c r="J1035" s="21">
        <v>124.67625</v>
      </c>
      <c r="K1035" s="21">
        <v>41.878056000000001</v>
      </c>
      <c r="L1035" s="21">
        <v>41.839472999999998</v>
      </c>
      <c r="M1035" s="19" t="s">
        <v>2560</v>
      </c>
      <c r="N1035" s="21">
        <v>636.65925100000004</v>
      </c>
      <c r="O1035" s="21">
        <v>14.204221</v>
      </c>
      <c r="P1035" s="21">
        <v>0</v>
      </c>
      <c r="Q1035" s="21" t="s">
        <v>2658</v>
      </c>
      <c r="R1035" s="21">
        <v>124.741685481026</v>
      </c>
      <c r="S1035" s="21">
        <v>41.861956569904898</v>
      </c>
      <c r="T1035" s="22" t="s">
        <v>2560</v>
      </c>
      <c r="U1035" s="28">
        <f t="shared" si="92"/>
        <v>1.9984999999999999</v>
      </c>
      <c r="V1035" s="17">
        <f t="shared" si="93"/>
        <v>16.436111514554984</v>
      </c>
      <c r="W1035" s="23">
        <f t="shared" si="94"/>
        <v>1.9984999999999999</v>
      </c>
      <c r="X1035" s="23">
        <v>1.0201</v>
      </c>
      <c r="Y1035" s="23">
        <v>0.32290000000000002</v>
      </c>
      <c r="Z1035" s="23">
        <v>0.23769999999999999</v>
      </c>
      <c r="AA1035" s="23">
        <v>0.26860000000000001</v>
      </c>
      <c r="AB1035" s="23">
        <v>0.1492</v>
      </c>
      <c r="AC1035" s="23"/>
      <c r="AD1035" s="23">
        <v>0</v>
      </c>
      <c r="AE1035" s="23">
        <v>0</v>
      </c>
      <c r="AF1035" s="23">
        <v>0</v>
      </c>
      <c r="AG1035" s="23">
        <v>0</v>
      </c>
      <c r="AH1035" s="23">
        <v>0</v>
      </c>
    </row>
    <row r="1036" spans="1:34" ht="20.100000000000001" hidden="1" customHeight="1" x14ac:dyDescent="0.2">
      <c r="A1036" s="21">
        <v>1022</v>
      </c>
      <c r="B1036" s="77"/>
      <c r="C1036" s="73"/>
      <c r="D1036" s="21">
        <v>210423</v>
      </c>
      <c r="E1036" s="22" t="s">
        <v>2659</v>
      </c>
      <c r="F1036" s="21" t="s">
        <v>2660</v>
      </c>
      <c r="G1036" s="21" t="s">
        <v>48</v>
      </c>
      <c r="H1036" s="23">
        <v>12.046430000000001</v>
      </c>
      <c r="I1036" s="21">
        <v>125.30821899999999</v>
      </c>
      <c r="J1036" s="21">
        <v>125.23323600000001</v>
      </c>
      <c r="K1036" s="21">
        <v>42.230066999999998</v>
      </c>
      <c r="L1036" s="21">
        <v>42.185049999999997</v>
      </c>
      <c r="M1036" s="19" t="s">
        <v>2563</v>
      </c>
      <c r="N1036" s="21">
        <v>463.57321899999999</v>
      </c>
      <c r="O1036" s="21">
        <v>8.7775099999999995</v>
      </c>
      <c r="P1036" s="21">
        <v>1.2400000000000001E-4</v>
      </c>
      <c r="Q1036" s="21" t="s">
        <v>2660</v>
      </c>
      <c r="R1036" s="21">
        <v>125.30821948049299</v>
      </c>
      <c r="S1036" s="21">
        <v>42.210816076991797</v>
      </c>
      <c r="T1036" s="22" t="s">
        <v>2563</v>
      </c>
      <c r="U1036" s="28">
        <f t="shared" si="92"/>
        <v>6.7306000000000008</v>
      </c>
      <c r="V1036" s="17">
        <f t="shared" si="93"/>
        <v>55.872154654947572</v>
      </c>
      <c r="W1036" s="23">
        <f t="shared" si="94"/>
        <v>6.7306000000000008</v>
      </c>
      <c r="X1036" s="23">
        <v>2.7978000000000001</v>
      </c>
      <c r="Y1036" s="23">
        <v>1.4080999999999999</v>
      </c>
      <c r="Z1036" s="23">
        <v>0.95989999999999998</v>
      </c>
      <c r="AA1036" s="23">
        <v>1.0764</v>
      </c>
      <c r="AB1036" s="23">
        <v>0.4884</v>
      </c>
      <c r="AC1036" s="23"/>
      <c r="AD1036" s="23">
        <v>0</v>
      </c>
      <c r="AE1036" s="23">
        <v>0</v>
      </c>
      <c r="AF1036" s="23">
        <v>0</v>
      </c>
      <c r="AG1036" s="23">
        <v>0</v>
      </c>
      <c r="AH1036" s="23">
        <v>0</v>
      </c>
    </row>
    <row r="1037" spans="1:34" ht="20.100000000000001" hidden="1" customHeight="1" x14ac:dyDescent="0.2">
      <c r="A1037" s="21">
        <v>1023</v>
      </c>
      <c r="B1037" s="77"/>
      <c r="C1037" s="73"/>
      <c r="D1037" s="21">
        <v>210423</v>
      </c>
      <c r="E1037" s="22" t="s">
        <v>2661</v>
      </c>
      <c r="F1037" s="21" t="s">
        <v>2662</v>
      </c>
      <c r="G1037" s="21" t="s">
        <v>48</v>
      </c>
      <c r="H1037" s="23">
        <v>11.957253</v>
      </c>
      <c r="I1037" s="21">
        <v>125.12802499999999</v>
      </c>
      <c r="J1037" s="21">
        <v>125.061509</v>
      </c>
      <c r="K1037" s="21">
        <v>42.061256999999998</v>
      </c>
      <c r="L1037" s="21">
        <v>42.024062999999998</v>
      </c>
      <c r="M1037" s="19" t="s">
        <v>2663</v>
      </c>
      <c r="N1037" s="21">
        <v>546.29592300000002</v>
      </c>
      <c r="O1037" s="21">
        <v>14.488583999999999</v>
      </c>
      <c r="P1037" s="21">
        <v>0</v>
      </c>
      <c r="Q1037" s="21" t="s">
        <v>2662</v>
      </c>
      <c r="R1037" s="21">
        <v>125.061873953454</v>
      </c>
      <c r="S1037" s="21">
        <v>42.024062550087699</v>
      </c>
      <c r="T1037" s="22" t="s">
        <v>2513</v>
      </c>
      <c r="U1037" s="28">
        <f t="shared" si="92"/>
        <v>1.6237999999999999</v>
      </c>
      <c r="V1037" s="17">
        <f t="shared" si="93"/>
        <v>13.580042171893494</v>
      </c>
      <c r="W1037" s="23">
        <f t="shared" si="94"/>
        <v>1.6237999999999999</v>
      </c>
      <c r="X1037" s="23">
        <v>0.93789999999999996</v>
      </c>
      <c r="Y1037" s="23">
        <v>0.2445</v>
      </c>
      <c r="Z1037" s="23">
        <v>0.1283</v>
      </c>
      <c r="AA1037" s="23">
        <v>0.16719999999999999</v>
      </c>
      <c r="AB1037" s="23">
        <v>0.1459</v>
      </c>
      <c r="AC1037" s="23"/>
      <c r="AD1037" s="23">
        <v>0</v>
      </c>
      <c r="AE1037" s="23">
        <v>0</v>
      </c>
      <c r="AF1037" s="23">
        <v>0</v>
      </c>
      <c r="AG1037" s="23">
        <v>0</v>
      </c>
      <c r="AH1037" s="23">
        <v>0</v>
      </c>
    </row>
    <row r="1038" spans="1:34" ht="20.100000000000001" hidden="1" customHeight="1" x14ac:dyDescent="0.2">
      <c r="A1038" s="21">
        <v>1024</v>
      </c>
      <c r="B1038" s="77"/>
      <c r="C1038" s="73"/>
      <c r="D1038" s="21">
        <v>210423</v>
      </c>
      <c r="E1038" s="22" t="s">
        <v>2664</v>
      </c>
      <c r="F1038" s="21" t="s">
        <v>2665</v>
      </c>
      <c r="G1038" s="21" t="s">
        <v>48</v>
      </c>
      <c r="H1038" s="23">
        <v>11.776047</v>
      </c>
      <c r="I1038" s="21">
        <v>124.72431400000001</v>
      </c>
      <c r="J1038" s="21">
        <v>124.687372</v>
      </c>
      <c r="K1038" s="21">
        <v>41.977994000000002</v>
      </c>
      <c r="L1038" s="21">
        <v>41.915765</v>
      </c>
      <c r="M1038" s="19" t="s">
        <v>2472</v>
      </c>
      <c r="N1038" s="21">
        <v>465.59725100000003</v>
      </c>
      <c r="O1038" s="21">
        <v>20.927990999999999</v>
      </c>
      <c r="P1038" s="21">
        <v>0</v>
      </c>
      <c r="Q1038" s="21" t="s">
        <v>2665</v>
      </c>
      <c r="R1038" s="21">
        <v>124.71431280298999</v>
      </c>
      <c r="S1038" s="21">
        <v>41.977994110785701</v>
      </c>
      <c r="T1038" s="22" t="s">
        <v>2472</v>
      </c>
      <c r="U1038" s="28">
        <f t="shared" si="92"/>
        <v>0.70750000000000002</v>
      </c>
      <c r="V1038" s="17">
        <f t="shared" si="93"/>
        <v>6.0079583581825036</v>
      </c>
      <c r="W1038" s="23">
        <f t="shared" si="94"/>
        <v>0.70750000000000002</v>
      </c>
      <c r="X1038" s="23">
        <v>0.4466</v>
      </c>
      <c r="Y1038" s="23">
        <v>8.2400000000000001E-2</v>
      </c>
      <c r="Z1038" s="23">
        <v>4.8399999999999999E-2</v>
      </c>
      <c r="AA1038" s="23">
        <v>7.2599999999999998E-2</v>
      </c>
      <c r="AB1038" s="23">
        <v>5.7500000000000002E-2</v>
      </c>
      <c r="AC1038" s="23"/>
      <c r="AD1038" s="23">
        <v>0</v>
      </c>
      <c r="AE1038" s="23">
        <v>0</v>
      </c>
      <c r="AF1038" s="23">
        <v>0</v>
      </c>
      <c r="AG1038" s="23">
        <v>0</v>
      </c>
      <c r="AH1038" s="23">
        <v>0</v>
      </c>
    </row>
    <row r="1039" spans="1:34" ht="20.100000000000001" hidden="1" customHeight="1" x14ac:dyDescent="0.2">
      <c r="A1039" s="21">
        <v>1025</v>
      </c>
      <c r="B1039" s="77"/>
      <c r="C1039" s="73"/>
      <c r="D1039" s="21">
        <v>210423</v>
      </c>
      <c r="E1039" s="22" t="s">
        <v>1491</v>
      </c>
      <c r="F1039" s="21" t="s">
        <v>2666</v>
      </c>
      <c r="G1039" s="21" t="s">
        <v>48</v>
      </c>
      <c r="H1039" s="23">
        <v>11.700319</v>
      </c>
      <c r="I1039" s="21">
        <v>125.07151</v>
      </c>
      <c r="J1039" s="21">
        <v>125.01316199999999</v>
      </c>
      <c r="K1039" s="21">
        <v>42.217292999999998</v>
      </c>
      <c r="L1039" s="21">
        <v>42.167606999999997</v>
      </c>
      <c r="M1039" s="19" t="s">
        <v>2498</v>
      </c>
      <c r="N1039" s="21">
        <v>410.674803</v>
      </c>
      <c r="O1039" s="21">
        <v>13.399011</v>
      </c>
      <c r="P1039" s="21">
        <v>3.3E-4</v>
      </c>
      <c r="Q1039" s="21" t="s">
        <v>2666</v>
      </c>
      <c r="R1039" s="21">
        <v>125.047347468512</v>
      </c>
      <c r="S1039" s="21">
        <v>42.167607421683698</v>
      </c>
      <c r="T1039" s="22" t="s">
        <v>2498</v>
      </c>
      <c r="U1039" s="28">
        <f t="shared" si="92"/>
        <v>2.0569999999999999</v>
      </c>
      <c r="V1039" s="17">
        <f t="shared" si="93"/>
        <v>17.580717243692241</v>
      </c>
      <c r="W1039" s="23">
        <f t="shared" si="94"/>
        <v>2.0569999999999999</v>
      </c>
      <c r="X1039" s="23">
        <v>0.76270000000000004</v>
      </c>
      <c r="Y1039" s="23">
        <v>0.36009999999999998</v>
      </c>
      <c r="Z1039" s="23">
        <v>0.26919999999999999</v>
      </c>
      <c r="AA1039" s="23">
        <v>0.42599999999999999</v>
      </c>
      <c r="AB1039" s="23">
        <v>0.23899999999999999</v>
      </c>
      <c r="AC1039" s="23"/>
      <c r="AD1039" s="23">
        <v>0</v>
      </c>
      <c r="AE1039" s="23">
        <v>0</v>
      </c>
      <c r="AF1039" s="23">
        <v>0</v>
      </c>
      <c r="AG1039" s="23">
        <v>0</v>
      </c>
      <c r="AH1039" s="23">
        <v>0</v>
      </c>
    </row>
    <row r="1040" spans="1:34" ht="20.100000000000001" hidden="1" customHeight="1" x14ac:dyDescent="0.2">
      <c r="A1040" s="21">
        <v>1026</v>
      </c>
      <c r="B1040" s="77"/>
      <c r="C1040" s="73"/>
      <c r="D1040" s="21">
        <v>210423</v>
      </c>
      <c r="E1040" s="22" t="s">
        <v>2667</v>
      </c>
      <c r="F1040" s="21" t="s">
        <v>2668</v>
      </c>
      <c r="G1040" s="21" t="s">
        <v>48</v>
      </c>
      <c r="H1040" s="23">
        <v>11.686177000000001</v>
      </c>
      <c r="I1040" s="21">
        <v>125.283992</v>
      </c>
      <c r="J1040" s="21">
        <v>125.21905</v>
      </c>
      <c r="K1040" s="21">
        <v>42.287838000000001</v>
      </c>
      <c r="L1040" s="21">
        <v>42.229028</v>
      </c>
      <c r="M1040" s="19" t="s">
        <v>2563</v>
      </c>
      <c r="N1040" s="21">
        <v>458.53671400000002</v>
      </c>
      <c r="O1040" s="21">
        <v>6.2558389999999999</v>
      </c>
      <c r="P1040" s="21">
        <v>2.3699999999999999E-4</v>
      </c>
      <c r="Q1040" s="21" t="s">
        <v>2668</v>
      </c>
      <c r="R1040" s="21">
        <v>125.219908616929</v>
      </c>
      <c r="S1040" s="21">
        <v>42.287838439255502</v>
      </c>
      <c r="T1040" s="22" t="s">
        <v>2563</v>
      </c>
      <c r="U1040" s="28">
        <f t="shared" si="92"/>
        <v>4.9561000000000002</v>
      </c>
      <c r="V1040" s="17">
        <f t="shared" si="93"/>
        <v>42.409934403697633</v>
      </c>
      <c r="W1040" s="23">
        <f t="shared" si="94"/>
        <v>4.9561000000000002</v>
      </c>
      <c r="X1040" s="23">
        <v>2.7296</v>
      </c>
      <c r="Y1040" s="23">
        <v>1.2573000000000001</v>
      </c>
      <c r="Z1040" s="23">
        <v>0.5081</v>
      </c>
      <c r="AA1040" s="23">
        <v>0.33889999999999998</v>
      </c>
      <c r="AB1040" s="23">
        <v>0.1222</v>
      </c>
      <c r="AC1040" s="23"/>
      <c r="AD1040" s="23">
        <v>0</v>
      </c>
      <c r="AE1040" s="23">
        <v>0</v>
      </c>
      <c r="AF1040" s="23">
        <v>0</v>
      </c>
      <c r="AG1040" s="23">
        <v>0</v>
      </c>
      <c r="AH1040" s="23">
        <v>0</v>
      </c>
    </row>
    <row r="1041" spans="1:34" ht="20.100000000000001" hidden="1" customHeight="1" x14ac:dyDescent="0.2">
      <c r="A1041" s="21">
        <v>1027</v>
      </c>
      <c r="B1041" s="77"/>
      <c r="C1041" s="73"/>
      <c r="D1041" s="21">
        <v>210423</v>
      </c>
      <c r="E1041" s="22" t="s">
        <v>2638</v>
      </c>
      <c r="F1041" s="21" t="s">
        <v>2669</v>
      </c>
      <c r="G1041" s="21" t="s">
        <v>48</v>
      </c>
      <c r="H1041" s="23">
        <v>11.598295999999999</v>
      </c>
      <c r="I1041" s="21">
        <v>124.905602</v>
      </c>
      <c r="J1041" s="21">
        <v>124.86180400000001</v>
      </c>
      <c r="K1041" s="21">
        <v>42.320523999999999</v>
      </c>
      <c r="L1041" s="21">
        <v>42.280817999999996</v>
      </c>
      <c r="M1041" s="19" t="s">
        <v>2524</v>
      </c>
      <c r="N1041" s="21">
        <v>466.13646299999999</v>
      </c>
      <c r="O1041" s="21">
        <v>17.576001999999999</v>
      </c>
      <c r="P1041" s="21">
        <v>0</v>
      </c>
      <c r="Q1041" s="21" t="s">
        <v>2669</v>
      </c>
      <c r="R1041" s="21">
        <v>124.87186574543</v>
      </c>
      <c r="S1041" s="21">
        <v>42.320524273907701</v>
      </c>
      <c r="T1041" s="22" t="s">
        <v>2524</v>
      </c>
      <c r="U1041" s="28">
        <f t="shared" si="92"/>
        <v>1.2510000000000001</v>
      </c>
      <c r="V1041" s="17">
        <f t="shared" si="93"/>
        <v>10.786067194698257</v>
      </c>
      <c r="W1041" s="23">
        <f t="shared" si="94"/>
        <v>1.2510000000000001</v>
      </c>
      <c r="X1041" s="23">
        <v>0.51849999999999996</v>
      </c>
      <c r="Y1041" s="23">
        <v>0.17929999999999999</v>
      </c>
      <c r="Z1041" s="23">
        <v>0.13289999999999999</v>
      </c>
      <c r="AA1041" s="23">
        <v>0.17630000000000001</v>
      </c>
      <c r="AB1041" s="23">
        <v>0.24399999999999999</v>
      </c>
      <c r="AC1041" s="23"/>
      <c r="AD1041" s="23">
        <v>0</v>
      </c>
      <c r="AE1041" s="23">
        <v>0</v>
      </c>
      <c r="AF1041" s="23">
        <v>0</v>
      </c>
      <c r="AG1041" s="23">
        <v>0</v>
      </c>
      <c r="AH1041" s="23">
        <v>0</v>
      </c>
    </row>
    <row r="1042" spans="1:34" ht="20.100000000000001" hidden="1" customHeight="1" x14ac:dyDescent="0.2">
      <c r="A1042" s="21">
        <v>1028</v>
      </c>
      <c r="B1042" s="77"/>
      <c r="C1042" s="73"/>
      <c r="D1042" s="21">
        <v>210423</v>
      </c>
      <c r="E1042" s="22" t="s">
        <v>2670</v>
      </c>
      <c r="F1042" s="21" t="s">
        <v>2671</v>
      </c>
      <c r="G1042" s="21" t="s">
        <v>48</v>
      </c>
      <c r="H1042" s="23">
        <v>11.548549</v>
      </c>
      <c r="I1042" s="21">
        <v>124.579352</v>
      </c>
      <c r="J1042" s="21">
        <v>124.520674</v>
      </c>
      <c r="K1042" s="21">
        <v>42.117682000000002</v>
      </c>
      <c r="L1042" s="21">
        <v>42.078505</v>
      </c>
      <c r="M1042" s="19" t="s">
        <v>2472</v>
      </c>
      <c r="N1042" s="21">
        <v>527.10537999999997</v>
      </c>
      <c r="O1042" s="21">
        <v>21.241703000000001</v>
      </c>
      <c r="P1042" s="21">
        <v>0</v>
      </c>
      <c r="Q1042" s="21" t="s">
        <v>2671</v>
      </c>
      <c r="R1042" s="21">
        <v>124.56248535284099</v>
      </c>
      <c r="S1042" s="21">
        <v>42.078504567911999</v>
      </c>
      <c r="T1042" s="22" t="s">
        <v>2472</v>
      </c>
      <c r="U1042" s="28">
        <f t="shared" si="92"/>
        <v>0.36730000000000002</v>
      </c>
      <c r="V1042" s="17">
        <f t="shared" si="93"/>
        <v>3.1804861372627857</v>
      </c>
      <c r="W1042" s="23">
        <f t="shared" si="94"/>
        <v>0.36730000000000002</v>
      </c>
      <c r="X1042" s="23">
        <v>0.1091</v>
      </c>
      <c r="Y1042" s="23">
        <v>2.3599999999999999E-2</v>
      </c>
      <c r="Z1042" s="23">
        <v>4.7199999999999999E-2</v>
      </c>
      <c r="AA1042" s="23">
        <v>4.6100000000000002E-2</v>
      </c>
      <c r="AB1042" s="23">
        <v>0.14130000000000001</v>
      </c>
      <c r="AC1042" s="23"/>
      <c r="AD1042" s="23">
        <v>0</v>
      </c>
      <c r="AE1042" s="23">
        <v>0</v>
      </c>
      <c r="AF1042" s="23">
        <v>0</v>
      </c>
      <c r="AG1042" s="23">
        <v>0</v>
      </c>
      <c r="AH1042" s="23">
        <v>0</v>
      </c>
    </row>
    <row r="1043" spans="1:34" ht="20.100000000000001" hidden="1" customHeight="1" x14ac:dyDescent="0.2">
      <c r="A1043" s="21">
        <v>1029</v>
      </c>
      <c r="B1043" s="77"/>
      <c r="C1043" s="73"/>
      <c r="D1043" s="21">
        <v>210423</v>
      </c>
      <c r="E1043" s="22" t="s">
        <v>2672</v>
      </c>
      <c r="F1043" s="21" t="s">
        <v>2673</v>
      </c>
      <c r="G1043" s="21" t="s">
        <v>48</v>
      </c>
      <c r="H1043" s="23">
        <v>11.500821999999999</v>
      </c>
      <c r="I1043" s="21">
        <v>124.86444899999999</v>
      </c>
      <c r="J1043" s="21">
        <v>124.826628</v>
      </c>
      <c r="K1043" s="21">
        <v>42.265771000000001</v>
      </c>
      <c r="L1043" s="21">
        <v>42.209094</v>
      </c>
      <c r="M1043" s="19" t="s">
        <v>2494</v>
      </c>
      <c r="N1043" s="21">
        <v>504.69135</v>
      </c>
      <c r="O1043" s="21">
        <v>17.984328000000001</v>
      </c>
      <c r="P1043" s="21">
        <v>0</v>
      </c>
      <c r="Q1043" s="21" t="s">
        <v>2673</v>
      </c>
      <c r="R1043" s="21">
        <v>124.85652734383299</v>
      </c>
      <c r="S1043" s="21">
        <v>42.209094102522101</v>
      </c>
      <c r="T1043" s="22" t="s">
        <v>2484</v>
      </c>
      <c r="U1043" s="28">
        <f t="shared" si="92"/>
        <v>0.69130000000000003</v>
      </c>
      <c r="V1043" s="17">
        <f t="shared" si="93"/>
        <v>6.0108747009561583</v>
      </c>
      <c r="W1043" s="23">
        <f t="shared" si="94"/>
        <v>0.69130000000000003</v>
      </c>
      <c r="X1043" s="23">
        <v>0.28610000000000002</v>
      </c>
      <c r="Y1043" s="23">
        <v>0.10539999999999999</v>
      </c>
      <c r="Z1043" s="23">
        <v>8.8200000000000001E-2</v>
      </c>
      <c r="AA1043" s="23">
        <v>0.1226</v>
      </c>
      <c r="AB1043" s="23">
        <v>8.8999999999999996E-2</v>
      </c>
      <c r="AC1043" s="23"/>
      <c r="AD1043" s="23">
        <v>0</v>
      </c>
      <c r="AE1043" s="23">
        <v>0</v>
      </c>
      <c r="AF1043" s="23">
        <v>0</v>
      </c>
      <c r="AG1043" s="23">
        <v>0</v>
      </c>
      <c r="AH1043" s="23">
        <v>0</v>
      </c>
    </row>
    <row r="1044" spans="1:34" ht="20.100000000000001" hidden="1" customHeight="1" x14ac:dyDescent="0.2">
      <c r="A1044" s="21">
        <v>1030</v>
      </c>
      <c r="B1044" s="77"/>
      <c r="C1044" s="73"/>
      <c r="D1044" s="21">
        <v>210423</v>
      </c>
      <c r="E1044" s="22" t="s">
        <v>2674</v>
      </c>
      <c r="F1044" s="21" t="s">
        <v>2675</v>
      </c>
      <c r="G1044" s="21" t="s">
        <v>48</v>
      </c>
      <c r="H1044" s="23">
        <v>11.307834</v>
      </c>
      <c r="I1044" s="21">
        <v>125.001092</v>
      </c>
      <c r="J1044" s="21">
        <v>124.949607</v>
      </c>
      <c r="K1044" s="21">
        <v>42.344372</v>
      </c>
      <c r="L1044" s="21">
        <v>42.286321000000001</v>
      </c>
      <c r="M1044" s="19" t="s">
        <v>2676</v>
      </c>
      <c r="N1044" s="21">
        <v>403.432143</v>
      </c>
      <c r="O1044" s="21">
        <v>14.728441999999999</v>
      </c>
      <c r="P1044" s="21">
        <v>0</v>
      </c>
      <c r="Q1044" s="21" t="s">
        <v>2675</v>
      </c>
      <c r="R1044" s="21">
        <v>124.99467292574199</v>
      </c>
      <c r="S1044" s="21">
        <v>42.344372020500799</v>
      </c>
      <c r="T1044" s="22" t="s">
        <v>2469</v>
      </c>
      <c r="U1044" s="28">
        <f t="shared" si="92"/>
        <v>2.0047000000000001</v>
      </c>
      <c r="V1044" s="17">
        <f t="shared" si="93"/>
        <v>17.728417307859313</v>
      </c>
      <c r="W1044" s="23">
        <f t="shared" si="94"/>
        <v>2.0047000000000001</v>
      </c>
      <c r="X1044" s="23">
        <v>1.3240000000000001</v>
      </c>
      <c r="Y1044" s="23">
        <v>0.30049999999999999</v>
      </c>
      <c r="Z1044" s="23">
        <v>0.1409</v>
      </c>
      <c r="AA1044" s="23">
        <v>0.13189999999999999</v>
      </c>
      <c r="AB1044" s="23">
        <v>0.1074</v>
      </c>
      <c r="AC1044" s="23"/>
      <c r="AD1044" s="23">
        <v>0</v>
      </c>
      <c r="AE1044" s="23">
        <v>0</v>
      </c>
      <c r="AF1044" s="23">
        <v>0</v>
      </c>
      <c r="AG1044" s="23">
        <v>0</v>
      </c>
      <c r="AH1044" s="23">
        <v>0</v>
      </c>
    </row>
    <row r="1045" spans="1:34" ht="20.100000000000001" hidden="1" customHeight="1" x14ac:dyDescent="0.2">
      <c r="A1045" s="21">
        <v>1031</v>
      </c>
      <c r="B1045" s="77"/>
      <c r="C1045" s="73"/>
      <c r="D1045" s="21">
        <v>210423</v>
      </c>
      <c r="E1045" s="22" t="s">
        <v>2677</v>
      </c>
      <c r="F1045" s="21" t="s">
        <v>2678</v>
      </c>
      <c r="G1045" s="21" t="s">
        <v>48</v>
      </c>
      <c r="H1045" s="23">
        <v>10.890247</v>
      </c>
      <c r="I1045" s="21">
        <v>124.56578399999999</v>
      </c>
      <c r="J1045" s="21">
        <v>124.50931199999999</v>
      </c>
      <c r="K1045" s="21">
        <v>42.263052000000002</v>
      </c>
      <c r="L1045" s="21">
        <v>42.217472999999998</v>
      </c>
      <c r="M1045" s="19" t="s">
        <v>2484</v>
      </c>
      <c r="N1045" s="21">
        <v>343.746691</v>
      </c>
      <c r="O1045" s="21">
        <v>16.364782999999999</v>
      </c>
      <c r="P1045" s="21">
        <v>2.1599999999999999E-4</v>
      </c>
      <c r="Q1045" s="21" t="s">
        <v>2678</v>
      </c>
      <c r="R1045" s="21">
        <v>124.565783681688</v>
      </c>
      <c r="S1045" s="21">
        <v>42.254364769011303</v>
      </c>
      <c r="T1045" s="22" t="s">
        <v>2484</v>
      </c>
      <c r="U1045" s="28">
        <f t="shared" si="92"/>
        <v>2.3052000000000001</v>
      </c>
      <c r="V1045" s="17">
        <f t="shared" si="93"/>
        <v>21.16756396801652</v>
      </c>
      <c r="W1045" s="23">
        <f t="shared" si="94"/>
        <v>2.3052000000000001</v>
      </c>
      <c r="X1045" s="23">
        <v>0.88360000000000005</v>
      </c>
      <c r="Y1045" s="23">
        <v>0.36620000000000003</v>
      </c>
      <c r="Z1045" s="23">
        <v>0.27410000000000001</v>
      </c>
      <c r="AA1045" s="23">
        <v>0.44640000000000002</v>
      </c>
      <c r="AB1045" s="23">
        <v>0.33489999999999998</v>
      </c>
      <c r="AC1045" s="23"/>
      <c r="AD1045" s="23">
        <v>0</v>
      </c>
      <c r="AE1045" s="23">
        <v>0</v>
      </c>
      <c r="AF1045" s="23">
        <v>0</v>
      </c>
      <c r="AG1045" s="23">
        <v>0</v>
      </c>
      <c r="AH1045" s="23">
        <v>0</v>
      </c>
    </row>
    <row r="1046" spans="1:34" ht="20.100000000000001" hidden="1" customHeight="1" x14ac:dyDescent="0.2">
      <c r="A1046" s="21">
        <v>1032</v>
      </c>
      <c r="B1046" s="77"/>
      <c r="C1046" s="73"/>
      <c r="D1046" s="21">
        <v>210423</v>
      </c>
      <c r="E1046" s="22" t="s">
        <v>2679</v>
      </c>
      <c r="F1046" s="21" t="s">
        <v>2680</v>
      </c>
      <c r="G1046" s="21" t="s">
        <v>48</v>
      </c>
      <c r="H1046" s="23">
        <v>10.761524</v>
      </c>
      <c r="I1046" s="21">
        <v>125.28753500000001</v>
      </c>
      <c r="J1046" s="21">
        <v>125.234938</v>
      </c>
      <c r="K1046" s="21">
        <v>42.066966000000001</v>
      </c>
      <c r="L1046" s="21">
        <v>42.009335</v>
      </c>
      <c r="M1046" s="19" t="s">
        <v>2486</v>
      </c>
      <c r="N1046" s="21">
        <v>565.41732400000001</v>
      </c>
      <c r="O1046" s="21">
        <v>12.790851</v>
      </c>
      <c r="P1046" s="21">
        <v>0</v>
      </c>
      <c r="Q1046" s="21" t="s">
        <v>2680</v>
      </c>
      <c r="R1046" s="21">
        <v>125.234937786968</v>
      </c>
      <c r="S1046" s="21">
        <v>42.065424954217299</v>
      </c>
      <c r="T1046" s="22" t="s">
        <v>2486</v>
      </c>
      <c r="U1046" s="28">
        <f t="shared" si="92"/>
        <v>1.7274</v>
      </c>
      <c r="V1046" s="17">
        <f t="shared" si="93"/>
        <v>16.051629862090167</v>
      </c>
      <c r="W1046" s="23">
        <f t="shared" si="94"/>
        <v>1.7274</v>
      </c>
      <c r="X1046" s="23">
        <v>0.88239999999999996</v>
      </c>
      <c r="Y1046" s="23">
        <v>0.2616</v>
      </c>
      <c r="Z1046" s="23">
        <v>0.16309999999999999</v>
      </c>
      <c r="AA1046" s="23">
        <v>0.22739999999999999</v>
      </c>
      <c r="AB1046" s="23">
        <v>0.19289999999999999</v>
      </c>
      <c r="AC1046" s="23"/>
      <c r="AD1046" s="23">
        <v>0</v>
      </c>
      <c r="AE1046" s="23">
        <v>0</v>
      </c>
      <c r="AF1046" s="23">
        <v>0</v>
      </c>
      <c r="AG1046" s="23">
        <v>0</v>
      </c>
      <c r="AH1046" s="23">
        <v>0</v>
      </c>
    </row>
    <row r="1047" spans="1:34" ht="20.100000000000001" hidden="1" customHeight="1" x14ac:dyDescent="0.2">
      <c r="A1047" s="21">
        <v>1033</v>
      </c>
      <c r="B1047" s="77"/>
      <c r="C1047" s="73"/>
      <c r="D1047" s="21">
        <v>210423</v>
      </c>
      <c r="E1047" s="22" t="s">
        <v>2681</v>
      </c>
      <c r="F1047" s="21" t="s">
        <v>2682</v>
      </c>
      <c r="G1047" s="21" t="s">
        <v>48</v>
      </c>
      <c r="H1047" s="23">
        <v>10.685457</v>
      </c>
      <c r="I1047" s="21">
        <v>124.814671</v>
      </c>
      <c r="J1047" s="21">
        <v>124.760668</v>
      </c>
      <c r="K1047" s="21">
        <v>42.184111999999999</v>
      </c>
      <c r="L1047" s="21">
        <v>42.142099000000002</v>
      </c>
      <c r="M1047" s="19" t="s">
        <v>2502</v>
      </c>
      <c r="N1047" s="21">
        <v>568.70575299999996</v>
      </c>
      <c r="O1047" s="21">
        <v>16.042002</v>
      </c>
      <c r="P1047" s="21">
        <v>1.0000000000000001E-5</v>
      </c>
      <c r="Q1047" s="21" t="s">
        <v>2682</v>
      </c>
      <c r="R1047" s="21">
        <v>124.811801172377</v>
      </c>
      <c r="S1047" s="21">
        <v>42.142099039385002</v>
      </c>
      <c r="T1047" s="22" t="s">
        <v>2502</v>
      </c>
      <c r="U1047" s="28">
        <f t="shared" si="92"/>
        <v>1.5849000000000002</v>
      </c>
      <c r="V1047" s="17">
        <f t="shared" si="93"/>
        <v>14.832308997172513</v>
      </c>
      <c r="W1047" s="23">
        <f t="shared" si="94"/>
        <v>1.5849000000000002</v>
      </c>
      <c r="X1047" s="23">
        <v>0.34429999999999999</v>
      </c>
      <c r="Y1047" s="23">
        <v>0.20150000000000001</v>
      </c>
      <c r="Z1047" s="23">
        <v>0.46250000000000002</v>
      </c>
      <c r="AA1047" s="23">
        <v>0.3458</v>
      </c>
      <c r="AB1047" s="23">
        <v>0.23080000000000001</v>
      </c>
      <c r="AC1047" s="23"/>
      <c r="AD1047" s="23">
        <v>0</v>
      </c>
      <c r="AE1047" s="23">
        <v>0</v>
      </c>
      <c r="AF1047" s="23">
        <v>0</v>
      </c>
      <c r="AG1047" s="23">
        <v>0</v>
      </c>
      <c r="AH1047" s="23">
        <v>0</v>
      </c>
    </row>
    <row r="1048" spans="1:34" ht="20.100000000000001" hidden="1" customHeight="1" x14ac:dyDescent="0.2">
      <c r="A1048" s="21">
        <v>1034</v>
      </c>
      <c r="B1048" s="77"/>
      <c r="C1048" s="73"/>
      <c r="D1048" s="21">
        <v>210423</v>
      </c>
      <c r="E1048" s="22" t="s">
        <v>2683</v>
      </c>
      <c r="F1048" s="21" t="s">
        <v>2684</v>
      </c>
      <c r="G1048" s="21" t="s">
        <v>48</v>
      </c>
      <c r="H1048" s="23">
        <v>10.551774</v>
      </c>
      <c r="I1048" s="21">
        <v>124.701497</v>
      </c>
      <c r="J1048" s="21">
        <v>124.666338</v>
      </c>
      <c r="K1048" s="21">
        <v>41.992600000000003</v>
      </c>
      <c r="L1048" s="21">
        <v>41.937075</v>
      </c>
      <c r="M1048" s="19" t="s">
        <v>2472</v>
      </c>
      <c r="N1048" s="21">
        <v>374.126668</v>
      </c>
      <c r="O1048" s="21">
        <v>15.820406999999999</v>
      </c>
      <c r="P1048" s="21">
        <v>0</v>
      </c>
      <c r="Q1048" s="21" t="s">
        <v>2684</v>
      </c>
      <c r="R1048" s="21">
        <v>124.677438174214</v>
      </c>
      <c r="S1048" s="21">
        <v>41.992600365315802</v>
      </c>
      <c r="T1048" s="22" t="s">
        <v>2472</v>
      </c>
      <c r="U1048" s="28">
        <f t="shared" si="92"/>
        <v>1.9507000000000003</v>
      </c>
      <c r="V1048" s="17">
        <f t="shared" si="93"/>
        <v>18.486938783942875</v>
      </c>
      <c r="W1048" s="23">
        <f t="shared" si="94"/>
        <v>1.9507000000000003</v>
      </c>
      <c r="X1048" s="23">
        <v>1.1589</v>
      </c>
      <c r="Y1048" s="23">
        <v>0.29189999999999999</v>
      </c>
      <c r="Z1048" s="23">
        <v>0.185</v>
      </c>
      <c r="AA1048" s="23">
        <v>0.22270000000000001</v>
      </c>
      <c r="AB1048" s="23">
        <v>9.2200000000000004E-2</v>
      </c>
      <c r="AC1048" s="23"/>
      <c r="AD1048" s="23">
        <v>0</v>
      </c>
      <c r="AE1048" s="23">
        <v>0</v>
      </c>
      <c r="AF1048" s="23">
        <v>0</v>
      </c>
      <c r="AG1048" s="23">
        <v>0</v>
      </c>
      <c r="AH1048" s="23">
        <v>0</v>
      </c>
    </row>
    <row r="1049" spans="1:34" ht="20.100000000000001" hidden="1" customHeight="1" x14ac:dyDescent="0.2">
      <c r="A1049" s="21">
        <v>1035</v>
      </c>
      <c r="B1049" s="77"/>
      <c r="C1049" s="73"/>
      <c r="D1049" s="21">
        <v>210423</v>
      </c>
      <c r="E1049" s="22" t="s">
        <v>2685</v>
      </c>
      <c r="F1049" s="21" t="s">
        <v>2686</v>
      </c>
      <c r="G1049" s="21" t="s">
        <v>48</v>
      </c>
      <c r="H1049" s="23">
        <v>10.319034</v>
      </c>
      <c r="I1049" s="21">
        <v>125.386533</v>
      </c>
      <c r="J1049" s="21">
        <v>125.344241</v>
      </c>
      <c r="K1049" s="21">
        <v>42.118932999999998</v>
      </c>
      <c r="L1049" s="21">
        <v>42.071860999999998</v>
      </c>
      <c r="M1049" s="19" t="s">
        <v>2486</v>
      </c>
      <c r="N1049" s="21">
        <v>626.87042399999996</v>
      </c>
      <c r="O1049" s="21">
        <v>18.343688</v>
      </c>
      <c r="P1049" s="21">
        <v>0</v>
      </c>
      <c r="Q1049" s="21" t="s">
        <v>2686</v>
      </c>
      <c r="R1049" s="21">
        <v>125.386025253722</v>
      </c>
      <c r="S1049" s="21">
        <v>42.115535830849197</v>
      </c>
      <c r="T1049" s="22" t="s">
        <v>2486</v>
      </c>
      <c r="U1049" s="28">
        <f t="shared" si="92"/>
        <v>1.1375999999999999</v>
      </c>
      <c r="V1049" s="17">
        <f t="shared" si="93"/>
        <v>11.024287738561574</v>
      </c>
      <c r="W1049" s="23">
        <f t="shared" si="94"/>
        <v>1.1375999999999999</v>
      </c>
      <c r="X1049" s="23">
        <v>0.62209999999999999</v>
      </c>
      <c r="Y1049" s="23">
        <v>0.1749</v>
      </c>
      <c r="Z1049" s="23">
        <v>0.1249</v>
      </c>
      <c r="AA1049" s="23">
        <v>0.15459999999999999</v>
      </c>
      <c r="AB1049" s="23">
        <v>6.1100000000000002E-2</v>
      </c>
      <c r="AC1049" s="23"/>
      <c r="AD1049" s="23">
        <v>0</v>
      </c>
      <c r="AE1049" s="23">
        <v>0</v>
      </c>
      <c r="AF1049" s="23">
        <v>0</v>
      </c>
      <c r="AG1049" s="23">
        <v>0</v>
      </c>
      <c r="AH1049" s="23">
        <v>0</v>
      </c>
    </row>
    <row r="1050" spans="1:34" ht="20.100000000000001" hidden="1" customHeight="1" x14ac:dyDescent="0.2">
      <c r="A1050" s="21">
        <v>1036</v>
      </c>
      <c r="B1050" s="77"/>
      <c r="C1050" s="73"/>
      <c r="D1050" s="21">
        <v>210423</v>
      </c>
      <c r="E1050" s="22" t="s">
        <v>2687</v>
      </c>
      <c r="F1050" s="21" t="s">
        <v>2688</v>
      </c>
      <c r="G1050" s="21" t="s">
        <v>48</v>
      </c>
      <c r="H1050" s="23">
        <v>10.197818</v>
      </c>
      <c r="I1050" s="21">
        <v>124.751402</v>
      </c>
      <c r="J1050" s="21">
        <v>124.676985</v>
      </c>
      <c r="K1050" s="21">
        <v>41.897326999999997</v>
      </c>
      <c r="L1050" s="21">
        <v>41.870797000000003</v>
      </c>
      <c r="M1050" s="19" t="s">
        <v>2560</v>
      </c>
      <c r="N1050" s="21">
        <v>554.11722499999996</v>
      </c>
      <c r="O1050" s="21">
        <v>12.306986</v>
      </c>
      <c r="P1050" s="21">
        <v>8.7999999999999998E-5</v>
      </c>
      <c r="Q1050" s="21" t="s">
        <v>2688</v>
      </c>
      <c r="R1050" s="21">
        <v>124.751401686112</v>
      </c>
      <c r="S1050" s="21">
        <v>41.897303101067202</v>
      </c>
      <c r="T1050" s="22" t="s">
        <v>2560</v>
      </c>
      <c r="U1050" s="28">
        <f t="shared" si="92"/>
        <v>6.3700000000000007E-2</v>
      </c>
      <c r="V1050" s="17">
        <f t="shared" si="93"/>
        <v>0.62464342862365274</v>
      </c>
      <c r="W1050" s="23">
        <f t="shared" si="94"/>
        <v>6.3700000000000007E-2</v>
      </c>
      <c r="X1050" s="23">
        <v>3.4700000000000002E-2</v>
      </c>
      <c r="Y1050" s="23">
        <v>9.9000000000000008E-3</v>
      </c>
      <c r="Z1050" s="23">
        <v>6.0000000000000001E-3</v>
      </c>
      <c r="AA1050" s="23">
        <v>0.01</v>
      </c>
      <c r="AB1050" s="23">
        <v>3.0999999999999999E-3</v>
      </c>
      <c r="AC1050" s="23"/>
      <c r="AD1050" s="23">
        <v>0</v>
      </c>
      <c r="AE1050" s="23">
        <v>0</v>
      </c>
      <c r="AF1050" s="23">
        <v>0</v>
      </c>
      <c r="AG1050" s="23">
        <v>0</v>
      </c>
      <c r="AH1050" s="23">
        <v>0</v>
      </c>
    </row>
    <row r="1051" spans="1:34" ht="20.100000000000001" hidden="1" customHeight="1" x14ac:dyDescent="0.2">
      <c r="A1051" s="21">
        <v>1037</v>
      </c>
      <c r="B1051" s="77"/>
      <c r="C1051" s="73"/>
      <c r="D1051" s="21">
        <v>210423</v>
      </c>
      <c r="E1051" s="22" t="s">
        <v>2683</v>
      </c>
      <c r="F1051" s="21" t="s">
        <v>2689</v>
      </c>
      <c r="G1051" s="21" t="s">
        <v>48</v>
      </c>
      <c r="H1051" s="23">
        <v>9.9411869999999993</v>
      </c>
      <c r="I1051" s="21">
        <v>124.729112</v>
      </c>
      <c r="J1051" s="21">
        <v>124.687932</v>
      </c>
      <c r="K1051" s="21">
        <v>42.13897</v>
      </c>
      <c r="L1051" s="21">
        <v>42.090612</v>
      </c>
      <c r="M1051" s="19" t="s">
        <v>2530</v>
      </c>
      <c r="N1051" s="21">
        <v>439.883779</v>
      </c>
      <c r="O1051" s="21">
        <v>17.644985999999999</v>
      </c>
      <c r="P1051" s="21">
        <v>0</v>
      </c>
      <c r="Q1051" s="21" t="s">
        <v>2689</v>
      </c>
      <c r="R1051" s="21">
        <v>124.708877752652</v>
      </c>
      <c r="S1051" s="21">
        <v>42.090612341420602</v>
      </c>
      <c r="T1051" s="22" t="s">
        <v>2530</v>
      </c>
      <c r="U1051" s="28">
        <f t="shared" si="92"/>
        <v>0.83650000000000002</v>
      </c>
      <c r="V1051" s="17">
        <f t="shared" si="93"/>
        <v>8.414488129033284</v>
      </c>
      <c r="W1051" s="23">
        <f t="shared" si="94"/>
        <v>0.83650000000000002</v>
      </c>
      <c r="X1051" s="23">
        <v>0.40589999999999998</v>
      </c>
      <c r="Y1051" s="23">
        <v>9.9199999999999997E-2</v>
      </c>
      <c r="Z1051" s="23">
        <v>7.0000000000000007E-2</v>
      </c>
      <c r="AA1051" s="23">
        <v>0.1237</v>
      </c>
      <c r="AB1051" s="23">
        <v>0.13769999999999999</v>
      </c>
      <c r="AC1051" s="23"/>
      <c r="AD1051" s="23">
        <v>0</v>
      </c>
      <c r="AE1051" s="23">
        <v>0</v>
      </c>
      <c r="AF1051" s="23">
        <v>0</v>
      </c>
      <c r="AG1051" s="23">
        <v>0</v>
      </c>
      <c r="AH1051" s="23">
        <v>0</v>
      </c>
    </row>
    <row r="1052" spans="1:34" ht="20.100000000000001" hidden="1" customHeight="1" x14ac:dyDescent="0.2">
      <c r="A1052" s="21">
        <v>1038</v>
      </c>
      <c r="B1052" s="77"/>
      <c r="C1052" s="73"/>
      <c r="D1052" s="21">
        <v>210423</v>
      </c>
      <c r="E1052" s="22" t="s">
        <v>2690</v>
      </c>
      <c r="F1052" s="21" t="s">
        <v>2691</v>
      </c>
      <c r="G1052" s="21" t="s">
        <v>48</v>
      </c>
      <c r="H1052" s="23">
        <v>9.3676390000000005</v>
      </c>
      <c r="I1052" s="21">
        <v>124.787919</v>
      </c>
      <c r="J1052" s="21">
        <v>124.730664</v>
      </c>
      <c r="K1052" s="21">
        <v>42.237157000000003</v>
      </c>
      <c r="L1052" s="21">
        <v>42.205936000000001</v>
      </c>
      <c r="M1052" s="19" t="s">
        <v>2484</v>
      </c>
      <c r="N1052" s="21">
        <v>438.95199500000001</v>
      </c>
      <c r="O1052" s="21">
        <v>15.354196</v>
      </c>
      <c r="P1052" s="21">
        <v>3.4E-5</v>
      </c>
      <c r="Q1052" s="21" t="s">
        <v>2691</v>
      </c>
      <c r="R1052" s="21">
        <v>124.730663948824</v>
      </c>
      <c r="S1052" s="21">
        <v>42.214290471230001</v>
      </c>
      <c r="T1052" s="22" t="s">
        <v>2484</v>
      </c>
      <c r="U1052" s="28">
        <f t="shared" si="92"/>
        <v>1.6318999999999999</v>
      </c>
      <c r="V1052" s="17">
        <f t="shared" si="93"/>
        <v>17.42061153295937</v>
      </c>
      <c r="W1052" s="23">
        <f t="shared" si="94"/>
        <v>1.6318999999999999</v>
      </c>
      <c r="X1052" s="23">
        <v>0.74629999999999996</v>
      </c>
      <c r="Y1052" s="23">
        <v>0.25459999999999999</v>
      </c>
      <c r="Z1052" s="23">
        <v>0.2271</v>
      </c>
      <c r="AA1052" s="23">
        <v>0.2366</v>
      </c>
      <c r="AB1052" s="23">
        <v>0.1673</v>
      </c>
      <c r="AC1052" s="23"/>
      <c r="AD1052" s="23">
        <v>0</v>
      </c>
      <c r="AE1052" s="23">
        <v>0</v>
      </c>
      <c r="AF1052" s="23">
        <v>0</v>
      </c>
      <c r="AG1052" s="23">
        <v>0</v>
      </c>
      <c r="AH1052" s="23">
        <v>0</v>
      </c>
    </row>
    <row r="1053" spans="1:34" ht="20.100000000000001" hidden="1" customHeight="1" x14ac:dyDescent="0.2">
      <c r="A1053" s="21">
        <v>1039</v>
      </c>
      <c r="B1053" s="77"/>
      <c r="C1053" s="73"/>
      <c r="D1053" s="21">
        <v>210423</v>
      </c>
      <c r="E1053" s="22" t="s">
        <v>2692</v>
      </c>
      <c r="F1053" s="21" t="s">
        <v>2693</v>
      </c>
      <c r="G1053" s="21" t="s">
        <v>48</v>
      </c>
      <c r="H1053" s="23">
        <v>8.0632889999999993</v>
      </c>
      <c r="I1053" s="21">
        <v>124.863844</v>
      </c>
      <c r="J1053" s="21">
        <v>124.814008</v>
      </c>
      <c r="K1053" s="21">
        <v>42.416165999999997</v>
      </c>
      <c r="L1053" s="21">
        <v>42.384743999999998</v>
      </c>
      <c r="M1053" s="19" t="s">
        <v>2524</v>
      </c>
      <c r="N1053" s="21">
        <v>279.31004100000001</v>
      </c>
      <c r="O1053" s="21">
        <v>12.255876000000001</v>
      </c>
      <c r="P1053" s="21">
        <v>1.01E-4</v>
      </c>
      <c r="Q1053" s="21" t="s">
        <v>2693</v>
      </c>
      <c r="R1053" s="21">
        <v>124.834084661086</v>
      </c>
      <c r="S1053" s="21">
        <v>42.384744405033302</v>
      </c>
      <c r="T1053" s="22" t="s">
        <v>2524</v>
      </c>
      <c r="U1053" s="28">
        <f t="shared" si="92"/>
        <v>2.173</v>
      </c>
      <c r="V1053" s="17">
        <f t="shared" si="93"/>
        <v>26.949300713393754</v>
      </c>
      <c r="W1053" s="23">
        <f t="shared" si="94"/>
        <v>2.173</v>
      </c>
      <c r="X1053" s="23">
        <v>1.2827</v>
      </c>
      <c r="Y1053" s="23">
        <v>0.43080000000000002</v>
      </c>
      <c r="Z1053" s="23">
        <v>0.1915</v>
      </c>
      <c r="AA1053" s="23">
        <v>0.1847</v>
      </c>
      <c r="AB1053" s="23">
        <v>8.3299999999999999E-2</v>
      </c>
      <c r="AC1053" s="23"/>
      <c r="AD1053" s="23">
        <v>0</v>
      </c>
      <c r="AE1053" s="23">
        <v>0</v>
      </c>
      <c r="AF1053" s="23">
        <v>0</v>
      </c>
      <c r="AG1053" s="23">
        <v>0</v>
      </c>
      <c r="AH1053" s="23">
        <v>0</v>
      </c>
    </row>
    <row r="1054" spans="1:34" ht="20.100000000000001" hidden="1" customHeight="1" x14ac:dyDescent="0.2">
      <c r="A1054" s="21">
        <v>1040</v>
      </c>
      <c r="B1054" s="77"/>
      <c r="C1054" s="73"/>
      <c r="D1054" s="21">
        <v>210423</v>
      </c>
      <c r="E1054" s="22" t="s">
        <v>2694</v>
      </c>
      <c r="F1054" s="21" t="s">
        <v>2695</v>
      </c>
      <c r="G1054" s="21" t="s">
        <v>48</v>
      </c>
      <c r="H1054" s="23">
        <v>4.2827650000000004</v>
      </c>
      <c r="I1054" s="21">
        <v>124.811705</v>
      </c>
      <c r="J1054" s="21">
        <v>124.75843999999999</v>
      </c>
      <c r="K1054" s="21">
        <v>42.379438999999998</v>
      </c>
      <c r="L1054" s="21">
        <v>42.334535000000002</v>
      </c>
      <c r="M1054" s="19" t="s">
        <v>2524</v>
      </c>
      <c r="N1054" s="21">
        <v>275.44703299999998</v>
      </c>
      <c r="O1054" s="21">
        <v>10.735018999999999</v>
      </c>
      <c r="P1054" s="21">
        <v>0</v>
      </c>
      <c r="Q1054" s="21" t="s">
        <v>2695</v>
      </c>
      <c r="R1054" s="21">
        <v>124.78079967432301</v>
      </c>
      <c r="S1054" s="21">
        <v>42.379438515467903</v>
      </c>
      <c r="T1054" s="22" t="s">
        <v>2696</v>
      </c>
      <c r="U1054" s="28">
        <f t="shared" si="92"/>
        <v>0.93009999999999993</v>
      </c>
      <c r="V1054" s="17">
        <f t="shared" si="93"/>
        <v>21.717278440446762</v>
      </c>
      <c r="W1054" s="23">
        <f t="shared" si="94"/>
        <v>0.93009999999999993</v>
      </c>
      <c r="X1054" s="23">
        <v>0.63529999999999998</v>
      </c>
      <c r="Y1054" s="23">
        <v>0.14760000000000001</v>
      </c>
      <c r="Z1054" s="23">
        <v>5.04E-2</v>
      </c>
      <c r="AA1054" s="23">
        <v>5.8599999999999999E-2</v>
      </c>
      <c r="AB1054" s="23">
        <v>3.8199999999999998E-2</v>
      </c>
      <c r="AC1054" s="23"/>
      <c r="AD1054" s="23">
        <v>0</v>
      </c>
      <c r="AE1054" s="23">
        <v>0</v>
      </c>
      <c r="AF1054" s="23">
        <v>0</v>
      </c>
      <c r="AG1054" s="23">
        <v>0</v>
      </c>
      <c r="AH1054" s="23">
        <v>0</v>
      </c>
    </row>
    <row r="1055" spans="1:34" ht="20.100000000000001" hidden="1" customHeight="1" x14ac:dyDescent="0.2">
      <c r="A1055" s="21">
        <v>1041</v>
      </c>
      <c r="B1055" s="77"/>
      <c r="C1055" s="74"/>
      <c r="D1055" s="21">
        <v>210423</v>
      </c>
      <c r="E1055" s="22" t="s">
        <v>2697</v>
      </c>
      <c r="F1055" s="21" t="s">
        <v>2698</v>
      </c>
      <c r="G1055" s="21" t="s">
        <v>48</v>
      </c>
      <c r="H1055" s="23">
        <v>2.8050519999999999</v>
      </c>
      <c r="I1055" s="21">
        <v>124.881315</v>
      </c>
      <c r="J1055" s="21">
        <v>124.859196</v>
      </c>
      <c r="K1055" s="21">
        <v>42.408557000000002</v>
      </c>
      <c r="L1055" s="21">
        <v>42.384920999999999</v>
      </c>
      <c r="M1055" s="19" t="s">
        <v>2524</v>
      </c>
      <c r="N1055" s="21">
        <v>274.58833099999998</v>
      </c>
      <c r="O1055" s="21">
        <v>11.788245999999999</v>
      </c>
      <c r="P1055" s="21">
        <v>0</v>
      </c>
      <c r="Q1055" s="21" t="s">
        <v>2698</v>
      </c>
      <c r="R1055" s="21">
        <v>124.875370541341</v>
      </c>
      <c r="S1055" s="21">
        <v>42.384921198415</v>
      </c>
      <c r="T1055" s="22" t="s">
        <v>2524</v>
      </c>
      <c r="U1055" s="28">
        <f t="shared" si="92"/>
        <v>0.80659999999999998</v>
      </c>
      <c r="V1055" s="17">
        <f t="shared" si="93"/>
        <v>28.755260152039963</v>
      </c>
      <c r="W1055" s="23">
        <f t="shared" si="94"/>
        <v>0.80659999999999998</v>
      </c>
      <c r="X1055" s="23">
        <v>0.54969999999999997</v>
      </c>
      <c r="Y1055" s="23">
        <v>0.1336</v>
      </c>
      <c r="Z1055" s="23">
        <v>4.6699999999999998E-2</v>
      </c>
      <c r="AA1055" s="23">
        <v>4.3799999999999999E-2</v>
      </c>
      <c r="AB1055" s="23">
        <v>3.2800000000000003E-2</v>
      </c>
      <c r="AC1055" s="23"/>
      <c r="AD1055" s="23">
        <v>0</v>
      </c>
      <c r="AE1055" s="23">
        <v>0</v>
      </c>
      <c r="AF1055" s="23">
        <v>0</v>
      </c>
      <c r="AG1055" s="23">
        <v>0</v>
      </c>
      <c r="AH1055" s="23">
        <v>0</v>
      </c>
    </row>
    <row r="1056" spans="1:34" ht="20.100000000000001" hidden="1" customHeight="1" x14ac:dyDescent="0.2">
      <c r="A1056" s="18"/>
      <c r="B1056" s="78"/>
      <c r="C1056" s="19" t="s">
        <v>627</v>
      </c>
      <c r="D1056" s="29"/>
      <c r="E1056" s="29"/>
      <c r="F1056" s="30"/>
      <c r="G1056" s="30"/>
      <c r="H1056" s="17">
        <f>SUM(H742:H1055)</f>
        <v>7350.7093789999954</v>
      </c>
      <c r="I1056" s="24"/>
      <c r="J1056" s="24"/>
      <c r="K1056" s="24"/>
      <c r="L1056" s="24"/>
      <c r="M1056" s="15"/>
      <c r="N1056" s="24"/>
      <c r="O1056" s="24"/>
      <c r="P1056" s="24"/>
      <c r="Q1056" s="35">
        <v>0</v>
      </c>
      <c r="R1056" s="36"/>
      <c r="S1056" s="36"/>
      <c r="T1056" s="37"/>
      <c r="U1056" s="28">
        <f t="shared" ref="U1056" si="95">W1056+AC1056</f>
        <v>1092.3088000000002</v>
      </c>
      <c r="V1056" s="17">
        <f t="shared" ref="V1056" si="96">U1056/H1056*100</f>
        <v>14.859910026106895</v>
      </c>
      <c r="W1056" s="23">
        <f t="shared" si="94"/>
        <v>1092.3088000000002</v>
      </c>
      <c r="X1056" s="17">
        <f t="shared" ref="X1056:AH1056" si="97">SUM(X742:X1055)</f>
        <v>599.54940000000033</v>
      </c>
      <c r="Y1056" s="17">
        <f t="shared" si="97"/>
        <v>168.37809999999985</v>
      </c>
      <c r="Z1056" s="17">
        <f t="shared" si="97"/>
        <v>109.19470000000005</v>
      </c>
      <c r="AA1056" s="17">
        <f t="shared" si="97"/>
        <v>125.1392</v>
      </c>
      <c r="AB1056" s="17">
        <f t="shared" si="97"/>
        <v>90.047399999999982</v>
      </c>
      <c r="AC1056" s="23">
        <f t="shared" ref="AC1056" si="98">AD1056+AE1056+AF1056+AG1056+AH1056</f>
        <v>0</v>
      </c>
      <c r="AD1056" s="17">
        <f t="shared" si="97"/>
        <v>0</v>
      </c>
      <c r="AE1056" s="17">
        <f t="shared" si="97"/>
        <v>0</v>
      </c>
      <c r="AF1056" s="17">
        <f t="shared" si="97"/>
        <v>0</v>
      </c>
      <c r="AG1056" s="17">
        <f t="shared" si="97"/>
        <v>0</v>
      </c>
      <c r="AH1056" s="17">
        <f t="shared" si="97"/>
        <v>0</v>
      </c>
    </row>
    <row r="1057" spans="1:34" ht="20.100000000000001" hidden="1" customHeight="1" x14ac:dyDescent="0.2">
      <c r="A1057" s="21">
        <v>1042</v>
      </c>
      <c r="B1057" s="75" t="s">
        <v>2699</v>
      </c>
      <c r="C1057" s="72" t="s">
        <v>2700</v>
      </c>
      <c r="D1057" s="21">
        <v>210502</v>
      </c>
      <c r="E1057" s="22" t="s">
        <v>2701</v>
      </c>
      <c r="F1057" s="21" t="s">
        <v>2702</v>
      </c>
      <c r="G1057" s="21" t="s">
        <v>48</v>
      </c>
      <c r="H1057" s="23">
        <v>18.922107</v>
      </c>
      <c r="I1057" s="21">
        <v>123.668058</v>
      </c>
      <c r="J1057" s="21">
        <v>123.617834</v>
      </c>
      <c r="K1057" s="21">
        <v>41.215412999999998</v>
      </c>
      <c r="L1057" s="21">
        <v>41.148783000000002</v>
      </c>
      <c r="M1057" s="19" t="s">
        <v>2703</v>
      </c>
      <c r="N1057" s="21">
        <v>304.82426500000003</v>
      </c>
      <c r="O1057" s="21">
        <v>18.774554999999999</v>
      </c>
      <c r="P1057" s="21">
        <v>3.8699999999999997E-4</v>
      </c>
      <c r="Q1057" s="21" t="s">
        <v>2702</v>
      </c>
      <c r="R1057" s="21">
        <v>123.643839950949</v>
      </c>
      <c r="S1057" s="21">
        <v>41.215413382500998</v>
      </c>
      <c r="T1057" s="22" t="s">
        <v>2704</v>
      </c>
      <c r="U1057" s="28">
        <f t="shared" ref="U1057:U1120" si="99">W1057+AC1057</f>
        <v>2.4003000000000001</v>
      </c>
      <c r="V1057" s="17">
        <f t="shared" ref="V1057:V1120" si="100">U1057/H1057*100</f>
        <v>12.685162387042839</v>
      </c>
      <c r="W1057" s="23">
        <f t="shared" si="94"/>
        <v>2.4003000000000001</v>
      </c>
      <c r="X1057" s="23">
        <v>0.76180000000000003</v>
      </c>
      <c r="Y1057" s="23">
        <v>0.31840000000000002</v>
      </c>
      <c r="Z1057" s="23">
        <v>0.2379</v>
      </c>
      <c r="AA1057" s="23">
        <v>0.42530000000000001</v>
      </c>
      <c r="AB1057" s="23">
        <v>0.65690000000000004</v>
      </c>
      <c r="AC1057" s="23"/>
      <c r="AD1057" s="23">
        <v>0</v>
      </c>
      <c r="AE1057" s="23">
        <v>0</v>
      </c>
      <c r="AF1057" s="23">
        <v>0</v>
      </c>
      <c r="AG1057" s="23">
        <v>0</v>
      </c>
      <c r="AH1057" s="23">
        <v>0</v>
      </c>
    </row>
    <row r="1058" spans="1:34" ht="20.100000000000001" hidden="1" customHeight="1" x14ac:dyDescent="0.2">
      <c r="A1058" s="21">
        <v>1043</v>
      </c>
      <c r="B1058" s="75"/>
      <c r="C1058" s="73"/>
      <c r="D1058" s="21">
        <v>210502</v>
      </c>
      <c r="E1058" s="22" t="s">
        <v>2705</v>
      </c>
      <c r="F1058" s="21" t="s">
        <v>2706</v>
      </c>
      <c r="G1058" s="21" t="s">
        <v>48</v>
      </c>
      <c r="H1058" s="23">
        <v>14.424039</v>
      </c>
      <c r="I1058" s="21">
        <v>123.784713</v>
      </c>
      <c r="J1058" s="21">
        <v>123.73027</v>
      </c>
      <c r="K1058" s="21">
        <v>41.289154000000003</v>
      </c>
      <c r="L1058" s="21">
        <v>41.235636</v>
      </c>
      <c r="M1058" s="19" t="s">
        <v>2707</v>
      </c>
      <c r="N1058" s="21">
        <v>262.02488899999997</v>
      </c>
      <c r="O1058" s="21">
        <v>12.144322000000001</v>
      </c>
      <c r="P1058" s="21">
        <v>4.2200000000000001E-4</v>
      </c>
      <c r="Q1058" s="21" t="s">
        <v>2706</v>
      </c>
      <c r="R1058" s="21">
        <v>123.730269653433</v>
      </c>
      <c r="S1058" s="21">
        <v>41.2888773064426</v>
      </c>
      <c r="T1058" s="22" t="s">
        <v>2708</v>
      </c>
      <c r="U1058" s="28">
        <f t="shared" si="99"/>
        <v>3.3733</v>
      </c>
      <c r="V1058" s="17">
        <f t="shared" si="100"/>
        <v>23.386653350008274</v>
      </c>
      <c r="W1058" s="23">
        <f t="shared" si="94"/>
        <v>3.3733</v>
      </c>
      <c r="X1058" s="23">
        <v>1.5447</v>
      </c>
      <c r="Y1058" s="23">
        <v>0.3241</v>
      </c>
      <c r="Z1058" s="23">
        <v>0.19220000000000001</v>
      </c>
      <c r="AA1058" s="23">
        <v>0.66039999999999999</v>
      </c>
      <c r="AB1058" s="23">
        <v>0.65190000000000003</v>
      </c>
      <c r="AC1058" s="23"/>
      <c r="AD1058" s="23">
        <v>0</v>
      </c>
      <c r="AE1058" s="23">
        <v>0</v>
      </c>
      <c r="AF1058" s="23">
        <v>0</v>
      </c>
      <c r="AG1058" s="23">
        <v>0</v>
      </c>
      <c r="AH1058" s="23">
        <v>0</v>
      </c>
    </row>
    <row r="1059" spans="1:34" ht="20.100000000000001" hidden="1" customHeight="1" x14ac:dyDescent="0.2">
      <c r="A1059" s="21">
        <v>1044</v>
      </c>
      <c r="B1059" s="75"/>
      <c r="C1059" s="73"/>
      <c r="D1059" s="21">
        <v>210502</v>
      </c>
      <c r="E1059" s="22" t="s">
        <v>2611</v>
      </c>
      <c r="F1059" s="21" t="s">
        <v>2709</v>
      </c>
      <c r="G1059" s="21" t="s">
        <v>48</v>
      </c>
      <c r="H1059" s="23">
        <v>11.736903</v>
      </c>
      <c r="I1059" s="21">
        <v>123.72456</v>
      </c>
      <c r="J1059" s="21">
        <v>123.65972600000001</v>
      </c>
      <c r="K1059" s="21">
        <v>41.179952999999998</v>
      </c>
      <c r="L1059" s="21">
        <v>41.147632000000002</v>
      </c>
      <c r="M1059" s="19" t="s">
        <v>2703</v>
      </c>
      <c r="N1059" s="21">
        <v>276.80130300000002</v>
      </c>
      <c r="O1059" s="21">
        <v>14.551774999999999</v>
      </c>
      <c r="P1059" s="21">
        <v>6.02E-4</v>
      </c>
      <c r="Q1059" s="21" t="s">
        <v>2709</v>
      </c>
      <c r="R1059" s="21">
        <v>123.724560084053</v>
      </c>
      <c r="S1059" s="21">
        <v>41.1758237865727</v>
      </c>
      <c r="T1059" s="22" t="s">
        <v>2703</v>
      </c>
      <c r="U1059" s="28">
        <f t="shared" si="99"/>
        <v>1.7403</v>
      </c>
      <c r="V1059" s="17">
        <f t="shared" si="100"/>
        <v>14.827591230838323</v>
      </c>
      <c r="W1059" s="23">
        <f t="shared" si="94"/>
        <v>1.7403</v>
      </c>
      <c r="X1059" s="23">
        <v>0.43909999999999999</v>
      </c>
      <c r="Y1059" s="23">
        <v>0.23880000000000001</v>
      </c>
      <c r="Z1059" s="23">
        <v>0.19620000000000001</v>
      </c>
      <c r="AA1059" s="23">
        <v>0.34760000000000002</v>
      </c>
      <c r="AB1059" s="23">
        <v>0.51859999999999995</v>
      </c>
      <c r="AC1059" s="23"/>
      <c r="AD1059" s="23">
        <v>0</v>
      </c>
      <c r="AE1059" s="23">
        <v>0</v>
      </c>
      <c r="AF1059" s="23">
        <v>0</v>
      </c>
      <c r="AG1059" s="23">
        <v>0</v>
      </c>
      <c r="AH1059" s="23">
        <v>0</v>
      </c>
    </row>
    <row r="1060" spans="1:34" ht="20.100000000000001" hidden="1" customHeight="1" x14ac:dyDescent="0.2">
      <c r="A1060" s="21">
        <v>1045</v>
      </c>
      <c r="B1060" s="75"/>
      <c r="C1060" s="73"/>
      <c r="D1060" s="21">
        <v>210502</v>
      </c>
      <c r="E1060" s="22" t="s">
        <v>2710</v>
      </c>
      <c r="F1060" s="21" t="s">
        <v>2711</v>
      </c>
      <c r="G1060" s="21" t="s">
        <v>48</v>
      </c>
      <c r="H1060" s="23">
        <v>10.277837</v>
      </c>
      <c r="I1060" s="21">
        <v>123.704036</v>
      </c>
      <c r="J1060" s="21">
        <v>123.65494</v>
      </c>
      <c r="K1060" s="21">
        <v>41.257868000000002</v>
      </c>
      <c r="L1060" s="21">
        <v>41.214111000000003</v>
      </c>
      <c r="M1060" s="19" t="s">
        <v>2712</v>
      </c>
      <c r="N1060" s="21">
        <v>255.573127</v>
      </c>
      <c r="O1060" s="21">
        <v>16.768521</v>
      </c>
      <c r="P1060" s="21">
        <v>4.2099999999999999E-4</v>
      </c>
      <c r="Q1060" s="21" t="s">
        <v>2711</v>
      </c>
      <c r="R1060" s="21">
        <v>123.657935436047</v>
      </c>
      <c r="S1060" s="21">
        <v>41.2141113670572</v>
      </c>
      <c r="T1060" s="22" t="s">
        <v>2704</v>
      </c>
      <c r="U1060" s="28">
        <f t="shared" si="99"/>
        <v>1.3834</v>
      </c>
      <c r="V1060" s="17">
        <f t="shared" si="100"/>
        <v>13.460030549229376</v>
      </c>
      <c r="W1060" s="23">
        <f t="shared" si="94"/>
        <v>1.3834</v>
      </c>
      <c r="X1060" s="23">
        <v>0.71699999999999997</v>
      </c>
      <c r="Y1060" s="23">
        <v>0.15509999999999999</v>
      </c>
      <c r="Z1060" s="23">
        <v>9.3399999999999997E-2</v>
      </c>
      <c r="AA1060" s="23">
        <v>0.24679999999999999</v>
      </c>
      <c r="AB1060" s="23">
        <v>0.1711</v>
      </c>
      <c r="AC1060" s="23"/>
      <c r="AD1060" s="23">
        <v>0</v>
      </c>
      <c r="AE1060" s="23">
        <v>0</v>
      </c>
      <c r="AF1060" s="23">
        <v>0</v>
      </c>
      <c r="AG1060" s="23">
        <v>0</v>
      </c>
      <c r="AH1060" s="23">
        <v>0</v>
      </c>
    </row>
    <row r="1061" spans="1:34" ht="20.100000000000001" hidden="1" customHeight="1" x14ac:dyDescent="0.2">
      <c r="A1061" s="21">
        <v>1046</v>
      </c>
      <c r="B1061" s="75"/>
      <c r="C1061" s="73"/>
      <c r="D1061" s="21">
        <v>210502</v>
      </c>
      <c r="E1061" s="22" t="s">
        <v>2713</v>
      </c>
      <c r="F1061" s="21" t="s">
        <v>2714</v>
      </c>
      <c r="G1061" s="21" t="s">
        <v>48</v>
      </c>
      <c r="H1061" s="23">
        <v>9.331982</v>
      </c>
      <c r="I1061" s="21">
        <v>123.696226</v>
      </c>
      <c r="J1061" s="21">
        <v>123.65994499999999</v>
      </c>
      <c r="K1061" s="21">
        <v>41.214765</v>
      </c>
      <c r="L1061" s="21">
        <v>41.170910999999997</v>
      </c>
      <c r="M1061" s="19" t="s">
        <v>2703</v>
      </c>
      <c r="N1061" s="21">
        <v>254.96699100000001</v>
      </c>
      <c r="O1061" s="21">
        <v>14.516406999999999</v>
      </c>
      <c r="P1061" s="21">
        <v>4.3300000000000001E-4</v>
      </c>
      <c r="Q1061" s="21" t="s">
        <v>2714</v>
      </c>
      <c r="R1061" s="21">
        <v>123.670233290826</v>
      </c>
      <c r="S1061" s="21">
        <v>41.213745666925703</v>
      </c>
      <c r="T1061" s="22" t="s">
        <v>2704</v>
      </c>
      <c r="U1061" s="28">
        <f t="shared" si="99"/>
        <v>1.7470999999999999</v>
      </c>
      <c r="V1061" s="17">
        <f t="shared" si="100"/>
        <v>18.721639197332355</v>
      </c>
      <c r="W1061" s="23">
        <f t="shared" si="94"/>
        <v>1.7470999999999999</v>
      </c>
      <c r="X1061" s="23">
        <v>0.68569999999999998</v>
      </c>
      <c r="Y1061" s="23">
        <v>0.27679999999999999</v>
      </c>
      <c r="Z1061" s="23">
        <v>0.15570000000000001</v>
      </c>
      <c r="AA1061" s="23">
        <v>0.27239999999999998</v>
      </c>
      <c r="AB1061" s="23">
        <v>0.35649999999999998</v>
      </c>
      <c r="AC1061" s="23"/>
      <c r="AD1061" s="23">
        <v>0</v>
      </c>
      <c r="AE1061" s="23">
        <v>0</v>
      </c>
      <c r="AF1061" s="23">
        <v>0</v>
      </c>
      <c r="AG1061" s="23">
        <v>0</v>
      </c>
      <c r="AH1061" s="23">
        <v>0</v>
      </c>
    </row>
    <row r="1062" spans="1:34" ht="20.100000000000001" hidden="1" customHeight="1" x14ac:dyDescent="0.2">
      <c r="A1062" s="21">
        <v>1047</v>
      </c>
      <c r="B1062" s="75"/>
      <c r="C1062" s="74"/>
      <c r="D1062" s="21">
        <v>210502</v>
      </c>
      <c r="E1062" s="22" t="s">
        <v>2715</v>
      </c>
      <c r="F1062" s="21" t="s">
        <v>2716</v>
      </c>
      <c r="G1062" s="21" t="s">
        <v>48</v>
      </c>
      <c r="H1062" s="23">
        <v>9.3117169999999998</v>
      </c>
      <c r="I1062" s="21">
        <v>123.781938</v>
      </c>
      <c r="J1062" s="21">
        <v>123.7393</v>
      </c>
      <c r="K1062" s="21">
        <v>41.195376000000003</v>
      </c>
      <c r="L1062" s="21">
        <v>41.150934999999997</v>
      </c>
      <c r="M1062" s="19" t="s">
        <v>2717</v>
      </c>
      <c r="N1062" s="21">
        <v>363.89811600000002</v>
      </c>
      <c r="O1062" s="21">
        <v>21.400804999999998</v>
      </c>
      <c r="P1062" s="21">
        <v>3.9399999999999998E-4</v>
      </c>
      <c r="Q1062" s="21" t="s">
        <v>2716</v>
      </c>
      <c r="R1062" s="21">
        <v>123.751880761584</v>
      </c>
      <c r="S1062" s="21">
        <v>41.1953762445821</v>
      </c>
      <c r="T1062" s="22" t="s">
        <v>2703</v>
      </c>
      <c r="U1062" s="28">
        <f t="shared" si="99"/>
        <v>1.863</v>
      </c>
      <c r="V1062" s="17">
        <f t="shared" si="100"/>
        <v>20.007051331134743</v>
      </c>
      <c r="W1062" s="23">
        <f t="shared" si="94"/>
        <v>1.863</v>
      </c>
      <c r="X1062" s="23">
        <v>0.36509999999999998</v>
      </c>
      <c r="Y1062" s="23">
        <v>0.1258</v>
      </c>
      <c r="Z1062" s="23">
        <v>7.9600000000000004E-2</v>
      </c>
      <c r="AA1062" s="23">
        <v>0.38550000000000001</v>
      </c>
      <c r="AB1062" s="23">
        <v>0.90700000000000003</v>
      </c>
      <c r="AC1062" s="23"/>
      <c r="AD1062" s="23">
        <v>0</v>
      </c>
      <c r="AE1062" s="23">
        <v>0</v>
      </c>
      <c r="AF1062" s="23">
        <v>0</v>
      </c>
      <c r="AG1062" s="23">
        <v>0</v>
      </c>
      <c r="AH1062" s="23">
        <v>0</v>
      </c>
    </row>
    <row r="1063" spans="1:34" ht="20.100000000000001" hidden="1" customHeight="1" x14ac:dyDescent="0.2">
      <c r="A1063" s="21">
        <v>1048</v>
      </c>
      <c r="B1063" s="75"/>
      <c r="C1063" s="72" t="s">
        <v>2718</v>
      </c>
      <c r="D1063" s="21">
        <v>210503</v>
      </c>
      <c r="E1063" s="22" t="s">
        <v>2719</v>
      </c>
      <c r="F1063" s="21" t="s">
        <v>2720</v>
      </c>
      <c r="G1063" s="21" t="s">
        <v>39</v>
      </c>
      <c r="H1063" s="23">
        <v>50.920056000000002</v>
      </c>
      <c r="I1063" s="21">
        <v>123.776077</v>
      </c>
      <c r="J1063" s="21">
        <v>123.641854</v>
      </c>
      <c r="K1063" s="21">
        <v>41.401350000000001</v>
      </c>
      <c r="L1063" s="21">
        <v>41.317692999999998</v>
      </c>
      <c r="M1063" s="19" t="s">
        <v>2721</v>
      </c>
      <c r="N1063" s="21">
        <v>283.993469</v>
      </c>
      <c r="O1063" s="21">
        <v>15.192325</v>
      </c>
      <c r="P1063" s="21">
        <v>2.8299999999999999E-4</v>
      </c>
      <c r="Q1063" s="21" t="s">
        <v>2720</v>
      </c>
      <c r="R1063" s="21">
        <v>123.75643281909301</v>
      </c>
      <c r="S1063" s="21">
        <v>41.325648202413497</v>
      </c>
      <c r="T1063" s="22" t="s">
        <v>2722</v>
      </c>
      <c r="U1063" s="28">
        <f t="shared" si="99"/>
        <v>17.554400000000001</v>
      </c>
      <c r="V1063" s="17">
        <f t="shared" si="100"/>
        <v>34.474431842730105</v>
      </c>
      <c r="W1063" s="23">
        <f t="shared" si="94"/>
        <v>17.554400000000001</v>
      </c>
      <c r="X1063" s="23">
        <v>6.7461000000000002</v>
      </c>
      <c r="Y1063" s="23">
        <v>2.5489999999999999</v>
      </c>
      <c r="Z1063" s="23">
        <v>1.274</v>
      </c>
      <c r="AA1063" s="23">
        <v>6.2998000000000003</v>
      </c>
      <c r="AB1063" s="23">
        <v>0.6855</v>
      </c>
      <c r="AC1063" s="23"/>
      <c r="AD1063" s="23">
        <v>0</v>
      </c>
      <c r="AE1063" s="23">
        <v>0</v>
      </c>
      <c r="AF1063" s="23">
        <v>0</v>
      </c>
      <c r="AG1063" s="23">
        <v>0</v>
      </c>
      <c r="AH1063" s="23">
        <v>0</v>
      </c>
    </row>
    <row r="1064" spans="1:34" ht="20.100000000000001" hidden="1" customHeight="1" x14ac:dyDescent="0.2">
      <c r="A1064" s="21">
        <v>1049</v>
      </c>
      <c r="B1064" s="75"/>
      <c r="C1064" s="73"/>
      <c r="D1064" s="21">
        <v>210503</v>
      </c>
      <c r="E1064" s="22" t="s">
        <v>2723</v>
      </c>
      <c r="F1064" s="21" t="s">
        <v>2724</v>
      </c>
      <c r="G1064" s="21" t="s">
        <v>39</v>
      </c>
      <c r="H1064" s="23">
        <v>37.774777</v>
      </c>
      <c r="I1064" s="21">
        <v>123.776946</v>
      </c>
      <c r="J1064" s="21">
        <v>123.687613</v>
      </c>
      <c r="K1064" s="21">
        <v>41.455213999999998</v>
      </c>
      <c r="L1064" s="21">
        <v>41.373327000000003</v>
      </c>
      <c r="M1064" s="19" t="s">
        <v>2725</v>
      </c>
      <c r="N1064" s="21">
        <v>227.22572099999999</v>
      </c>
      <c r="O1064" s="21">
        <v>12.484937</v>
      </c>
      <c r="P1064" s="21">
        <v>5.2700000000000002E-4</v>
      </c>
      <c r="Q1064" s="21" t="s">
        <v>2724</v>
      </c>
      <c r="R1064" s="21">
        <v>123.711488204872</v>
      </c>
      <c r="S1064" s="21">
        <v>41.455214028496002</v>
      </c>
      <c r="T1064" s="22" t="s">
        <v>2725</v>
      </c>
      <c r="U1064" s="28">
        <f t="shared" si="99"/>
        <v>7.8440000000000003</v>
      </c>
      <c r="V1064" s="17">
        <f t="shared" si="100"/>
        <v>20.765178838779118</v>
      </c>
      <c r="W1064" s="23">
        <f t="shared" si="94"/>
        <v>7.8440000000000003</v>
      </c>
      <c r="X1064" s="23">
        <v>3.6251000000000002</v>
      </c>
      <c r="Y1064" s="23">
        <v>1.1616</v>
      </c>
      <c r="Z1064" s="23">
        <v>0.78790000000000004</v>
      </c>
      <c r="AA1064" s="23">
        <v>1.7176</v>
      </c>
      <c r="AB1064" s="23">
        <v>0.55179999999999996</v>
      </c>
      <c r="AC1064" s="23"/>
      <c r="AD1064" s="23">
        <v>0</v>
      </c>
      <c r="AE1064" s="23">
        <v>0</v>
      </c>
      <c r="AF1064" s="23">
        <v>0</v>
      </c>
      <c r="AG1064" s="23">
        <v>0</v>
      </c>
      <c r="AH1064" s="23">
        <v>0</v>
      </c>
    </row>
    <row r="1065" spans="1:34" ht="20.100000000000001" hidden="1" customHeight="1" x14ac:dyDescent="0.2">
      <c r="A1065" s="21">
        <v>1050</v>
      </c>
      <c r="B1065" s="75"/>
      <c r="C1065" s="73"/>
      <c r="D1065" s="21">
        <v>210503</v>
      </c>
      <c r="E1065" s="22" t="s">
        <v>2726</v>
      </c>
      <c r="F1065" s="21" t="s">
        <v>2727</v>
      </c>
      <c r="G1065" s="21" t="s">
        <v>48</v>
      </c>
      <c r="H1065" s="23">
        <v>31.014892</v>
      </c>
      <c r="I1065" s="21">
        <v>123.723248</v>
      </c>
      <c r="J1065" s="21">
        <v>123.647567</v>
      </c>
      <c r="K1065" s="21">
        <v>41.358386000000003</v>
      </c>
      <c r="L1065" s="21">
        <v>41.271262999999998</v>
      </c>
      <c r="M1065" s="19" t="s">
        <v>2728</v>
      </c>
      <c r="N1065" s="21">
        <v>236.48888700000001</v>
      </c>
      <c r="O1065" s="21">
        <v>14.475528000000001</v>
      </c>
      <c r="P1065" s="21">
        <v>4.9700000000000005E-4</v>
      </c>
      <c r="Q1065" s="21" t="s">
        <v>2727</v>
      </c>
      <c r="R1065" s="21">
        <v>123.68879566053199</v>
      </c>
      <c r="S1065" s="21">
        <v>41.271262845069501</v>
      </c>
      <c r="T1065" s="22" t="s">
        <v>2722</v>
      </c>
      <c r="U1065" s="28">
        <f t="shared" si="99"/>
        <v>6.7137999999999991</v>
      </c>
      <c r="V1065" s="17">
        <f t="shared" si="100"/>
        <v>21.647020405552272</v>
      </c>
      <c r="W1065" s="23">
        <f t="shared" si="94"/>
        <v>6.7137999999999991</v>
      </c>
      <c r="X1065" s="23">
        <v>2.7027999999999999</v>
      </c>
      <c r="Y1065" s="23">
        <v>1.2324999999999999</v>
      </c>
      <c r="Z1065" s="23">
        <v>0.67849999999999999</v>
      </c>
      <c r="AA1065" s="23">
        <v>1.6791</v>
      </c>
      <c r="AB1065" s="23">
        <v>0.4209</v>
      </c>
      <c r="AC1065" s="23"/>
      <c r="AD1065" s="23">
        <v>0</v>
      </c>
      <c r="AE1065" s="23">
        <v>0</v>
      </c>
      <c r="AF1065" s="23">
        <v>0</v>
      </c>
      <c r="AG1065" s="23">
        <v>0</v>
      </c>
      <c r="AH1065" s="23">
        <v>0</v>
      </c>
    </row>
    <row r="1066" spans="1:34" ht="20.100000000000001" hidden="1" customHeight="1" x14ac:dyDescent="0.2">
      <c r="A1066" s="21">
        <v>1051</v>
      </c>
      <c r="B1066" s="75"/>
      <c r="C1066" s="73"/>
      <c r="D1066" s="21">
        <v>210503</v>
      </c>
      <c r="E1066" s="22" t="s">
        <v>2729</v>
      </c>
      <c r="F1066" s="21" t="s">
        <v>2730</v>
      </c>
      <c r="G1066" s="21" t="s">
        <v>48</v>
      </c>
      <c r="H1066" s="23">
        <v>29.738015000000001</v>
      </c>
      <c r="I1066" s="21">
        <v>123.85661500000001</v>
      </c>
      <c r="J1066" s="21">
        <v>123.751986</v>
      </c>
      <c r="K1066" s="21">
        <v>41.516722999999999</v>
      </c>
      <c r="L1066" s="21">
        <v>41.445368999999999</v>
      </c>
      <c r="M1066" s="19" t="s">
        <v>2731</v>
      </c>
      <c r="N1066" s="21">
        <v>227.088661</v>
      </c>
      <c r="O1066" s="21">
        <v>12.256520999999999</v>
      </c>
      <c r="P1066" s="21">
        <v>9.7199999999999999E-4</v>
      </c>
      <c r="Q1066" s="21" t="s">
        <v>2730</v>
      </c>
      <c r="R1066" s="21">
        <v>123.76607739696</v>
      </c>
      <c r="S1066" s="21">
        <v>41.498367980187503</v>
      </c>
      <c r="T1066" s="22" t="s">
        <v>2731</v>
      </c>
      <c r="U1066" s="28">
        <f t="shared" si="99"/>
        <v>6.4192999999999998</v>
      </c>
      <c r="V1066" s="17">
        <f t="shared" si="100"/>
        <v>21.586175136437316</v>
      </c>
      <c r="W1066" s="23">
        <f t="shared" si="94"/>
        <v>6.4192999999999998</v>
      </c>
      <c r="X1066" s="23">
        <v>3.7033</v>
      </c>
      <c r="Y1066" s="23">
        <v>0.86899999999999999</v>
      </c>
      <c r="Z1066" s="23">
        <v>0.63649999999999995</v>
      </c>
      <c r="AA1066" s="23">
        <v>0.81940000000000002</v>
      </c>
      <c r="AB1066" s="23">
        <v>0.3911</v>
      </c>
      <c r="AC1066" s="23"/>
      <c r="AD1066" s="23">
        <v>0</v>
      </c>
      <c r="AE1066" s="23">
        <v>0</v>
      </c>
      <c r="AF1066" s="23">
        <v>0</v>
      </c>
      <c r="AG1066" s="23">
        <v>0</v>
      </c>
      <c r="AH1066" s="23">
        <v>0</v>
      </c>
    </row>
    <row r="1067" spans="1:34" ht="20.100000000000001" hidden="1" customHeight="1" x14ac:dyDescent="0.2">
      <c r="A1067" s="21">
        <v>1052</v>
      </c>
      <c r="B1067" s="75"/>
      <c r="C1067" s="73"/>
      <c r="D1067" s="21">
        <v>210503</v>
      </c>
      <c r="E1067" s="22" t="s">
        <v>2732</v>
      </c>
      <c r="F1067" s="21" t="s">
        <v>2733</v>
      </c>
      <c r="G1067" s="21" t="s">
        <v>48</v>
      </c>
      <c r="H1067" s="23">
        <v>25.087097</v>
      </c>
      <c r="I1067" s="21">
        <v>123.71335000000001</v>
      </c>
      <c r="J1067" s="21">
        <v>123.630956</v>
      </c>
      <c r="K1067" s="21">
        <v>41.455213999999998</v>
      </c>
      <c r="L1067" s="21">
        <v>41.391714</v>
      </c>
      <c r="M1067" s="19" t="s">
        <v>2725</v>
      </c>
      <c r="N1067" s="21">
        <v>224.85995500000001</v>
      </c>
      <c r="O1067" s="21">
        <v>11.955499</v>
      </c>
      <c r="P1067" s="21">
        <v>3.5799999999999997E-4</v>
      </c>
      <c r="Q1067" s="21" t="s">
        <v>2733</v>
      </c>
      <c r="R1067" s="21">
        <v>123.711488204872</v>
      </c>
      <c r="S1067" s="21">
        <v>41.455214028496002</v>
      </c>
      <c r="T1067" s="22" t="s">
        <v>2725</v>
      </c>
      <c r="U1067" s="28">
        <f t="shared" si="99"/>
        <v>6.3491999999999997</v>
      </c>
      <c r="V1067" s="17">
        <f t="shared" si="100"/>
        <v>25.308627777857279</v>
      </c>
      <c r="W1067" s="23">
        <f t="shared" si="94"/>
        <v>6.3491999999999997</v>
      </c>
      <c r="X1067" s="23">
        <v>3.1046</v>
      </c>
      <c r="Y1067" s="23">
        <v>0.93540000000000001</v>
      </c>
      <c r="Z1067" s="23">
        <v>0.44390000000000002</v>
      </c>
      <c r="AA1067" s="23">
        <v>1.6701999999999999</v>
      </c>
      <c r="AB1067" s="23">
        <v>0.1951</v>
      </c>
      <c r="AC1067" s="23"/>
      <c r="AD1067" s="23">
        <v>0</v>
      </c>
      <c r="AE1067" s="23">
        <v>0</v>
      </c>
      <c r="AF1067" s="23">
        <v>0</v>
      </c>
      <c r="AG1067" s="23">
        <v>0</v>
      </c>
      <c r="AH1067" s="23">
        <v>0</v>
      </c>
    </row>
    <row r="1068" spans="1:34" ht="20.100000000000001" hidden="1" customHeight="1" x14ac:dyDescent="0.2">
      <c r="A1068" s="21">
        <v>1053</v>
      </c>
      <c r="B1068" s="75"/>
      <c r="C1068" s="73"/>
      <c r="D1068" s="21">
        <v>210503</v>
      </c>
      <c r="E1068" s="22" t="s">
        <v>2734</v>
      </c>
      <c r="F1068" s="21" t="s">
        <v>2735</v>
      </c>
      <c r="G1068" s="21" t="s">
        <v>48</v>
      </c>
      <c r="H1068" s="23">
        <v>11.926551999999999</v>
      </c>
      <c r="I1068" s="21">
        <v>123.744349</v>
      </c>
      <c r="J1068" s="21">
        <v>123.69807</v>
      </c>
      <c r="K1068" s="21">
        <v>41.349665999999999</v>
      </c>
      <c r="L1068" s="21">
        <v>41.290683000000001</v>
      </c>
      <c r="M1068" s="19" t="s">
        <v>2728</v>
      </c>
      <c r="N1068" s="21">
        <v>195.54050899999999</v>
      </c>
      <c r="O1068" s="21">
        <v>10.003767</v>
      </c>
      <c r="P1068" s="21">
        <v>4.5100000000000001E-4</v>
      </c>
      <c r="Q1068" s="21" t="s">
        <v>2735</v>
      </c>
      <c r="R1068" s="21">
        <v>123.733313718663</v>
      </c>
      <c r="S1068" s="21">
        <v>41.290682764334399</v>
      </c>
      <c r="T1068" s="22" t="s">
        <v>2708</v>
      </c>
      <c r="U1068" s="28">
        <f t="shared" si="99"/>
        <v>3.9401000000000002</v>
      </c>
      <c r="V1068" s="17">
        <f t="shared" si="100"/>
        <v>33.036371283167178</v>
      </c>
      <c r="W1068" s="23">
        <f t="shared" si="94"/>
        <v>3.9401000000000002</v>
      </c>
      <c r="X1068" s="23">
        <v>2.2601</v>
      </c>
      <c r="Y1068" s="23">
        <v>0.6431</v>
      </c>
      <c r="Z1068" s="23">
        <v>0.36890000000000001</v>
      </c>
      <c r="AA1068" s="23">
        <v>0.49559999999999998</v>
      </c>
      <c r="AB1068" s="23">
        <v>0.1724</v>
      </c>
      <c r="AC1068" s="23"/>
      <c r="AD1068" s="23">
        <v>0</v>
      </c>
      <c r="AE1068" s="23">
        <v>0</v>
      </c>
      <c r="AF1068" s="23">
        <v>0</v>
      </c>
      <c r="AG1068" s="23">
        <v>0</v>
      </c>
      <c r="AH1068" s="23">
        <v>0</v>
      </c>
    </row>
    <row r="1069" spans="1:34" ht="20.100000000000001" hidden="1" customHeight="1" x14ac:dyDescent="0.2">
      <c r="A1069" s="21">
        <v>1054</v>
      </c>
      <c r="B1069" s="75"/>
      <c r="C1069" s="73"/>
      <c r="D1069" s="21">
        <v>210503</v>
      </c>
      <c r="E1069" s="22" t="s">
        <v>2736</v>
      </c>
      <c r="F1069" s="21" t="s">
        <v>2737</v>
      </c>
      <c r="G1069" s="21" t="s">
        <v>48</v>
      </c>
      <c r="H1069" s="23">
        <v>11.774721</v>
      </c>
      <c r="I1069" s="21">
        <v>123.653972</v>
      </c>
      <c r="J1069" s="21">
        <v>123.606476</v>
      </c>
      <c r="K1069" s="21">
        <v>41.513517999999998</v>
      </c>
      <c r="L1069" s="21">
        <v>41.460921999999997</v>
      </c>
      <c r="M1069" s="19" t="s">
        <v>2738</v>
      </c>
      <c r="N1069" s="21">
        <v>170.947148</v>
      </c>
      <c r="O1069" s="21">
        <v>9.1064509999999999</v>
      </c>
      <c r="P1069" s="21">
        <v>2.04E-4</v>
      </c>
      <c r="Q1069" s="21" t="s">
        <v>2737</v>
      </c>
      <c r="R1069" s="21">
        <v>123.644242432163</v>
      </c>
      <c r="S1069" s="21">
        <v>41.513243509609701</v>
      </c>
      <c r="T1069" s="22" t="s">
        <v>2738</v>
      </c>
      <c r="U1069" s="28">
        <f t="shared" si="99"/>
        <v>6.4279000000000002</v>
      </c>
      <c r="V1069" s="17">
        <f t="shared" si="100"/>
        <v>54.590677774870422</v>
      </c>
      <c r="W1069" s="23">
        <f t="shared" si="94"/>
        <v>6.4279000000000002</v>
      </c>
      <c r="X1069" s="23">
        <v>2.4801000000000002</v>
      </c>
      <c r="Y1069" s="23">
        <v>1.7905</v>
      </c>
      <c r="Z1069" s="23">
        <v>0.40610000000000002</v>
      </c>
      <c r="AA1069" s="23">
        <v>1.7177</v>
      </c>
      <c r="AB1069" s="23">
        <v>3.3500000000000002E-2</v>
      </c>
      <c r="AC1069" s="23"/>
      <c r="AD1069" s="23">
        <v>0</v>
      </c>
      <c r="AE1069" s="23">
        <v>0</v>
      </c>
      <c r="AF1069" s="23">
        <v>0</v>
      </c>
      <c r="AG1069" s="23">
        <v>0</v>
      </c>
      <c r="AH1069" s="23">
        <v>0</v>
      </c>
    </row>
    <row r="1070" spans="1:34" ht="20.100000000000001" hidden="1" customHeight="1" x14ac:dyDescent="0.2">
      <c r="A1070" s="21">
        <v>1055</v>
      </c>
      <c r="B1070" s="75"/>
      <c r="C1070" s="73"/>
      <c r="D1070" s="21">
        <v>210503</v>
      </c>
      <c r="E1070" s="22" t="s">
        <v>2739</v>
      </c>
      <c r="F1070" s="21" t="s">
        <v>2740</v>
      </c>
      <c r="G1070" s="21" t="s">
        <v>48</v>
      </c>
      <c r="H1070" s="23">
        <v>10.429311999999999</v>
      </c>
      <c r="I1070" s="21">
        <v>123.791476</v>
      </c>
      <c r="J1070" s="21">
        <v>123.738663</v>
      </c>
      <c r="K1070" s="21">
        <v>41.540028</v>
      </c>
      <c r="L1070" s="21">
        <v>41.499164999999998</v>
      </c>
      <c r="M1070" s="19" t="s">
        <v>2731</v>
      </c>
      <c r="N1070" s="21">
        <v>185.573699</v>
      </c>
      <c r="O1070" s="21">
        <v>10.143397</v>
      </c>
      <c r="P1070" s="21">
        <v>1.1919999999999999E-3</v>
      </c>
      <c r="Q1070" s="21" t="s">
        <v>2740</v>
      </c>
      <c r="R1070" s="21">
        <v>123.75142351205101</v>
      </c>
      <c r="S1070" s="21">
        <v>41.499164581449101</v>
      </c>
      <c r="T1070" s="22" t="s">
        <v>2731</v>
      </c>
      <c r="U1070" s="28">
        <f t="shared" si="99"/>
        <v>3.4420999999999999</v>
      </c>
      <c r="V1070" s="17">
        <f t="shared" si="100"/>
        <v>33.004094613335951</v>
      </c>
      <c r="W1070" s="23">
        <f t="shared" si="94"/>
        <v>3.4420999999999999</v>
      </c>
      <c r="X1070" s="23">
        <v>1.8116000000000001</v>
      </c>
      <c r="Y1070" s="23">
        <v>0.50160000000000005</v>
      </c>
      <c r="Z1070" s="23">
        <v>0.38040000000000002</v>
      </c>
      <c r="AA1070" s="23">
        <v>0.51890000000000003</v>
      </c>
      <c r="AB1070" s="23">
        <v>0.2296</v>
      </c>
      <c r="AC1070" s="23"/>
      <c r="AD1070" s="23">
        <v>0</v>
      </c>
      <c r="AE1070" s="23">
        <v>0</v>
      </c>
      <c r="AF1070" s="23">
        <v>0</v>
      </c>
      <c r="AG1070" s="23">
        <v>0</v>
      </c>
      <c r="AH1070" s="23">
        <v>0</v>
      </c>
    </row>
    <row r="1071" spans="1:34" ht="20.100000000000001" hidden="1" customHeight="1" x14ac:dyDescent="0.2">
      <c r="A1071" s="21">
        <v>1056</v>
      </c>
      <c r="B1071" s="75"/>
      <c r="C1071" s="73"/>
      <c r="D1071" s="21">
        <v>210503</v>
      </c>
      <c r="E1071" s="22" t="s">
        <v>2741</v>
      </c>
      <c r="F1071" s="21" t="s">
        <v>2742</v>
      </c>
      <c r="G1071" s="21" t="s">
        <v>48</v>
      </c>
      <c r="H1071" s="23">
        <v>8.6963360000000005</v>
      </c>
      <c r="I1071" s="21">
        <v>123.628117</v>
      </c>
      <c r="J1071" s="21">
        <v>123.58582</v>
      </c>
      <c r="K1071" s="21">
        <v>41.520960000000002</v>
      </c>
      <c r="L1071" s="21">
        <v>41.476798000000002</v>
      </c>
      <c r="M1071" s="19" t="s">
        <v>2738</v>
      </c>
      <c r="N1071" s="21">
        <v>144.19675100000001</v>
      </c>
      <c r="O1071" s="21">
        <v>7.2925529999999998</v>
      </c>
      <c r="P1071" s="21">
        <v>3.6600000000000001E-4</v>
      </c>
      <c r="Q1071" s="21"/>
      <c r="R1071" s="21"/>
      <c r="S1071" s="21"/>
      <c r="T1071" s="22"/>
      <c r="U1071" s="28">
        <f t="shared" si="99"/>
        <v>7.2486000000000015</v>
      </c>
      <c r="V1071" s="17">
        <f t="shared" si="100"/>
        <v>83.35234517157572</v>
      </c>
      <c r="W1071" s="23">
        <f t="shared" si="94"/>
        <v>7.2486000000000015</v>
      </c>
      <c r="X1071" s="23">
        <v>1.62</v>
      </c>
      <c r="Y1071" s="23">
        <v>2.7684000000000002</v>
      </c>
      <c r="Z1071" s="23">
        <v>0.40810000000000002</v>
      </c>
      <c r="AA1071" s="23">
        <v>2.4336000000000002</v>
      </c>
      <c r="AB1071" s="23">
        <v>1.8499999999999999E-2</v>
      </c>
      <c r="AC1071" s="23"/>
      <c r="AD1071" s="23">
        <v>0</v>
      </c>
      <c r="AE1071" s="23">
        <v>0</v>
      </c>
      <c r="AF1071" s="23">
        <v>0</v>
      </c>
      <c r="AG1071" s="23">
        <v>0</v>
      </c>
      <c r="AH1071" s="23">
        <v>0</v>
      </c>
    </row>
    <row r="1072" spans="1:34" ht="20.100000000000001" hidden="1" customHeight="1" x14ac:dyDescent="0.2">
      <c r="A1072" s="21">
        <v>1057</v>
      </c>
      <c r="B1072" s="75"/>
      <c r="C1072" s="74"/>
      <c r="D1072" s="21">
        <v>210503</v>
      </c>
      <c r="E1072" s="22" t="s">
        <v>2743</v>
      </c>
      <c r="F1072" s="21" t="s">
        <v>2744</v>
      </c>
      <c r="G1072" s="21" t="s">
        <v>39</v>
      </c>
      <c r="H1072" s="23">
        <v>3.9009550000000002</v>
      </c>
      <c r="I1072" s="21">
        <v>123.809757</v>
      </c>
      <c r="J1072" s="21">
        <v>123.760081</v>
      </c>
      <c r="K1072" s="21">
        <v>41.521645999999997</v>
      </c>
      <c r="L1072" s="21">
        <v>41.493091999999997</v>
      </c>
      <c r="M1072" s="19" t="s">
        <v>2731</v>
      </c>
      <c r="N1072" s="21">
        <v>163.261349</v>
      </c>
      <c r="O1072" s="21">
        <v>7.2258380000000004</v>
      </c>
      <c r="P1072" s="21">
        <v>2.2950000000000002E-3</v>
      </c>
      <c r="Q1072" s="21" t="s">
        <v>2744</v>
      </c>
      <c r="R1072" s="21">
        <v>123.76180765946199</v>
      </c>
      <c r="S1072" s="21">
        <v>41.498205161722602</v>
      </c>
      <c r="T1072" s="22" t="s">
        <v>2731</v>
      </c>
      <c r="U1072" s="28">
        <f t="shared" si="99"/>
        <v>1.3805000000000001</v>
      </c>
      <c r="V1072" s="17">
        <f t="shared" si="100"/>
        <v>35.388770185762205</v>
      </c>
      <c r="W1072" s="23">
        <f t="shared" si="94"/>
        <v>1.3805000000000001</v>
      </c>
      <c r="X1072" s="23">
        <v>0.876</v>
      </c>
      <c r="Y1072" s="23">
        <v>0.19769999999999999</v>
      </c>
      <c r="Z1072" s="23">
        <v>0.1178</v>
      </c>
      <c r="AA1072" s="23">
        <v>0.13919999999999999</v>
      </c>
      <c r="AB1072" s="23">
        <v>4.9799999999999997E-2</v>
      </c>
      <c r="AC1072" s="23"/>
      <c r="AD1072" s="23">
        <v>0</v>
      </c>
      <c r="AE1072" s="23">
        <v>0</v>
      </c>
      <c r="AF1072" s="23">
        <v>0</v>
      </c>
      <c r="AG1072" s="23">
        <v>0</v>
      </c>
      <c r="AH1072" s="23">
        <v>0</v>
      </c>
    </row>
    <row r="1073" spans="1:34" ht="20.100000000000001" hidden="1" customHeight="1" x14ac:dyDescent="0.2">
      <c r="A1073" s="21">
        <v>1058</v>
      </c>
      <c r="B1073" s="75"/>
      <c r="C1073" s="72" t="s">
        <v>2745</v>
      </c>
      <c r="D1073" s="21">
        <v>210504</v>
      </c>
      <c r="E1073" s="22" t="s">
        <v>2746</v>
      </c>
      <c r="F1073" s="21" t="s">
        <v>2747</v>
      </c>
      <c r="G1073" s="21" t="s">
        <v>39</v>
      </c>
      <c r="H1073" s="23">
        <v>39.780639000000001</v>
      </c>
      <c r="I1073" s="21">
        <v>124.007153</v>
      </c>
      <c r="J1073" s="21">
        <v>123.908832</v>
      </c>
      <c r="K1073" s="21">
        <v>41.28445</v>
      </c>
      <c r="L1073" s="21">
        <v>41.201625</v>
      </c>
      <c r="M1073" s="19" t="s">
        <v>2748</v>
      </c>
      <c r="N1073" s="21">
        <v>531.77692300000001</v>
      </c>
      <c r="O1073" s="21">
        <v>21.416650000000001</v>
      </c>
      <c r="P1073" s="21">
        <v>5.1900000000000004E-4</v>
      </c>
      <c r="Q1073" s="21" t="s">
        <v>2747</v>
      </c>
      <c r="R1073" s="21">
        <v>123.910765074983</v>
      </c>
      <c r="S1073" s="21">
        <v>41.284187129856797</v>
      </c>
      <c r="T1073" s="22" t="s">
        <v>2748</v>
      </c>
      <c r="U1073" s="28">
        <f t="shared" si="99"/>
        <v>2.3248000000000002</v>
      </c>
      <c r="V1073" s="17">
        <f t="shared" si="100"/>
        <v>5.8440489103254478</v>
      </c>
      <c r="W1073" s="23">
        <f t="shared" si="94"/>
        <v>2.3248000000000002</v>
      </c>
      <c r="X1073" s="23">
        <v>1.129</v>
      </c>
      <c r="Y1073" s="23">
        <v>0.30819999999999997</v>
      </c>
      <c r="Z1073" s="23">
        <v>0.16569999999999999</v>
      </c>
      <c r="AA1073" s="23">
        <v>0.43859999999999999</v>
      </c>
      <c r="AB1073" s="23">
        <v>0.2833</v>
      </c>
      <c r="AC1073" s="23"/>
      <c r="AD1073" s="23">
        <v>0</v>
      </c>
      <c r="AE1073" s="23">
        <v>0</v>
      </c>
      <c r="AF1073" s="23">
        <v>0</v>
      </c>
      <c r="AG1073" s="23">
        <v>0</v>
      </c>
      <c r="AH1073" s="23">
        <v>0</v>
      </c>
    </row>
    <row r="1074" spans="1:34" ht="20.100000000000001" hidden="1" customHeight="1" x14ac:dyDescent="0.2">
      <c r="A1074" s="21">
        <v>1059</v>
      </c>
      <c r="B1074" s="75"/>
      <c r="C1074" s="73"/>
      <c r="D1074" s="21">
        <v>210504</v>
      </c>
      <c r="E1074" s="22" t="s">
        <v>1637</v>
      </c>
      <c r="F1074" s="21" t="s">
        <v>2749</v>
      </c>
      <c r="G1074" s="21" t="s">
        <v>39</v>
      </c>
      <c r="H1074" s="23">
        <v>29.810652999999999</v>
      </c>
      <c r="I1074" s="21">
        <v>123.932714</v>
      </c>
      <c r="J1074" s="21">
        <v>123.82583</v>
      </c>
      <c r="K1074" s="21">
        <v>41.277622000000001</v>
      </c>
      <c r="L1074" s="21">
        <v>41.20626</v>
      </c>
      <c r="M1074" s="19" t="s">
        <v>2748</v>
      </c>
      <c r="N1074" s="21">
        <v>442.14149600000002</v>
      </c>
      <c r="O1074" s="21">
        <v>19.346086</v>
      </c>
      <c r="P1074" s="21">
        <v>7.7399999999999995E-4</v>
      </c>
      <c r="Q1074" s="21" t="s">
        <v>2749</v>
      </c>
      <c r="R1074" s="21">
        <v>123.901556908722</v>
      </c>
      <c r="S1074" s="21">
        <v>41.273955186601803</v>
      </c>
      <c r="T1074" s="22" t="s">
        <v>2748</v>
      </c>
      <c r="U1074" s="28">
        <f t="shared" si="99"/>
        <v>5.1006</v>
      </c>
      <c r="V1074" s="17">
        <f t="shared" si="100"/>
        <v>17.109990847902594</v>
      </c>
      <c r="W1074" s="23">
        <f t="shared" si="94"/>
        <v>5.1006</v>
      </c>
      <c r="X1074" s="23">
        <v>1.5436000000000001</v>
      </c>
      <c r="Y1074" s="23">
        <v>0.4355</v>
      </c>
      <c r="Z1074" s="23">
        <v>0.35949999999999999</v>
      </c>
      <c r="AA1074" s="23">
        <v>1.6338999999999999</v>
      </c>
      <c r="AB1074" s="23">
        <v>1.1281000000000001</v>
      </c>
      <c r="AC1074" s="23"/>
      <c r="AD1074" s="23">
        <v>0</v>
      </c>
      <c r="AE1074" s="23">
        <v>0</v>
      </c>
      <c r="AF1074" s="23">
        <v>0</v>
      </c>
      <c r="AG1074" s="23">
        <v>0</v>
      </c>
      <c r="AH1074" s="23">
        <v>0</v>
      </c>
    </row>
    <row r="1075" spans="1:34" ht="20.100000000000001" hidden="1" customHeight="1" x14ac:dyDescent="0.2">
      <c r="A1075" s="21">
        <v>1060</v>
      </c>
      <c r="B1075" s="75"/>
      <c r="C1075" s="73"/>
      <c r="D1075" s="21">
        <v>210504</v>
      </c>
      <c r="E1075" s="22" t="s">
        <v>2750</v>
      </c>
      <c r="F1075" s="21" t="s">
        <v>2751</v>
      </c>
      <c r="G1075" s="21" t="s">
        <v>48</v>
      </c>
      <c r="H1075" s="23">
        <v>27.57497</v>
      </c>
      <c r="I1075" s="21">
        <v>124.01651</v>
      </c>
      <c r="J1075" s="21">
        <v>123.907916</v>
      </c>
      <c r="K1075" s="21">
        <v>41.316808999999999</v>
      </c>
      <c r="L1075" s="21">
        <v>41.272427</v>
      </c>
      <c r="M1075" s="19" t="s">
        <v>2752</v>
      </c>
      <c r="N1075" s="21">
        <v>517.41558399999997</v>
      </c>
      <c r="O1075" s="21">
        <v>16.259049999999998</v>
      </c>
      <c r="P1075" s="21">
        <v>2.13E-4</v>
      </c>
      <c r="Q1075" s="21" t="s">
        <v>2751</v>
      </c>
      <c r="R1075" s="21">
        <v>123.910765074983</v>
      </c>
      <c r="S1075" s="21">
        <v>41.284187129856797</v>
      </c>
      <c r="T1075" s="22" t="s">
        <v>2748</v>
      </c>
      <c r="U1075" s="28">
        <f t="shared" si="99"/>
        <v>3.1892999999999998</v>
      </c>
      <c r="V1075" s="17">
        <f t="shared" si="100"/>
        <v>11.565923734459185</v>
      </c>
      <c r="W1075" s="23">
        <f t="shared" si="94"/>
        <v>3.1892999999999998</v>
      </c>
      <c r="X1075" s="23">
        <v>1.0328999999999999</v>
      </c>
      <c r="Y1075" s="23">
        <v>0.63880000000000003</v>
      </c>
      <c r="Z1075" s="23">
        <v>0.39400000000000002</v>
      </c>
      <c r="AA1075" s="23">
        <v>0.65159999999999996</v>
      </c>
      <c r="AB1075" s="23">
        <v>0.47199999999999998</v>
      </c>
      <c r="AC1075" s="23"/>
      <c r="AD1075" s="23">
        <v>0</v>
      </c>
      <c r="AE1075" s="23">
        <v>0</v>
      </c>
      <c r="AF1075" s="23">
        <v>0</v>
      </c>
      <c r="AG1075" s="23">
        <v>0</v>
      </c>
      <c r="AH1075" s="23">
        <v>0</v>
      </c>
    </row>
    <row r="1076" spans="1:34" ht="20.100000000000001" hidden="1" customHeight="1" x14ac:dyDescent="0.2">
      <c r="A1076" s="21">
        <v>1061</v>
      </c>
      <c r="B1076" s="75"/>
      <c r="C1076" s="73"/>
      <c r="D1076" s="21">
        <v>210504</v>
      </c>
      <c r="E1076" s="22" t="s">
        <v>2753</v>
      </c>
      <c r="F1076" s="21" t="s">
        <v>2754</v>
      </c>
      <c r="G1076" s="21" t="s">
        <v>48</v>
      </c>
      <c r="H1076" s="23">
        <v>27.071812999999999</v>
      </c>
      <c r="I1076" s="21">
        <v>123.97649800000001</v>
      </c>
      <c r="J1076" s="21">
        <v>123.863755</v>
      </c>
      <c r="K1076" s="21">
        <v>41.363126000000001</v>
      </c>
      <c r="L1076" s="21">
        <v>41.299497000000002</v>
      </c>
      <c r="M1076" s="19" t="s">
        <v>2752</v>
      </c>
      <c r="N1076" s="21">
        <v>317.948893</v>
      </c>
      <c r="O1076" s="21">
        <v>15.551716000000001</v>
      </c>
      <c r="P1076" s="21">
        <v>2.24E-4</v>
      </c>
      <c r="Q1076" s="21" t="s">
        <v>2754</v>
      </c>
      <c r="R1076" s="21">
        <v>123.863755457693</v>
      </c>
      <c r="S1076" s="21">
        <v>41.337522583438897</v>
      </c>
      <c r="T1076" s="22" t="s">
        <v>2755</v>
      </c>
      <c r="U1076" s="28">
        <f t="shared" si="99"/>
        <v>4.9281000000000006</v>
      </c>
      <c r="V1076" s="17">
        <f t="shared" si="100"/>
        <v>18.203804820903574</v>
      </c>
      <c r="W1076" s="23">
        <f t="shared" si="94"/>
        <v>4.9281000000000006</v>
      </c>
      <c r="X1076" s="23">
        <v>2.1713</v>
      </c>
      <c r="Y1076" s="23">
        <v>0.79210000000000003</v>
      </c>
      <c r="Z1076" s="23">
        <v>0.56410000000000005</v>
      </c>
      <c r="AA1076" s="23">
        <v>1.1278999999999999</v>
      </c>
      <c r="AB1076" s="23">
        <v>0.2727</v>
      </c>
      <c r="AC1076" s="23"/>
      <c r="AD1076" s="23">
        <v>0</v>
      </c>
      <c r="AE1076" s="23">
        <v>0</v>
      </c>
      <c r="AF1076" s="23">
        <v>0</v>
      </c>
      <c r="AG1076" s="23">
        <v>0</v>
      </c>
      <c r="AH1076" s="23">
        <v>0</v>
      </c>
    </row>
    <row r="1077" spans="1:34" ht="20.100000000000001" hidden="1" customHeight="1" x14ac:dyDescent="0.2">
      <c r="A1077" s="21">
        <v>1062</v>
      </c>
      <c r="B1077" s="75"/>
      <c r="C1077" s="73"/>
      <c r="D1077" s="21">
        <v>210504</v>
      </c>
      <c r="E1077" s="22" t="s">
        <v>1522</v>
      </c>
      <c r="F1077" s="21" t="s">
        <v>2756</v>
      </c>
      <c r="G1077" s="21" t="s">
        <v>39</v>
      </c>
      <c r="H1077" s="23">
        <v>25.156009999999998</v>
      </c>
      <c r="I1077" s="21">
        <v>123.86701100000001</v>
      </c>
      <c r="J1077" s="21">
        <v>123.802919</v>
      </c>
      <c r="K1077" s="21">
        <v>41.506259</v>
      </c>
      <c r="L1077" s="21">
        <v>41.411177000000002</v>
      </c>
      <c r="M1077" s="19" t="s">
        <v>492</v>
      </c>
      <c r="N1077" s="21">
        <v>237.81939800000001</v>
      </c>
      <c r="O1077" s="21">
        <v>11.399039</v>
      </c>
      <c r="P1077" s="21">
        <v>1.041E-3</v>
      </c>
      <c r="Q1077" s="21" t="s">
        <v>2756</v>
      </c>
      <c r="R1077" s="21">
        <v>123.82585548316899</v>
      </c>
      <c r="S1077" s="21">
        <v>41.411202977655002</v>
      </c>
      <c r="T1077" s="22" t="s">
        <v>492</v>
      </c>
      <c r="U1077" s="28">
        <f t="shared" si="99"/>
        <v>6.2596000000000007</v>
      </c>
      <c r="V1077" s="17">
        <f t="shared" si="100"/>
        <v>24.88311938180976</v>
      </c>
      <c r="W1077" s="23">
        <f t="shared" si="94"/>
        <v>6.2596000000000007</v>
      </c>
      <c r="X1077" s="23">
        <v>3.0236000000000001</v>
      </c>
      <c r="Y1077" s="23">
        <v>0.90239999999999998</v>
      </c>
      <c r="Z1077" s="23">
        <v>0.62790000000000001</v>
      </c>
      <c r="AA1077" s="23">
        <v>1.1722999999999999</v>
      </c>
      <c r="AB1077" s="23">
        <v>0.53339999999999999</v>
      </c>
      <c r="AC1077" s="23"/>
      <c r="AD1077" s="23">
        <v>0</v>
      </c>
      <c r="AE1077" s="23">
        <v>0</v>
      </c>
      <c r="AF1077" s="23">
        <v>0</v>
      </c>
      <c r="AG1077" s="23">
        <v>0</v>
      </c>
      <c r="AH1077" s="23">
        <v>0</v>
      </c>
    </row>
    <row r="1078" spans="1:34" ht="20.100000000000001" hidden="1" customHeight="1" x14ac:dyDescent="0.2">
      <c r="A1078" s="21">
        <v>1063</v>
      </c>
      <c r="B1078" s="75"/>
      <c r="C1078" s="73"/>
      <c r="D1078" s="21">
        <v>210504</v>
      </c>
      <c r="E1078" s="22" t="s">
        <v>2757</v>
      </c>
      <c r="F1078" s="21" t="s">
        <v>2758</v>
      </c>
      <c r="G1078" s="21" t="s">
        <v>48</v>
      </c>
      <c r="H1078" s="23">
        <v>21.165894000000002</v>
      </c>
      <c r="I1078" s="21">
        <v>123.827338</v>
      </c>
      <c r="J1078" s="21">
        <v>123.775184</v>
      </c>
      <c r="K1078" s="21">
        <v>41.309483999999998</v>
      </c>
      <c r="L1078" s="21">
        <v>41.228321000000001</v>
      </c>
      <c r="M1078" s="19" t="s">
        <v>2759</v>
      </c>
      <c r="N1078" s="21">
        <v>380.76194700000002</v>
      </c>
      <c r="O1078" s="21">
        <v>16.863738000000001</v>
      </c>
      <c r="P1078" s="21">
        <v>4.1999999999999998E-5</v>
      </c>
      <c r="Q1078" s="21" t="s">
        <v>2758</v>
      </c>
      <c r="R1078" s="21">
        <v>123.78924414434699</v>
      </c>
      <c r="S1078" s="21">
        <v>41.309470923865398</v>
      </c>
      <c r="T1078" s="22" t="s">
        <v>2760</v>
      </c>
      <c r="U1078" s="28">
        <f t="shared" si="99"/>
        <v>2.8759999999999994</v>
      </c>
      <c r="V1078" s="17">
        <f t="shared" si="100"/>
        <v>13.587897586560715</v>
      </c>
      <c r="W1078" s="23">
        <f t="shared" si="94"/>
        <v>2.8759999999999994</v>
      </c>
      <c r="X1078" s="23">
        <v>1.6113999999999999</v>
      </c>
      <c r="Y1078" s="23">
        <v>0.36799999999999999</v>
      </c>
      <c r="Z1078" s="23">
        <v>0.24590000000000001</v>
      </c>
      <c r="AA1078" s="23">
        <v>0.3362</v>
      </c>
      <c r="AB1078" s="23">
        <v>0.3145</v>
      </c>
      <c r="AC1078" s="23"/>
      <c r="AD1078" s="23">
        <v>0</v>
      </c>
      <c r="AE1078" s="23">
        <v>0</v>
      </c>
      <c r="AF1078" s="23">
        <v>0</v>
      </c>
      <c r="AG1078" s="23">
        <v>0</v>
      </c>
      <c r="AH1078" s="23">
        <v>0</v>
      </c>
    </row>
    <row r="1079" spans="1:34" ht="20.100000000000001" hidden="1" customHeight="1" x14ac:dyDescent="0.2">
      <c r="A1079" s="21">
        <v>1064</v>
      </c>
      <c r="B1079" s="75"/>
      <c r="C1079" s="73"/>
      <c r="D1079" s="21">
        <v>210504</v>
      </c>
      <c r="E1079" s="22" t="s">
        <v>2761</v>
      </c>
      <c r="F1079" s="21" t="s">
        <v>2762</v>
      </c>
      <c r="G1079" s="21" t="s">
        <v>48</v>
      </c>
      <c r="H1079" s="23">
        <v>19.979094</v>
      </c>
      <c r="I1079" s="21">
        <v>123.954235</v>
      </c>
      <c r="J1079" s="21">
        <v>123.888656</v>
      </c>
      <c r="K1079" s="21">
        <v>41.264394000000003</v>
      </c>
      <c r="L1079" s="21">
        <v>41.207998000000003</v>
      </c>
      <c r="M1079" s="19" t="s">
        <v>2748</v>
      </c>
      <c r="N1079" s="21">
        <v>459.26235400000002</v>
      </c>
      <c r="O1079" s="21">
        <v>20.310863999999999</v>
      </c>
      <c r="P1079" s="21">
        <v>7.2599999999999997E-4</v>
      </c>
      <c r="Q1079" s="21" t="s">
        <v>2762</v>
      </c>
      <c r="R1079" s="21">
        <v>123.895751302932</v>
      </c>
      <c r="S1079" s="21">
        <v>41.264394439303103</v>
      </c>
      <c r="T1079" s="22" t="s">
        <v>2748</v>
      </c>
      <c r="U1079" s="28">
        <f t="shared" si="99"/>
        <v>2.1385000000000001</v>
      </c>
      <c r="V1079" s="17">
        <f t="shared" si="100"/>
        <v>10.703688565657682</v>
      </c>
      <c r="W1079" s="23">
        <f t="shared" si="94"/>
        <v>2.1385000000000001</v>
      </c>
      <c r="X1079" s="23">
        <v>0.8478</v>
      </c>
      <c r="Y1079" s="23">
        <v>0.15029999999999999</v>
      </c>
      <c r="Z1079" s="23">
        <v>0.15359999999999999</v>
      </c>
      <c r="AA1079" s="23">
        <v>0.28160000000000002</v>
      </c>
      <c r="AB1079" s="23">
        <v>0.70520000000000005</v>
      </c>
      <c r="AC1079" s="23"/>
      <c r="AD1079" s="23">
        <v>0</v>
      </c>
      <c r="AE1079" s="23">
        <v>0</v>
      </c>
      <c r="AF1079" s="23">
        <v>0</v>
      </c>
      <c r="AG1079" s="23">
        <v>0</v>
      </c>
      <c r="AH1079" s="23">
        <v>0</v>
      </c>
    </row>
    <row r="1080" spans="1:34" ht="20.100000000000001" hidden="1" customHeight="1" x14ac:dyDescent="0.2">
      <c r="A1080" s="21">
        <v>1065</v>
      </c>
      <c r="B1080" s="75"/>
      <c r="C1080" s="73"/>
      <c r="D1080" s="21">
        <v>210504</v>
      </c>
      <c r="E1080" s="22" t="s">
        <v>2763</v>
      </c>
      <c r="F1080" s="21" t="s">
        <v>2764</v>
      </c>
      <c r="G1080" s="21" t="s">
        <v>48</v>
      </c>
      <c r="H1080" s="23">
        <v>18.153926999999999</v>
      </c>
      <c r="I1080" s="21">
        <v>123.854084</v>
      </c>
      <c r="J1080" s="21">
        <v>123.801528</v>
      </c>
      <c r="K1080" s="21">
        <v>41.312316000000003</v>
      </c>
      <c r="L1080" s="21">
        <v>41.239244999999997</v>
      </c>
      <c r="M1080" s="19" t="s">
        <v>2765</v>
      </c>
      <c r="N1080" s="21">
        <v>411.78402599999998</v>
      </c>
      <c r="O1080" s="21">
        <v>20.151271999999999</v>
      </c>
      <c r="P1080" s="21">
        <v>2.4800000000000001E-4</v>
      </c>
      <c r="Q1080" s="21" t="s">
        <v>2764</v>
      </c>
      <c r="R1080" s="21">
        <v>123.801597159076</v>
      </c>
      <c r="S1080" s="21">
        <v>41.310776753335503</v>
      </c>
      <c r="T1080" s="22" t="s">
        <v>2760</v>
      </c>
      <c r="U1080" s="28">
        <f t="shared" si="99"/>
        <v>1.6875</v>
      </c>
      <c r="V1080" s="17">
        <f t="shared" si="100"/>
        <v>9.2955094509303695</v>
      </c>
      <c r="W1080" s="23">
        <f t="shared" si="94"/>
        <v>1.6875</v>
      </c>
      <c r="X1080" s="23">
        <v>1.2036</v>
      </c>
      <c r="Y1080" s="23">
        <v>0.1472</v>
      </c>
      <c r="Z1080" s="23">
        <v>9.6699999999999994E-2</v>
      </c>
      <c r="AA1080" s="23">
        <v>0.12959999999999999</v>
      </c>
      <c r="AB1080" s="23">
        <v>0.1104</v>
      </c>
      <c r="AC1080" s="23"/>
      <c r="AD1080" s="23">
        <v>0</v>
      </c>
      <c r="AE1080" s="23">
        <v>0</v>
      </c>
      <c r="AF1080" s="23">
        <v>0</v>
      </c>
      <c r="AG1080" s="23">
        <v>0</v>
      </c>
      <c r="AH1080" s="23">
        <v>0</v>
      </c>
    </row>
    <row r="1081" spans="1:34" ht="20.100000000000001" hidden="1" customHeight="1" x14ac:dyDescent="0.2">
      <c r="A1081" s="21">
        <v>1066</v>
      </c>
      <c r="B1081" s="75"/>
      <c r="C1081" s="73"/>
      <c r="D1081" s="21">
        <v>210504</v>
      </c>
      <c r="E1081" s="22" t="s">
        <v>2766</v>
      </c>
      <c r="F1081" s="21" t="s">
        <v>2767</v>
      </c>
      <c r="G1081" s="21" t="s">
        <v>48</v>
      </c>
      <c r="H1081" s="23">
        <v>18.120021999999999</v>
      </c>
      <c r="I1081" s="21">
        <v>123.80261900000001</v>
      </c>
      <c r="J1081" s="21">
        <v>123.742377</v>
      </c>
      <c r="K1081" s="21">
        <v>41.412551000000001</v>
      </c>
      <c r="L1081" s="21">
        <v>41.360781000000003</v>
      </c>
      <c r="M1081" s="19" t="s">
        <v>492</v>
      </c>
      <c r="N1081" s="21">
        <v>242.52404999999999</v>
      </c>
      <c r="O1081" s="21">
        <v>13.774677000000001</v>
      </c>
      <c r="P1081" s="21">
        <v>5.4699999999999996E-4</v>
      </c>
      <c r="Q1081" s="21" t="s">
        <v>2767</v>
      </c>
      <c r="R1081" s="21">
        <v>123.802619275618</v>
      </c>
      <c r="S1081" s="21">
        <v>41.377376578467697</v>
      </c>
      <c r="T1081" s="22" t="s">
        <v>492</v>
      </c>
      <c r="U1081" s="28">
        <f t="shared" si="99"/>
        <v>3.3690000000000002</v>
      </c>
      <c r="V1081" s="17">
        <f t="shared" si="100"/>
        <v>18.592692657878672</v>
      </c>
      <c r="W1081" s="23">
        <f t="shared" si="94"/>
        <v>3.3690000000000002</v>
      </c>
      <c r="X1081" s="23">
        <v>1.6795</v>
      </c>
      <c r="Y1081" s="23">
        <v>0.56689999999999996</v>
      </c>
      <c r="Z1081" s="23">
        <v>0.37359999999999999</v>
      </c>
      <c r="AA1081" s="23">
        <v>0.50600000000000001</v>
      </c>
      <c r="AB1081" s="23">
        <v>0.24299999999999999</v>
      </c>
      <c r="AC1081" s="23"/>
      <c r="AD1081" s="23">
        <v>0</v>
      </c>
      <c r="AE1081" s="23">
        <v>0</v>
      </c>
      <c r="AF1081" s="23">
        <v>0</v>
      </c>
      <c r="AG1081" s="23">
        <v>0</v>
      </c>
      <c r="AH1081" s="23">
        <v>0</v>
      </c>
    </row>
    <row r="1082" spans="1:34" ht="20.100000000000001" hidden="1" customHeight="1" x14ac:dyDescent="0.2">
      <c r="A1082" s="21">
        <v>1067</v>
      </c>
      <c r="B1082" s="75"/>
      <c r="C1082" s="73"/>
      <c r="D1082" s="21">
        <v>210504</v>
      </c>
      <c r="E1082" s="22" t="s">
        <v>776</v>
      </c>
      <c r="F1082" s="21" t="s">
        <v>2768</v>
      </c>
      <c r="G1082" s="21" t="s">
        <v>48</v>
      </c>
      <c r="H1082" s="23">
        <v>13.876391999999999</v>
      </c>
      <c r="I1082" s="21">
        <v>123.886031</v>
      </c>
      <c r="J1082" s="21">
        <v>123.83402599999999</v>
      </c>
      <c r="K1082" s="21">
        <v>41.457796000000002</v>
      </c>
      <c r="L1082" s="21">
        <v>41.406720999999997</v>
      </c>
      <c r="M1082" s="19" t="s">
        <v>2769</v>
      </c>
      <c r="N1082" s="21">
        <v>266.80218100000002</v>
      </c>
      <c r="O1082" s="21">
        <v>13.624793</v>
      </c>
      <c r="P1082" s="21">
        <v>3.1500000000000001E-4</v>
      </c>
      <c r="Q1082" s="21" t="s">
        <v>2768</v>
      </c>
      <c r="R1082" s="21">
        <v>123.834025847955</v>
      </c>
      <c r="S1082" s="21">
        <v>41.430220025693103</v>
      </c>
      <c r="T1082" s="22" t="s">
        <v>492</v>
      </c>
      <c r="U1082" s="28">
        <f t="shared" si="99"/>
        <v>3.0059999999999998</v>
      </c>
      <c r="V1082" s="17">
        <f t="shared" si="100"/>
        <v>21.662691569970061</v>
      </c>
      <c r="W1082" s="23">
        <f t="shared" si="94"/>
        <v>3.0059999999999998</v>
      </c>
      <c r="X1082" s="23">
        <v>1.4716</v>
      </c>
      <c r="Y1082" s="23">
        <v>0.45590000000000003</v>
      </c>
      <c r="Z1082" s="23">
        <v>0.3483</v>
      </c>
      <c r="AA1082" s="23">
        <v>0.46970000000000001</v>
      </c>
      <c r="AB1082" s="23">
        <v>0.26050000000000001</v>
      </c>
      <c r="AC1082" s="23"/>
      <c r="AD1082" s="23">
        <v>0</v>
      </c>
      <c r="AE1082" s="23">
        <v>0</v>
      </c>
      <c r="AF1082" s="23">
        <v>0</v>
      </c>
      <c r="AG1082" s="23">
        <v>0</v>
      </c>
      <c r="AH1082" s="23">
        <v>0</v>
      </c>
    </row>
    <row r="1083" spans="1:34" ht="20.100000000000001" hidden="1" customHeight="1" x14ac:dyDescent="0.2">
      <c r="A1083" s="21">
        <v>1068</v>
      </c>
      <c r="B1083" s="75"/>
      <c r="C1083" s="73"/>
      <c r="D1083" s="21">
        <v>210504</v>
      </c>
      <c r="E1083" s="22" t="s">
        <v>2343</v>
      </c>
      <c r="F1083" s="21" t="s">
        <v>2770</v>
      </c>
      <c r="G1083" s="21" t="s">
        <v>48</v>
      </c>
      <c r="H1083" s="23">
        <v>12.220573999999999</v>
      </c>
      <c r="I1083" s="21">
        <v>123.939825</v>
      </c>
      <c r="J1083" s="21">
        <v>123.889923</v>
      </c>
      <c r="K1083" s="21">
        <v>41.344785999999999</v>
      </c>
      <c r="L1083" s="21">
        <v>41.299658999999998</v>
      </c>
      <c r="M1083" s="19" t="s">
        <v>2752</v>
      </c>
      <c r="N1083" s="21">
        <v>242.35435699999999</v>
      </c>
      <c r="O1083" s="21">
        <v>12.476637</v>
      </c>
      <c r="P1083" s="21">
        <v>1.2300000000000001E-4</v>
      </c>
      <c r="Q1083" s="21" t="s">
        <v>2770</v>
      </c>
      <c r="R1083" s="21">
        <v>123.897872445039</v>
      </c>
      <c r="S1083" s="21">
        <v>41.344786374083199</v>
      </c>
      <c r="T1083" s="22" t="s">
        <v>2755</v>
      </c>
      <c r="U1083" s="28">
        <f t="shared" si="99"/>
        <v>2.9887999999999999</v>
      </c>
      <c r="V1083" s="17">
        <f t="shared" si="100"/>
        <v>24.457116335124685</v>
      </c>
      <c r="W1083" s="23">
        <f t="shared" si="94"/>
        <v>2.9887999999999999</v>
      </c>
      <c r="X1083" s="23">
        <v>1.0449999999999999</v>
      </c>
      <c r="Y1083" s="23">
        <v>0.50780000000000003</v>
      </c>
      <c r="Z1083" s="23">
        <v>0.34260000000000002</v>
      </c>
      <c r="AA1083" s="23">
        <v>0.83499999999999996</v>
      </c>
      <c r="AB1083" s="23">
        <v>0.25840000000000002</v>
      </c>
      <c r="AC1083" s="23"/>
      <c r="AD1083" s="23">
        <v>0</v>
      </c>
      <c r="AE1083" s="23">
        <v>0</v>
      </c>
      <c r="AF1083" s="23">
        <v>0</v>
      </c>
      <c r="AG1083" s="23">
        <v>0</v>
      </c>
      <c r="AH1083" s="23">
        <v>0</v>
      </c>
    </row>
    <row r="1084" spans="1:34" ht="20.100000000000001" hidden="1" customHeight="1" x14ac:dyDescent="0.2">
      <c r="A1084" s="21">
        <v>1069</v>
      </c>
      <c r="B1084" s="75"/>
      <c r="C1084" s="73"/>
      <c r="D1084" s="21">
        <v>210504</v>
      </c>
      <c r="E1084" s="22" t="s">
        <v>2771</v>
      </c>
      <c r="F1084" s="21" t="s">
        <v>2772</v>
      </c>
      <c r="G1084" s="21" t="s">
        <v>48</v>
      </c>
      <c r="H1084" s="23">
        <v>11.769783</v>
      </c>
      <c r="I1084" s="21">
        <v>123.825993</v>
      </c>
      <c r="J1084" s="21">
        <v>123.76691099999999</v>
      </c>
      <c r="K1084" s="21">
        <v>41.441079999999999</v>
      </c>
      <c r="L1084" s="21">
        <v>41.401725999999996</v>
      </c>
      <c r="M1084" s="19" t="s">
        <v>492</v>
      </c>
      <c r="N1084" s="21">
        <v>254.515488</v>
      </c>
      <c r="O1084" s="21">
        <v>13.664588</v>
      </c>
      <c r="P1084" s="21">
        <v>8.5599999999999999E-4</v>
      </c>
      <c r="Q1084" s="21" t="s">
        <v>2772</v>
      </c>
      <c r="R1084" s="21">
        <v>123.82585548316899</v>
      </c>
      <c r="S1084" s="21">
        <v>41.411202977655002</v>
      </c>
      <c r="T1084" s="22" t="s">
        <v>492</v>
      </c>
      <c r="U1084" s="28">
        <f t="shared" si="99"/>
        <v>3.1091999999999995</v>
      </c>
      <c r="V1084" s="17">
        <f t="shared" si="100"/>
        <v>26.416799698006322</v>
      </c>
      <c r="W1084" s="23">
        <f t="shared" si="94"/>
        <v>3.1091999999999995</v>
      </c>
      <c r="X1084" s="23">
        <v>1.3182</v>
      </c>
      <c r="Y1084" s="23">
        <v>0.49359999999999998</v>
      </c>
      <c r="Z1084" s="23">
        <v>0.38240000000000002</v>
      </c>
      <c r="AA1084" s="23">
        <v>0.57609999999999995</v>
      </c>
      <c r="AB1084" s="23">
        <v>0.33889999999999998</v>
      </c>
      <c r="AC1084" s="23"/>
      <c r="AD1084" s="23">
        <v>0</v>
      </c>
      <c r="AE1084" s="23">
        <v>0</v>
      </c>
      <c r="AF1084" s="23">
        <v>0</v>
      </c>
      <c r="AG1084" s="23">
        <v>0</v>
      </c>
      <c r="AH1084" s="23">
        <v>0</v>
      </c>
    </row>
    <row r="1085" spans="1:34" ht="20.100000000000001" hidden="1" customHeight="1" x14ac:dyDescent="0.2">
      <c r="A1085" s="21">
        <v>1070</v>
      </c>
      <c r="B1085" s="75"/>
      <c r="C1085" s="73"/>
      <c r="D1085" s="21">
        <v>210504</v>
      </c>
      <c r="E1085" s="22" t="s">
        <v>2773</v>
      </c>
      <c r="F1085" s="21" t="s">
        <v>2774</v>
      </c>
      <c r="G1085" s="21" t="s">
        <v>48</v>
      </c>
      <c r="H1085" s="23">
        <v>10.639265999999999</v>
      </c>
      <c r="I1085" s="21">
        <v>123.88699</v>
      </c>
      <c r="J1085" s="21">
        <v>123.845123</v>
      </c>
      <c r="K1085" s="21">
        <v>41.301701999999999</v>
      </c>
      <c r="L1085" s="21">
        <v>41.252578</v>
      </c>
      <c r="M1085" s="19" t="s">
        <v>2748</v>
      </c>
      <c r="N1085" s="21">
        <v>332.97469799999999</v>
      </c>
      <c r="O1085" s="21">
        <v>18.669886999999999</v>
      </c>
      <c r="P1085" s="21">
        <v>6.4099999999999997E-4</v>
      </c>
      <c r="Q1085" s="21" t="s">
        <v>2774</v>
      </c>
      <c r="R1085" s="21">
        <v>123.882959946656</v>
      </c>
      <c r="S1085" s="21">
        <v>41.301702151213298</v>
      </c>
      <c r="T1085" s="22" t="s">
        <v>2748</v>
      </c>
      <c r="U1085" s="28">
        <f t="shared" si="99"/>
        <v>1.5037</v>
      </c>
      <c r="V1085" s="17">
        <f t="shared" si="100"/>
        <v>14.133493795530633</v>
      </c>
      <c r="W1085" s="23">
        <f t="shared" si="94"/>
        <v>1.5037</v>
      </c>
      <c r="X1085" s="23">
        <v>0.42270000000000002</v>
      </c>
      <c r="Y1085" s="23">
        <v>0.15989999999999999</v>
      </c>
      <c r="Z1085" s="23">
        <v>0.13689999999999999</v>
      </c>
      <c r="AA1085" s="23">
        <v>0.57299999999999995</v>
      </c>
      <c r="AB1085" s="23">
        <v>0.2112</v>
      </c>
      <c r="AC1085" s="23"/>
      <c r="AD1085" s="23">
        <v>0</v>
      </c>
      <c r="AE1085" s="23">
        <v>0</v>
      </c>
      <c r="AF1085" s="23">
        <v>0</v>
      </c>
      <c r="AG1085" s="23">
        <v>0</v>
      </c>
      <c r="AH1085" s="23">
        <v>0</v>
      </c>
    </row>
    <row r="1086" spans="1:34" ht="20.100000000000001" hidden="1" customHeight="1" x14ac:dyDescent="0.2">
      <c r="A1086" s="21">
        <v>1071</v>
      </c>
      <c r="B1086" s="75"/>
      <c r="C1086" s="73"/>
      <c r="D1086" s="21">
        <v>210504</v>
      </c>
      <c r="E1086" s="22" t="s">
        <v>2775</v>
      </c>
      <c r="F1086" s="21" t="s">
        <v>2776</v>
      </c>
      <c r="G1086" s="21" t="s">
        <v>48</v>
      </c>
      <c r="H1086" s="23">
        <v>10.508784</v>
      </c>
      <c r="I1086" s="21">
        <v>123.83411</v>
      </c>
      <c r="J1086" s="21">
        <v>123.774908</v>
      </c>
      <c r="K1086" s="21">
        <v>41.466555999999997</v>
      </c>
      <c r="L1086" s="21">
        <v>41.426273999999999</v>
      </c>
      <c r="M1086" s="19" t="s">
        <v>492</v>
      </c>
      <c r="N1086" s="21">
        <v>243.724842</v>
      </c>
      <c r="O1086" s="21">
        <v>12.405979</v>
      </c>
      <c r="P1086" s="21">
        <v>5.4500000000000002E-4</v>
      </c>
      <c r="Q1086" s="21" t="s">
        <v>2776</v>
      </c>
      <c r="R1086" s="21">
        <v>123.834110392301</v>
      </c>
      <c r="S1086" s="21">
        <v>41.428618142504099</v>
      </c>
      <c r="T1086" s="22" t="s">
        <v>492</v>
      </c>
      <c r="U1086" s="28">
        <f t="shared" si="99"/>
        <v>1.8168000000000002</v>
      </c>
      <c r="V1086" s="17">
        <f t="shared" si="100"/>
        <v>17.288394166251777</v>
      </c>
      <c r="W1086" s="23">
        <f t="shared" si="94"/>
        <v>1.8168000000000002</v>
      </c>
      <c r="X1086" s="23">
        <v>0.90849999999999997</v>
      </c>
      <c r="Y1086" s="23">
        <v>0.31119999999999998</v>
      </c>
      <c r="Z1086" s="23">
        <v>0.19850000000000001</v>
      </c>
      <c r="AA1086" s="23">
        <v>0.22189999999999999</v>
      </c>
      <c r="AB1086" s="23">
        <v>0.1767</v>
      </c>
      <c r="AC1086" s="23"/>
      <c r="AD1086" s="23">
        <v>0</v>
      </c>
      <c r="AE1086" s="23">
        <v>0</v>
      </c>
      <c r="AF1086" s="23">
        <v>0</v>
      </c>
      <c r="AG1086" s="23">
        <v>0</v>
      </c>
      <c r="AH1086" s="23">
        <v>0</v>
      </c>
    </row>
    <row r="1087" spans="1:34" ht="20.100000000000001" hidden="1" customHeight="1" x14ac:dyDescent="0.2">
      <c r="A1087" s="21">
        <v>1072</v>
      </c>
      <c r="B1087" s="75"/>
      <c r="C1087" s="74"/>
      <c r="D1087" s="21">
        <v>210504</v>
      </c>
      <c r="E1087" s="22" t="s">
        <v>2777</v>
      </c>
      <c r="F1087" s="21" t="s">
        <v>2778</v>
      </c>
      <c r="G1087" s="21" t="s">
        <v>48</v>
      </c>
      <c r="H1087" s="23">
        <v>9.9136670000000002</v>
      </c>
      <c r="I1087" s="21">
        <v>123.860055</v>
      </c>
      <c r="J1087" s="21">
        <v>123.813168</v>
      </c>
      <c r="K1087" s="21">
        <v>41.408385000000003</v>
      </c>
      <c r="L1087" s="21">
        <v>41.359324000000001</v>
      </c>
      <c r="M1087" s="19" t="s">
        <v>492</v>
      </c>
      <c r="N1087" s="21">
        <v>262.21288500000003</v>
      </c>
      <c r="O1087" s="21">
        <v>15.681452999999999</v>
      </c>
      <c r="P1087" s="21">
        <v>6.5099999999999999E-4</v>
      </c>
      <c r="Q1087" s="21" t="s">
        <v>2778</v>
      </c>
      <c r="R1087" s="21">
        <v>123.81316887483401</v>
      </c>
      <c r="S1087" s="21">
        <v>41.3613251975111</v>
      </c>
      <c r="T1087" s="22" t="s">
        <v>492</v>
      </c>
      <c r="U1087" s="28">
        <f t="shared" si="99"/>
        <v>2.8201000000000001</v>
      </c>
      <c r="V1087" s="17">
        <f t="shared" si="100"/>
        <v>28.446587927554962</v>
      </c>
      <c r="W1087" s="23">
        <f t="shared" si="94"/>
        <v>2.8201000000000001</v>
      </c>
      <c r="X1087" s="23">
        <v>1.151</v>
      </c>
      <c r="Y1087" s="23">
        <v>0.47949999999999998</v>
      </c>
      <c r="Z1087" s="23">
        <v>0.30109999999999998</v>
      </c>
      <c r="AA1087" s="23">
        <v>0.72</v>
      </c>
      <c r="AB1087" s="23">
        <v>0.16850000000000001</v>
      </c>
      <c r="AC1087" s="23"/>
      <c r="AD1087" s="23">
        <v>0</v>
      </c>
      <c r="AE1087" s="23">
        <v>0</v>
      </c>
      <c r="AF1087" s="23">
        <v>0</v>
      </c>
      <c r="AG1087" s="23">
        <v>0</v>
      </c>
      <c r="AH1087" s="23">
        <v>0</v>
      </c>
    </row>
    <row r="1088" spans="1:34" ht="20.100000000000001" hidden="1" customHeight="1" x14ac:dyDescent="0.2">
      <c r="A1088" s="21">
        <v>1073</v>
      </c>
      <c r="B1088" s="75"/>
      <c r="C1088" s="72" t="s">
        <v>2779</v>
      </c>
      <c r="D1088" s="21">
        <v>210505</v>
      </c>
      <c r="E1088" s="22" t="s">
        <v>2780</v>
      </c>
      <c r="F1088" s="21" t="s">
        <v>2781</v>
      </c>
      <c r="G1088" s="21" t="s">
        <v>48</v>
      </c>
      <c r="H1088" s="23">
        <v>49.370624999999997</v>
      </c>
      <c r="I1088" s="21">
        <v>123.725655</v>
      </c>
      <c r="J1088" s="21">
        <v>123.64565399999999</v>
      </c>
      <c r="K1088" s="21">
        <v>41.154988000000003</v>
      </c>
      <c r="L1088" s="21">
        <v>41.058084999999998</v>
      </c>
      <c r="M1088" s="19" t="s">
        <v>2782</v>
      </c>
      <c r="N1088" s="21">
        <v>441.46023600000001</v>
      </c>
      <c r="O1088" s="21">
        <v>19.342967999999999</v>
      </c>
      <c r="P1088" s="21">
        <v>2.81E-4</v>
      </c>
      <c r="Q1088" s="21" t="s">
        <v>2781</v>
      </c>
      <c r="R1088" s="21">
        <v>123.71717779502799</v>
      </c>
      <c r="S1088" s="21">
        <v>41.146096257442203</v>
      </c>
      <c r="T1088" s="22" t="s">
        <v>2703</v>
      </c>
      <c r="U1088" s="28">
        <f t="shared" si="99"/>
        <v>8.0503</v>
      </c>
      <c r="V1088" s="17">
        <f t="shared" si="100"/>
        <v>16.305849885432888</v>
      </c>
      <c r="W1088" s="23">
        <f t="shared" si="94"/>
        <v>8.0503</v>
      </c>
      <c r="X1088" s="23">
        <v>2.4527999999999999</v>
      </c>
      <c r="Y1088" s="23">
        <v>0.93379999999999996</v>
      </c>
      <c r="Z1088" s="23">
        <v>0.73019999999999996</v>
      </c>
      <c r="AA1088" s="23">
        <v>1.9388000000000001</v>
      </c>
      <c r="AB1088" s="23">
        <v>1.9946999999999999</v>
      </c>
      <c r="AC1088" s="23"/>
      <c r="AD1088" s="23">
        <v>0</v>
      </c>
      <c r="AE1088" s="23">
        <v>0</v>
      </c>
      <c r="AF1088" s="23">
        <v>0</v>
      </c>
      <c r="AG1088" s="23">
        <v>0</v>
      </c>
      <c r="AH1088" s="23">
        <v>0</v>
      </c>
    </row>
    <row r="1089" spans="1:34" ht="20.100000000000001" hidden="1" customHeight="1" x14ac:dyDescent="0.2">
      <c r="A1089" s="21">
        <v>1074</v>
      </c>
      <c r="B1089" s="75"/>
      <c r="C1089" s="73"/>
      <c r="D1089" s="21">
        <v>210505</v>
      </c>
      <c r="E1089" s="22" t="s">
        <v>2783</v>
      </c>
      <c r="F1089" s="21" t="s">
        <v>2784</v>
      </c>
      <c r="G1089" s="21" t="s">
        <v>39</v>
      </c>
      <c r="H1089" s="23">
        <v>47.191481000000003</v>
      </c>
      <c r="I1089" s="21">
        <v>123.95443400000001</v>
      </c>
      <c r="J1089" s="21">
        <v>123.854905</v>
      </c>
      <c r="K1089" s="21">
        <v>41.155306000000003</v>
      </c>
      <c r="L1089" s="21">
        <v>41.062885999999999</v>
      </c>
      <c r="M1089" s="19" t="s">
        <v>2785</v>
      </c>
      <c r="N1089" s="21">
        <v>645.145308</v>
      </c>
      <c r="O1089" s="21">
        <v>23.926302</v>
      </c>
      <c r="P1089" s="21">
        <v>2.6800000000000001E-4</v>
      </c>
      <c r="Q1089" s="21" t="s">
        <v>2784</v>
      </c>
      <c r="R1089" s="21">
        <v>123.89710416833999</v>
      </c>
      <c r="S1089" s="21">
        <v>41.155300959119998</v>
      </c>
      <c r="T1089" s="22" t="s">
        <v>2785</v>
      </c>
      <c r="U1089" s="28">
        <f t="shared" si="99"/>
        <v>1.4775</v>
      </c>
      <c r="V1089" s="17">
        <f t="shared" si="100"/>
        <v>3.1308616909056104</v>
      </c>
      <c r="W1089" s="23">
        <f t="shared" si="94"/>
        <v>1.4775</v>
      </c>
      <c r="X1089" s="23">
        <v>0.55989999999999995</v>
      </c>
      <c r="Y1089" s="23">
        <v>0.19919999999999999</v>
      </c>
      <c r="Z1089" s="23">
        <v>0.16489999999999999</v>
      </c>
      <c r="AA1089" s="23">
        <v>0.25340000000000001</v>
      </c>
      <c r="AB1089" s="23">
        <v>0.30009999999999998</v>
      </c>
      <c r="AC1089" s="23"/>
      <c r="AD1089" s="23">
        <v>0</v>
      </c>
      <c r="AE1089" s="23">
        <v>0</v>
      </c>
      <c r="AF1089" s="23">
        <v>0</v>
      </c>
      <c r="AG1089" s="23">
        <v>0</v>
      </c>
      <c r="AH1089" s="23">
        <v>0</v>
      </c>
    </row>
    <row r="1090" spans="1:34" ht="20.100000000000001" hidden="1" customHeight="1" x14ac:dyDescent="0.2">
      <c r="A1090" s="21">
        <v>1075</v>
      </c>
      <c r="B1090" s="75"/>
      <c r="C1090" s="73"/>
      <c r="D1090" s="21">
        <v>210505</v>
      </c>
      <c r="E1090" s="22" t="s">
        <v>2786</v>
      </c>
      <c r="F1090" s="21" t="s">
        <v>2787</v>
      </c>
      <c r="G1090" s="21" t="s">
        <v>48</v>
      </c>
      <c r="H1090" s="23">
        <v>41.210729000000001</v>
      </c>
      <c r="I1090" s="21">
        <v>123.991516</v>
      </c>
      <c r="J1090" s="21">
        <v>123.861976</v>
      </c>
      <c r="K1090" s="21">
        <v>41.221499999999999</v>
      </c>
      <c r="L1090" s="21">
        <v>41.163752000000002</v>
      </c>
      <c r="M1090" s="19" t="s">
        <v>2785</v>
      </c>
      <c r="N1090" s="21">
        <v>573.204654</v>
      </c>
      <c r="O1090" s="21">
        <v>20.6493</v>
      </c>
      <c r="P1090" s="21">
        <v>6.2500000000000001E-4</v>
      </c>
      <c r="Q1090" s="21" t="s">
        <v>2787</v>
      </c>
      <c r="R1090" s="21">
        <v>123.861976334635</v>
      </c>
      <c r="S1090" s="21">
        <v>41.190195399773899</v>
      </c>
      <c r="T1090" s="22" t="s">
        <v>2785</v>
      </c>
      <c r="U1090" s="28">
        <f t="shared" si="99"/>
        <v>3.1539999999999999</v>
      </c>
      <c r="V1090" s="17">
        <f t="shared" si="100"/>
        <v>7.6533467777286823</v>
      </c>
      <c r="W1090" s="23">
        <f t="shared" si="94"/>
        <v>3.1539999999999999</v>
      </c>
      <c r="X1090" s="23">
        <v>1.3268</v>
      </c>
      <c r="Y1090" s="23">
        <v>0.27329999999999999</v>
      </c>
      <c r="Z1090" s="23">
        <v>0.2422</v>
      </c>
      <c r="AA1090" s="23">
        <v>0.74370000000000003</v>
      </c>
      <c r="AB1090" s="23">
        <v>0.56799999999999995</v>
      </c>
      <c r="AC1090" s="23"/>
      <c r="AD1090" s="23">
        <v>0</v>
      </c>
      <c r="AE1090" s="23">
        <v>0</v>
      </c>
      <c r="AF1090" s="23">
        <v>0</v>
      </c>
      <c r="AG1090" s="23">
        <v>0</v>
      </c>
      <c r="AH1090" s="23">
        <v>0</v>
      </c>
    </row>
    <row r="1091" spans="1:34" ht="20.100000000000001" hidden="1" customHeight="1" x14ac:dyDescent="0.2">
      <c r="A1091" s="21">
        <v>1076</v>
      </c>
      <c r="B1091" s="75"/>
      <c r="C1091" s="73"/>
      <c r="D1091" s="21">
        <v>210505</v>
      </c>
      <c r="E1091" s="22" t="s">
        <v>2346</v>
      </c>
      <c r="F1091" s="21" t="s">
        <v>2788</v>
      </c>
      <c r="G1091" s="21" t="s">
        <v>48</v>
      </c>
      <c r="H1091" s="23">
        <v>40.605713999999999</v>
      </c>
      <c r="I1091" s="21">
        <v>123.88655799999999</v>
      </c>
      <c r="J1091" s="21">
        <v>123.749621</v>
      </c>
      <c r="K1091" s="21">
        <v>41.151626</v>
      </c>
      <c r="L1091" s="21">
        <v>41.085531000000003</v>
      </c>
      <c r="M1091" s="19" t="s">
        <v>2782</v>
      </c>
      <c r="N1091" s="21">
        <v>489.42622999999998</v>
      </c>
      <c r="O1091" s="21">
        <v>19.947934</v>
      </c>
      <c r="P1091" s="21">
        <v>1.3200000000000001E-4</v>
      </c>
      <c r="Q1091" s="21" t="s">
        <v>2788</v>
      </c>
      <c r="R1091" s="21">
        <v>123.74962098550201</v>
      </c>
      <c r="S1091" s="21">
        <v>41.1181998521145</v>
      </c>
      <c r="T1091" s="22" t="s">
        <v>2782</v>
      </c>
      <c r="U1091" s="28">
        <f t="shared" si="99"/>
        <v>10.424899999999999</v>
      </c>
      <c r="V1091" s="17">
        <f t="shared" si="100"/>
        <v>25.673480338259779</v>
      </c>
      <c r="W1091" s="23">
        <f t="shared" si="94"/>
        <v>10.424899999999999</v>
      </c>
      <c r="X1091" s="23">
        <v>2.4051999999999998</v>
      </c>
      <c r="Y1091" s="23">
        <v>2.1116999999999999</v>
      </c>
      <c r="Z1091" s="23">
        <v>0.56699999999999995</v>
      </c>
      <c r="AA1091" s="23">
        <v>4.7426000000000004</v>
      </c>
      <c r="AB1091" s="23">
        <v>0.59840000000000004</v>
      </c>
      <c r="AC1091" s="23"/>
      <c r="AD1091" s="23">
        <v>0</v>
      </c>
      <c r="AE1091" s="23">
        <v>0</v>
      </c>
      <c r="AF1091" s="23">
        <v>0</v>
      </c>
      <c r="AG1091" s="23">
        <v>0</v>
      </c>
      <c r="AH1091" s="23">
        <v>0</v>
      </c>
    </row>
    <row r="1092" spans="1:34" ht="20.100000000000001" hidden="1" customHeight="1" x14ac:dyDescent="0.2">
      <c r="A1092" s="21">
        <v>1077</v>
      </c>
      <c r="B1092" s="75"/>
      <c r="C1092" s="73"/>
      <c r="D1092" s="21">
        <v>210505</v>
      </c>
      <c r="E1092" s="22" t="s">
        <v>2789</v>
      </c>
      <c r="F1092" s="21" t="s">
        <v>2790</v>
      </c>
      <c r="G1092" s="21" t="s">
        <v>39</v>
      </c>
      <c r="H1092" s="23">
        <v>39.873036999999997</v>
      </c>
      <c r="I1092" s="21">
        <v>123.948982</v>
      </c>
      <c r="J1092" s="21">
        <v>123.821381</v>
      </c>
      <c r="K1092" s="21">
        <v>41.070658000000002</v>
      </c>
      <c r="L1092" s="21">
        <v>40.998511999999998</v>
      </c>
      <c r="M1092" s="19" t="s">
        <v>2791</v>
      </c>
      <c r="N1092" s="21">
        <v>627.04369699999995</v>
      </c>
      <c r="O1092" s="21">
        <v>21.826325000000001</v>
      </c>
      <c r="P1092" s="21">
        <v>3.2400000000000001E-4</v>
      </c>
      <c r="Q1092" s="21" t="s">
        <v>2790</v>
      </c>
      <c r="R1092" s="21">
        <v>123.849358373133</v>
      </c>
      <c r="S1092" s="21">
        <v>41.022950860168301</v>
      </c>
      <c r="T1092" s="22" t="s">
        <v>2791</v>
      </c>
      <c r="U1092" s="28">
        <f t="shared" si="99"/>
        <v>2.8811999999999998</v>
      </c>
      <c r="V1092" s="17">
        <f t="shared" si="100"/>
        <v>7.225935661735523</v>
      </c>
      <c r="W1092" s="23">
        <f t="shared" si="94"/>
        <v>2.8811999999999998</v>
      </c>
      <c r="X1092" s="23">
        <v>0.71479999999999999</v>
      </c>
      <c r="Y1092" s="23">
        <v>0.43090000000000001</v>
      </c>
      <c r="Z1092" s="23">
        <v>0.3836</v>
      </c>
      <c r="AA1092" s="23">
        <v>0.75019999999999998</v>
      </c>
      <c r="AB1092" s="23">
        <v>0.60170000000000001</v>
      </c>
      <c r="AC1092" s="23"/>
      <c r="AD1092" s="23">
        <v>0</v>
      </c>
      <c r="AE1092" s="23">
        <v>0</v>
      </c>
      <c r="AF1092" s="23">
        <v>0</v>
      </c>
      <c r="AG1092" s="23">
        <v>0</v>
      </c>
      <c r="AH1092" s="23">
        <v>0</v>
      </c>
    </row>
    <row r="1093" spans="1:34" ht="20.100000000000001" hidden="1" customHeight="1" x14ac:dyDescent="0.2">
      <c r="A1093" s="21">
        <v>1078</v>
      </c>
      <c r="B1093" s="75"/>
      <c r="C1093" s="73"/>
      <c r="D1093" s="21">
        <v>210505</v>
      </c>
      <c r="E1093" s="22" t="s">
        <v>2792</v>
      </c>
      <c r="F1093" s="21" t="s">
        <v>2793</v>
      </c>
      <c r="G1093" s="21" t="s">
        <v>48</v>
      </c>
      <c r="H1093" s="23">
        <v>38.158785999999999</v>
      </c>
      <c r="I1093" s="21">
        <v>123.916845</v>
      </c>
      <c r="J1093" s="21">
        <v>123.75132499999999</v>
      </c>
      <c r="K1093" s="21">
        <v>41.096676000000002</v>
      </c>
      <c r="L1093" s="21">
        <v>41.043771999999997</v>
      </c>
      <c r="M1093" s="19" t="s">
        <v>2782</v>
      </c>
      <c r="N1093" s="21">
        <v>539.65560500000004</v>
      </c>
      <c r="O1093" s="21">
        <v>21.690252999999998</v>
      </c>
      <c r="P1093" s="21">
        <v>2.2000000000000001E-4</v>
      </c>
      <c r="Q1093" s="21" t="s">
        <v>2793</v>
      </c>
      <c r="R1093" s="21">
        <v>123.751588368662</v>
      </c>
      <c r="S1093" s="21">
        <v>41.077677517479003</v>
      </c>
      <c r="T1093" s="22" t="s">
        <v>2782</v>
      </c>
      <c r="U1093" s="28">
        <f t="shared" si="99"/>
        <v>10.528</v>
      </c>
      <c r="V1093" s="17">
        <f t="shared" si="100"/>
        <v>27.58997626391993</v>
      </c>
      <c r="W1093" s="23">
        <f t="shared" si="94"/>
        <v>10.528</v>
      </c>
      <c r="X1093" s="23">
        <v>1.4127000000000001</v>
      </c>
      <c r="Y1093" s="23">
        <v>1.6497999999999999</v>
      </c>
      <c r="Z1093" s="23">
        <v>0.6179</v>
      </c>
      <c r="AA1093" s="23">
        <v>6.4767000000000001</v>
      </c>
      <c r="AB1093" s="23">
        <v>0.37090000000000001</v>
      </c>
      <c r="AC1093" s="23"/>
      <c r="AD1093" s="23">
        <v>0</v>
      </c>
      <c r="AE1093" s="23">
        <v>0</v>
      </c>
      <c r="AF1093" s="23">
        <v>0</v>
      </c>
      <c r="AG1093" s="23">
        <v>0</v>
      </c>
      <c r="AH1093" s="23">
        <v>0</v>
      </c>
    </row>
    <row r="1094" spans="1:34" ht="20.100000000000001" hidden="1" customHeight="1" x14ac:dyDescent="0.2">
      <c r="A1094" s="21">
        <v>1079</v>
      </c>
      <c r="B1094" s="75"/>
      <c r="C1094" s="73"/>
      <c r="D1094" s="21">
        <v>210505</v>
      </c>
      <c r="E1094" s="22" t="s">
        <v>2794</v>
      </c>
      <c r="F1094" s="21" t="s">
        <v>2795</v>
      </c>
      <c r="G1094" s="21" t="s">
        <v>48</v>
      </c>
      <c r="H1094" s="23">
        <v>33.643242000000001</v>
      </c>
      <c r="I1094" s="21">
        <v>123.98818199999999</v>
      </c>
      <c r="J1094" s="21">
        <v>123.895793</v>
      </c>
      <c r="K1094" s="21">
        <v>41.176583999999998</v>
      </c>
      <c r="L1094" s="21">
        <v>41.114288999999999</v>
      </c>
      <c r="M1094" s="19" t="s">
        <v>2785</v>
      </c>
      <c r="N1094" s="21">
        <v>622.47138600000005</v>
      </c>
      <c r="O1094" s="21">
        <v>23.604264000000001</v>
      </c>
      <c r="P1094" s="21">
        <v>6.2200000000000005E-4</v>
      </c>
      <c r="Q1094" s="21" t="s">
        <v>2795</v>
      </c>
      <c r="R1094" s="21">
        <v>123.89710416833999</v>
      </c>
      <c r="S1094" s="21">
        <v>41.155300959119998</v>
      </c>
      <c r="T1094" s="22" t="s">
        <v>2785</v>
      </c>
      <c r="U1094" s="28">
        <f t="shared" si="99"/>
        <v>0.75529999999999997</v>
      </c>
      <c r="V1094" s="17">
        <f t="shared" si="100"/>
        <v>2.2450273965868091</v>
      </c>
      <c r="W1094" s="23">
        <f t="shared" si="94"/>
        <v>0.75529999999999997</v>
      </c>
      <c r="X1094" s="23">
        <v>0.31929999999999997</v>
      </c>
      <c r="Y1094" s="23">
        <v>0.1051</v>
      </c>
      <c r="Z1094" s="23">
        <v>8.4900000000000003E-2</v>
      </c>
      <c r="AA1094" s="23">
        <v>0.1179</v>
      </c>
      <c r="AB1094" s="23">
        <v>0.12809999999999999</v>
      </c>
      <c r="AC1094" s="23"/>
      <c r="AD1094" s="23">
        <v>0</v>
      </c>
      <c r="AE1094" s="23">
        <v>0</v>
      </c>
      <c r="AF1094" s="23">
        <v>0</v>
      </c>
      <c r="AG1094" s="23">
        <v>0</v>
      </c>
      <c r="AH1094" s="23">
        <v>0</v>
      </c>
    </row>
    <row r="1095" spans="1:34" ht="20.100000000000001" hidden="1" customHeight="1" x14ac:dyDescent="0.2">
      <c r="A1095" s="21">
        <v>1080</v>
      </c>
      <c r="B1095" s="75"/>
      <c r="C1095" s="73"/>
      <c r="D1095" s="21">
        <v>210505</v>
      </c>
      <c r="E1095" s="22" t="s">
        <v>2796</v>
      </c>
      <c r="F1095" s="21" t="s">
        <v>2797</v>
      </c>
      <c r="G1095" s="21" t="s">
        <v>48</v>
      </c>
      <c r="H1095" s="23">
        <v>26.706526</v>
      </c>
      <c r="I1095" s="21">
        <v>123.860873</v>
      </c>
      <c r="J1095" s="21">
        <v>123.775897</v>
      </c>
      <c r="K1095" s="21">
        <v>41.195323000000002</v>
      </c>
      <c r="L1095" s="21">
        <v>41.116267000000001</v>
      </c>
      <c r="M1095" s="19" t="s">
        <v>2785</v>
      </c>
      <c r="N1095" s="21">
        <v>469.50994400000002</v>
      </c>
      <c r="O1095" s="21">
        <v>20.590724000000002</v>
      </c>
      <c r="P1095" s="21">
        <v>8.1300000000000003E-4</v>
      </c>
      <c r="Q1095" s="21" t="s">
        <v>2797</v>
      </c>
      <c r="R1095" s="21">
        <v>123.78175785860699</v>
      </c>
      <c r="S1095" s="21">
        <v>41.195322943424998</v>
      </c>
      <c r="T1095" s="22" t="s">
        <v>2785</v>
      </c>
      <c r="U1095" s="28">
        <f t="shared" si="99"/>
        <v>2.6334</v>
      </c>
      <c r="V1095" s="17">
        <f t="shared" si="100"/>
        <v>9.8605112473258405</v>
      </c>
      <c r="W1095" s="23">
        <f t="shared" si="94"/>
        <v>2.6334</v>
      </c>
      <c r="X1095" s="23">
        <v>0.96650000000000003</v>
      </c>
      <c r="Y1095" s="23">
        <v>0.36570000000000003</v>
      </c>
      <c r="Z1095" s="23">
        <v>0.33610000000000001</v>
      </c>
      <c r="AA1095" s="23">
        <v>0.52349999999999997</v>
      </c>
      <c r="AB1095" s="23">
        <v>0.44159999999999999</v>
      </c>
      <c r="AC1095" s="23"/>
      <c r="AD1095" s="23">
        <v>0</v>
      </c>
      <c r="AE1095" s="23">
        <v>0</v>
      </c>
      <c r="AF1095" s="23">
        <v>0</v>
      </c>
      <c r="AG1095" s="23">
        <v>0</v>
      </c>
      <c r="AH1095" s="23">
        <v>0</v>
      </c>
    </row>
    <row r="1096" spans="1:34" ht="20.100000000000001" hidden="1" customHeight="1" x14ac:dyDescent="0.2">
      <c r="A1096" s="21">
        <v>1081</v>
      </c>
      <c r="B1096" s="75"/>
      <c r="C1096" s="73"/>
      <c r="D1096" s="21">
        <v>210505</v>
      </c>
      <c r="E1096" s="22" t="s">
        <v>2798</v>
      </c>
      <c r="F1096" s="21" t="s">
        <v>2799</v>
      </c>
      <c r="G1096" s="21" t="s">
        <v>48</v>
      </c>
      <c r="H1096" s="23">
        <v>23.363741999999998</v>
      </c>
      <c r="I1096" s="21">
        <v>123.73971400000001</v>
      </c>
      <c r="J1096" s="21">
        <v>123.64134300000001</v>
      </c>
      <c r="K1096" s="21">
        <v>41.028660000000002</v>
      </c>
      <c r="L1096" s="21">
        <v>40.964734999999997</v>
      </c>
      <c r="M1096" s="19" t="s">
        <v>2800</v>
      </c>
      <c r="N1096" s="21">
        <v>448.03461199999998</v>
      </c>
      <c r="O1096" s="21">
        <v>18.866978</v>
      </c>
      <c r="P1096" s="21">
        <v>1.0900000000000001E-4</v>
      </c>
      <c r="Q1096" s="21" t="s">
        <v>2799</v>
      </c>
      <c r="R1096" s="21">
        <v>123.739713880567</v>
      </c>
      <c r="S1096" s="21">
        <v>41.016194639808603</v>
      </c>
      <c r="T1096" s="22" t="s">
        <v>2791</v>
      </c>
      <c r="U1096" s="28">
        <f t="shared" si="99"/>
        <v>2.4563999999999999</v>
      </c>
      <c r="V1096" s="17">
        <f t="shared" si="100"/>
        <v>10.513726782293693</v>
      </c>
      <c r="W1096" s="23">
        <f t="shared" si="94"/>
        <v>2.4563999999999999</v>
      </c>
      <c r="X1096" s="23">
        <v>1.0166999999999999</v>
      </c>
      <c r="Y1096" s="23">
        <v>0.35560000000000003</v>
      </c>
      <c r="Z1096" s="23">
        <v>0.19170000000000001</v>
      </c>
      <c r="AA1096" s="23">
        <v>0.54310000000000003</v>
      </c>
      <c r="AB1096" s="23">
        <v>0.3493</v>
      </c>
      <c r="AC1096" s="23"/>
      <c r="AD1096" s="23">
        <v>0</v>
      </c>
      <c r="AE1096" s="23">
        <v>0</v>
      </c>
      <c r="AF1096" s="23">
        <v>0</v>
      </c>
      <c r="AG1096" s="23">
        <v>0</v>
      </c>
      <c r="AH1096" s="23">
        <v>0</v>
      </c>
    </row>
    <row r="1097" spans="1:34" ht="20.100000000000001" hidden="1" customHeight="1" x14ac:dyDescent="0.2">
      <c r="A1097" s="21">
        <v>1082</v>
      </c>
      <c r="B1097" s="75"/>
      <c r="C1097" s="73"/>
      <c r="D1097" s="21">
        <v>210505</v>
      </c>
      <c r="E1097" s="22" t="s">
        <v>2801</v>
      </c>
      <c r="F1097" s="21" t="s">
        <v>2802</v>
      </c>
      <c r="G1097" s="21" t="s">
        <v>48</v>
      </c>
      <c r="H1097" s="23">
        <v>21.018972999999999</v>
      </c>
      <c r="I1097" s="21">
        <v>123.915684</v>
      </c>
      <c r="J1097" s="21">
        <v>123.834603</v>
      </c>
      <c r="K1097" s="21">
        <v>41.015355</v>
      </c>
      <c r="L1097" s="21">
        <v>40.970610000000001</v>
      </c>
      <c r="M1097" s="19" t="s">
        <v>2791</v>
      </c>
      <c r="N1097" s="21">
        <v>601.983383</v>
      </c>
      <c r="O1097" s="21">
        <v>22.199261</v>
      </c>
      <c r="P1097" s="21">
        <v>2.32E-4</v>
      </c>
      <c r="Q1097" s="21" t="s">
        <v>2802</v>
      </c>
      <c r="R1097" s="21">
        <v>123.83460346195</v>
      </c>
      <c r="S1097" s="21">
        <v>41.003579837492801</v>
      </c>
      <c r="T1097" s="22" t="s">
        <v>2791</v>
      </c>
      <c r="U1097" s="28">
        <f t="shared" si="99"/>
        <v>1.6541999999999999</v>
      </c>
      <c r="V1097" s="17">
        <f t="shared" si="100"/>
        <v>7.870032470187768</v>
      </c>
      <c r="W1097" s="23">
        <f t="shared" ref="W1097:W1160" si="101">X1097+Y1097+Z1097+AA1097+AB1097</f>
        <v>1.6541999999999999</v>
      </c>
      <c r="X1097" s="23">
        <v>0.34100000000000003</v>
      </c>
      <c r="Y1097" s="23">
        <v>0.17660000000000001</v>
      </c>
      <c r="Z1097" s="23">
        <v>0.13059999999999999</v>
      </c>
      <c r="AA1097" s="23">
        <v>0.67230000000000001</v>
      </c>
      <c r="AB1097" s="23">
        <v>0.3337</v>
      </c>
      <c r="AC1097" s="23"/>
      <c r="AD1097" s="23">
        <v>0</v>
      </c>
      <c r="AE1097" s="23">
        <v>0</v>
      </c>
      <c r="AF1097" s="23">
        <v>0</v>
      </c>
      <c r="AG1097" s="23">
        <v>0</v>
      </c>
      <c r="AH1097" s="23">
        <v>0</v>
      </c>
    </row>
    <row r="1098" spans="1:34" ht="20.100000000000001" hidden="1" customHeight="1" x14ac:dyDescent="0.2">
      <c r="A1098" s="21">
        <v>1083</v>
      </c>
      <c r="B1098" s="75"/>
      <c r="C1098" s="73"/>
      <c r="D1098" s="21">
        <v>210505</v>
      </c>
      <c r="E1098" s="22" t="s">
        <v>1225</v>
      </c>
      <c r="F1098" s="21" t="s">
        <v>2803</v>
      </c>
      <c r="G1098" s="21" t="s">
        <v>48</v>
      </c>
      <c r="H1098" s="23">
        <v>16.188324999999999</v>
      </c>
      <c r="I1098" s="21">
        <v>123.83635700000001</v>
      </c>
      <c r="J1098" s="21">
        <v>123.782848</v>
      </c>
      <c r="K1098" s="21">
        <v>41.009076999999998</v>
      </c>
      <c r="L1098" s="21">
        <v>40.948238000000003</v>
      </c>
      <c r="M1098" s="19" t="s">
        <v>2791</v>
      </c>
      <c r="N1098" s="21">
        <v>465.14481799999999</v>
      </c>
      <c r="O1098" s="21">
        <v>20.080545000000001</v>
      </c>
      <c r="P1098" s="21">
        <v>4.7100000000000001E-4</v>
      </c>
      <c r="Q1098" s="21" t="s">
        <v>2803</v>
      </c>
      <c r="R1098" s="21">
        <v>123.795439625044</v>
      </c>
      <c r="S1098" s="21">
        <v>41.008585695054798</v>
      </c>
      <c r="T1098" s="22" t="s">
        <v>2791</v>
      </c>
      <c r="U1098" s="28">
        <f t="shared" si="99"/>
        <v>1.3239000000000001</v>
      </c>
      <c r="V1098" s="17">
        <f t="shared" si="100"/>
        <v>8.1781160187974997</v>
      </c>
      <c r="W1098" s="23">
        <f t="shared" si="101"/>
        <v>1.3239000000000001</v>
      </c>
      <c r="X1098" s="23">
        <v>0.38800000000000001</v>
      </c>
      <c r="Y1098" s="23">
        <v>0.21060000000000001</v>
      </c>
      <c r="Z1098" s="23">
        <v>0.13420000000000001</v>
      </c>
      <c r="AA1098" s="23">
        <v>0.39589999999999997</v>
      </c>
      <c r="AB1098" s="23">
        <v>0.19520000000000001</v>
      </c>
      <c r="AC1098" s="23"/>
      <c r="AD1098" s="23">
        <v>0</v>
      </c>
      <c r="AE1098" s="23">
        <v>0</v>
      </c>
      <c r="AF1098" s="23">
        <v>0</v>
      </c>
      <c r="AG1098" s="23">
        <v>0</v>
      </c>
      <c r="AH1098" s="23">
        <v>0</v>
      </c>
    </row>
    <row r="1099" spans="1:34" ht="20.100000000000001" hidden="1" customHeight="1" x14ac:dyDescent="0.2">
      <c r="A1099" s="21">
        <v>1084</v>
      </c>
      <c r="B1099" s="75"/>
      <c r="C1099" s="73"/>
      <c r="D1099" s="21">
        <v>210505</v>
      </c>
      <c r="E1099" s="22" t="s">
        <v>2804</v>
      </c>
      <c r="F1099" s="21" t="s">
        <v>2805</v>
      </c>
      <c r="G1099" s="21" t="s">
        <v>48</v>
      </c>
      <c r="H1099" s="23">
        <v>15.777827</v>
      </c>
      <c r="I1099" s="21">
        <v>123.807879</v>
      </c>
      <c r="J1099" s="21">
        <v>123.744131</v>
      </c>
      <c r="K1099" s="21">
        <v>41.241996</v>
      </c>
      <c r="L1099" s="21">
        <v>41.196185999999997</v>
      </c>
      <c r="M1099" s="19" t="s">
        <v>2785</v>
      </c>
      <c r="N1099" s="21">
        <v>340.061802</v>
      </c>
      <c r="O1099" s="21">
        <v>15.711285999999999</v>
      </c>
      <c r="P1099" s="21">
        <v>1.0820000000000001E-3</v>
      </c>
      <c r="Q1099" s="21" t="s">
        <v>2805</v>
      </c>
      <c r="R1099" s="21">
        <v>123.755890576197</v>
      </c>
      <c r="S1099" s="21">
        <v>41.196185846512599</v>
      </c>
      <c r="T1099" s="22" t="s">
        <v>2785</v>
      </c>
      <c r="U1099" s="28">
        <f t="shared" si="99"/>
        <v>1.7218</v>
      </c>
      <c r="V1099" s="17">
        <f t="shared" si="100"/>
        <v>10.912782856599962</v>
      </c>
      <c r="W1099" s="23">
        <f t="shared" si="101"/>
        <v>1.7218</v>
      </c>
      <c r="X1099" s="23">
        <v>1.0566</v>
      </c>
      <c r="Y1099" s="23">
        <v>0.15809999999999999</v>
      </c>
      <c r="Z1099" s="23">
        <v>0.1026</v>
      </c>
      <c r="AA1099" s="23">
        <v>0.24590000000000001</v>
      </c>
      <c r="AB1099" s="23">
        <v>0.15859999999999999</v>
      </c>
      <c r="AC1099" s="23"/>
      <c r="AD1099" s="23">
        <v>0</v>
      </c>
      <c r="AE1099" s="23">
        <v>0</v>
      </c>
      <c r="AF1099" s="23">
        <v>0</v>
      </c>
      <c r="AG1099" s="23">
        <v>0</v>
      </c>
      <c r="AH1099" s="23">
        <v>0</v>
      </c>
    </row>
    <row r="1100" spans="1:34" ht="20.100000000000001" hidden="1" customHeight="1" x14ac:dyDescent="0.2">
      <c r="A1100" s="21">
        <v>1085</v>
      </c>
      <c r="B1100" s="75"/>
      <c r="C1100" s="73"/>
      <c r="D1100" s="21">
        <v>210505</v>
      </c>
      <c r="E1100" s="22" t="s">
        <v>2806</v>
      </c>
      <c r="F1100" s="21" t="s">
        <v>2807</v>
      </c>
      <c r="G1100" s="21" t="s">
        <v>48</v>
      </c>
      <c r="H1100" s="23">
        <v>14.658154</v>
      </c>
      <c r="I1100" s="21">
        <v>123.713033</v>
      </c>
      <c r="J1100" s="21">
        <v>123.65373200000001</v>
      </c>
      <c r="K1100" s="21">
        <v>41.049298999999998</v>
      </c>
      <c r="L1100" s="21">
        <v>41.005676999999999</v>
      </c>
      <c r="M1100" s="19" t="s">
        <v>2791</v>
      </c>
      <c r="N1100" s="21">
        <v>463.43245999999999</v>
      </c>
      <c r="O1100" s="21">
        <v>21.443531</v>
      </c>
      <c r="P1100" s="21">
        <v>2.7300000000000002E-4</v>
      </c>
      <c r="Q1100" s="21" t="s">
        <v>2807</v>
      </c>
      <c r="R1100" s="21">
        <v>123.70969643267</v>
      </c>
      <c r="S1100" s="21">
        <v>41.012680645296598</v>
      </c>
      <c r="T1100" s="22" t="s">
        <v>2791</v>
      </c>
      <c r="U1100" s="28">
        <f t="shared" si="99"/>
        <v>1.1559999999999999</v>
      </c>
      <c r="V1100" s="17">
        <f t="shared" si="100"/>
        <v>7.8863955174710263</v>
      </c>
      <c r="W1100" s="23">
        <f t="shared" si="101"/>
        <v>1.1559999999999999</v>
      </c>
      <c r="X1100" s="23">
        <v>0.28460000000000002</v>
      </c>
      <c r="Y1100" s="23">
        <v>0.2407</v>
      </c>
      <c r="Z1100" s="23">
        <v>7.2999999999999995E-2</v>
      </c>
      <c r="AA1100" s="23">
        <v>0.45710000000000001</v>
      </c>
      <c r="AB1100" s="23">
        <v>0.10059999999999999</v>
      </c>
      <c r="AC1100" s="23"/>
      <c r="AD1100" s="23">
        <v>0</v>
      </c>
      <c r="AE1100" s="23">
        <v>0</v>
      </c>
      <c r="AF1100" s="23">
        <v>0</v>
      </c>
      <c r="AG1100" s="23">
        <v>0</v>
      </c>
      <c r="AH1100" s="23">
        <v>0</v>
      </c>
    </row>
    <row r="1101" spans="1:34" ht="20.100000000000001" hidden="1" customHeight="1" x14ac:dyDescent="0.2">
      <c r="A1101" s="21">
        <v>1086</v>
      </c>
      <c r="B1101" s="75"/>
      <c r="C1101" s="73"/>
      <c r="D1101" s="21">
        <v>210505</v>
      </c>
      <c r="E1101" s="22" t="s">
        <v>2808</v>
      </c>
      <c r="F1101" s="21" t="s">
        <v>2809</v>
      </c>
      <c r="G1101" s="21" t="s">
        <v>48</v>
      </c>
      <c r="H1101" s="23">
        <v>13.835013999999999</v>
      </c>
      <c r="I1101" s="21">
        <v>123.905753</v>
      </c>
      <c r="J1101" s="21">
        <v>123.84152400000001</v>
      </c>
      <c r="K1101" s="21">
        <v>41.067680000000003</v>
      </c>
      <c r="L1101" s="21">
        <v>41.027298000000002</v>
      </c>
      <c r="M1101" s="19" t="s">
        <v>2791</v>
      </c>
      <c r="N1101" s="21">
        <v>591.55650600000001</v>
      </c>
      <c r="O1101" s="21">
        <v>19.479635999999999</v>
      </c>
      <c r="P1101" s="21">
        <v>4.5800000000000002E-4</v>
      </c>
      <c r="Q1101" s="21" t="s">
        <v>2809</v>
      </c>
      <c r="R1101" s="21">
        <v>123.862486092705</v>
      </c>
      <c r="S1101" s="21">
        <v>41.027298399364</v>
      </c>
      <c r="T1101" s="22" t="s">
        <v>2791</v>
      </c>
      <c r="U1101" s="28">
        <f t="shared" si="99"/>
        <v>1.1745000000000001</v>
      </c>
      <c r="V1101" s="17">
        <f t="shared" si="100"/>
        <v>8.4893300433234113</v>
      </c>
      <c r="W1101" s="23">
        <f t="shared" si="101"/>
        <v>1.1745000000000001</v>
      </c>
      <c r="X1101" s="23">
        <v>0.45679999999999998</v>
      </c>
      <c r="Y1101" s="23">
        <v>0.17730000000000001</v>
      </c>
      <c r="Z1101" s="23">
        <v>0.16800000000000001</v>
      </c>
      <c r="AA1101" s="23">
        <v>0.2087</v>
      </c>
      <c r="AB1101" s="23">
        <v>0.16370000000000001</v>
      </c>
      <c r="AC1101" s="23"/>
      <c r="AD1101" s="23">
        <v>0</v>
      </c>
      <c r="AE1101" s="23">
        <v>0</v>
      </c>
      <c r="AF1101" s="23">
        <v>0</v>
      </c>
      <c r="AG1101" s="23">
        <v>0</v>
      </c>
      <c r="AH1101" s="23">
        <v>0</v>
      </c>
    </row>
    <row r="1102" spans="1:34" ht="20.100000000000001" hidden="1" customHeight="1" x14ac:dyDescent="0.2">
      <c r="A1102" s="21">
        <v>1087</v>
      </c>
      <c r="B1102" s="75"/>
      <c r="C1102" s="73"/>
      <c r="D1102" s="21">
        <v>210505</v>
      </c>
      <c r="E1102" s="22" t="s">
        <v>2810</v>
      </c>
      <c r="F1102" s="21" t="s">
        <v>2811</v>
      </c>
      <c r="G1102" s="21" t="s">
        <v>48</v>
      </c>
      <c r="H1102" s="23">
        <v>11.633865999999999</v>
      </c>
      <c r="I1102" s="21">
        <v>123.86557999999999</v>
      </c>
      <c r="J1102" s="21">
        <v>123.815217</v>
      </c>
      <c r="K1102" s="21">
        <v>41.181109999999997</v>
      </c>
      <c r="L1102" s="21">
        <v>41.138218000000002</v>
      </c>
      <c r="M1102" s="19" t="s">
        <v>2785</v>
      </c>
      <c r="N1102" s="21">
        <v>456.34654799999998</v>
      </c>
      <c r="O1102" s="21">
        <v>21.24766</v>
      </c>
      <c r="P1102" s="21">
        <v>1.83E-4</v>
      </c>
      <c r="Q1102" s="21" t="s">
        <v>2811</v>
      </c>
      <c r="R1102" s="21">
        <v>123.831977912418</v>
      </c>
      <c r="S1102" s="21">
        <v>41.180745510493502</v>
      </c>
      <c r="T1102" s="22" t="s">
        <v>2785</v>
      </c>
      <c r="U1102" s="28">
        <f t="shared" si="99"/>
        <v>0.91469999999999996</v>
      </c>
      <c r="V1102" s="17">
        <f t="shared" si="100"/>
        <v>7.8623907134567306</v>
      </c>
      <c r="W1102" s="23">
        <f t="shared" si="101"/>
        <v>0.91469999999999996</v>
      </c>
      <c r="X1102" s="23">
        <v>0.47120000000000001</v>
      </c>
      <c r="Y1102" s="23">
        <v>0.1106</v>
      </c>
      <c r="Z1102" s="23">
        <v>6.4500000000000002E-2</v>
      </c>
      <c r="AA1102" s="23">
        <v>0.2112</v>
      </c>
      <c r="AB1102" s="23">
        <v>5.7200000000000001E-2</v>
      </c>
      <c r="AC1102" s="23"/>
      <c r="AD1102" s="23">
        <v>0</v>
      </c>
      <c r="AE1102" s="23">
        <v>0</v>
      </c>
      <c r="AF1102" s="23">
        <v>0</v>
      </c>
      <c r="AG1102" s="23">
        <v>0</v>
      </c>
      <c r="AH1102" s="23">
        <v>0</v>
      </c>
    </row>
    <row r="1103" spans="1:34" ht="20.100000000000001" hidden="1" customHeight="1" x14ac:dyDescent="0.2">
      <c r="A1103" s="21">
        <v>1088</v>
      </c>
      <c r="B1103" s="75"/>
      <c r="C1103" s="73"/>
      <c r="D1103" s="21">
        <v>210505</v>
      </c>
      <c r="E1103" s="22" t="s">
        <v>2812</v>
      </c>
      <c r="F1103" s="21" t="s">
        <v>2813</v>
      </c>
      <c r="G1103" s="21" t="s">
        <v>48</v>
      </c>
      <c r="H1103" s="23">
        <v>11.113452000000001</v>
      </c>
      <c r="I1103" s="21">
        <v>123.84591399999999</v>
      </c>
      <c r="J1103" s="21">
        <v>123.79113099999999</v>
      </c>
      <c r="K1103" s="21">
        <v>41.234544</v>
      </c>
      <c r="L1103" s="21">
        <v>41.190702000000002</v>
      </c>
      <c r="M1103" s="19" t="s">
        <v>2785</v>
      </c>
      <c r="N1103" s="21">
        <v>403.054529</v>
      </c>
      <c r="O1103" s="21">
        <v>17.981324000000001</v>
      </c>
      <c r="P1103" s="21">
        <v>6.2E-4</v>
      </c>
      <c r="Q1103" s="21" t="s">
        <v>2813</v>
      </c>
      <c r="R1103" s="21">
        <v>123.796538961057</v>
      </c>
      <c r="S1103" s="21">
        <v>41.190702356485197</v>
      </c>
      <c r="T1103" s="22" t="s">
        <v>2785</v>
      </c>
      <c r="U1103" s="28">
        <f t="shared" si="99"/>
        <v>1.2657</v>
      </c>
      <c r="V1103" s="17">
        <f t="shared" si="100"/>
        <v>11.388900586424452</v>
      </c>
      <c r="W1103" s="23">
        <f t="shared" si="101"/>
        <v>1.2657</v>
      </c>
      <c r="X1103" s="23">
        <v>0.50570000000000004</v>
      </c>
      <c r="Y1103" s="23">
        <v>0.1157</v>
      </c>
      <c r="Z1103" s="23">
        <v>0.11990000000000001</v>
      </c>
      <c r="AA1103" s="23">
        <v>0.26050000000000001</v>
      </c>
      <c r="AB1103" s="23">
        <v>0.26390000000000002</v>
      </c>
      <c r="AC1103" s="23"/>
      <c r="AD1103" s="23">
        <v>0</v>
      </c>
      <c r="AE1103" s="23">
        <v>0</v>
      </c>
      <c r="AF1103" s="23">
        <v>0</v>
      </c>
      <c r="AG1103" s="23">
        <v>0</v>
      </c>
      <c r="AH1103" s="23">
        <v>0</v>
      </c>
    </row>
    <row r="1104" spans="1:34" ht="20.100000000000001" hidden="1" customHeight="1" x14ac:dyDescent="0.2">
      <c r="A1104" s="21">
        <v>1089</v>
      </c>
      <c r="B1104" s="75"/>
      <c r="C1104" s="73"/>
      <c r="D1104" s="21">
        <v>210505</v>
      </c>
      <c r="E1104" s="22" t="s">
        <v>2814</v>
      </c>
      <c r="F1104" s="21" t="s">
        <v>2815</v>
      </c>
      <c r="G1104" s="21" t="s">
        <v>48</v>
      </c>
      <c r="H1104" s="23">
        <v>10.894823000000001</v>
      </c>
      <c r="I1104" s="21">
        <v>123.863378</v>
      </c>
      <c r="J1104" s="21">
        <v>123.807711</v>
      </c>
      <c r="K1104" s="21">
        <v>41.008750999999997</v>
      </c>
      <c r="L1104" s="21">
        <v>40.962451999999999</v>
      </c>
      <c r="M1104" s="19" t="s">
        <v>2791</v>
      </c>
      <c r="N1104" s="21">
        <v>526.42958499999997</v>
      </c>
      <c r="O1104" s="21">
        <v>21.647645000000001</v>
      </c>
      <c r="P1104" s="21">
        <v>4.9700000000000005E-4</v>
      </c>
      <c r="Q1104" s="21" t="s">
        <v>2815</v>
      </c>
      <c r="R1104" s="21">
        <v>123.811222281829</v>
      </c>
      <c r="S1104" s="21">
        <v>41.008751467266102</v>
      </c>
      <c r="T1104" s="22" t="s">
        <v>2791</v>
      </c>
      <c r="U1104" s="28">
        <f t="shared" si="99"/>
        <v>0.49420000000000003</v>
      </c>
      <c r="V1104" s="17">
        <f t="shared" si="100"/>
        <v>4.536099393262286</v>
      </c>
      <c r="W1104" s="23">
        <f t="shared" si="101"/>
        <v>0.49420000000000003</v>
      </c>
      <c r="X1104" s="23">
        <v>0.14499999999999999</v>
      </c>
      <c r="Y1104" s="23">
        <v>7.2499999999999995E-2</v>
      </c>
      <c r="Z1104" s="23">
        <v>5.67E-2</v>
      </c>
      <c r="AA1104" s="23">
        <v>0.1237</v>
      </c>
      <c r="AB1104" s="23">
        <v>9.6299999999999997E-2</v>
      </c>
      <c r="AC1104" s="23"/>
      <c r="AD1104" s="23">
        <v>0</v>
      </c>
      <c r="AE1104" s="23">
        <v>0</v>
      </c>
      <c r="AF1104" s="23">
        <v>0</v>
      </c>
      <c r="AG1104" s="23">
        <v>0</v>
      </c>
      <c r="AH1104" s="23">
        <v>0</v>
      </c>
    </row>
    <row r="1105" spans="1:34" ht="20.100000000000001" hidden="1" customHeight="1" x14ac:dyDescent="0.2">
      <c r="A1105" s="21">
        <v>1090</v>
      </c>
      <c r="B1105" s="75"/>
      <c r="C1105" s="73"/>
      <c r="D1105" s="21">
        <v>210505</v>
      </c>
      <c r="E1105" s="22" t="s">
        <v>2319</v>
      </c>
      <c r="F1105" s="21" t="s">
        <v>2816</v>
      </c>
      <c r="G1105" s="21" t="s">
        <v>48</v>
      </c>
      <c r="H1105" s="23">
        <v>10.213623</v>
      </c>
      <c r="I1105" s="21">
        <v>123.730887</v>
      </c>
      <c r="J1105" s="21">
        <v>123.67955000000001</v>
      </c>
      <c r="K1105" s="21">
        <v>41.064923999999998</v>
      </c>
      <c r="L1105" s="21">
        <v>41.021783999999997</v>
      </c>
      <c r="M1105" s="19" t="s">
        <v>2791</v>
      </c>
      <c r="N1105" s="21">
        <v>444.82759499999997</v>
      </c>
      <c r="O1105" s="21">
        <v>22.045188</v>
      </c>
      <c r="P1105" s="21">
        <v>2.2000000000000001E-4</v>
      </c>
      <c r="Q1105" s="21" t="s">
        <v>2816</v>
      </c>
      <c r="R1105" s="21">
        <v>123.730130066744</v>
      </c>
      <c r="S1105" s="21">
        <v>41.033233837007003</v>
      </c>
      <c r="T1105" s="22" t="s">
        <v>2791</v>
      </c>
      <c r="U1105" s="28">
        <f t="shared" si="99"/>
        <v>0.3725</v>
      </c>
      <c r="V1105" s="17">
        <f t="shared" si="100"/>
        <v>3.6470897741183514</v>
      </c>
      <c r="W1105" s="23">
        <f t="shared" si="101"/>
        <v>0.3725</v>
      </c>
      <c r="X1105" s="23">
        <v>0.1988</v>
      </c>
      <c r="Y1105" s="23">
        <v>4.1799999999999997E-2</v>
      </c>
      <c r="Z1105" s="23">
        <v>3.1099999999999999E-2</v>
      </c>
      <c r="AA1105" s="23">
        <v>4.5999999999999999E-2</v>
      </c>
      <c r="AB1105" s="23">
        <v>5.4800000000000001E-2</v>
      </c>
      <c r="AC1105" s="23"/>
      <c r="AD1105" s="23">
        <v>0</v>
      </c>
      <c r="AE1105" s="23">
        <v>0</v>
      </c>
      <c r="AF1105" s="23">
        <v>0</v>
      </c>
      <c r="AG1105" s="23">
        <v>0</v>
      </c>
      <c r="AH1105" s="23">
        <v>0</v>
      </c>
    </row>
    <row r="1106" spans="1:34" ht="20.100000000000001" hidden="1" customHeight="1" x14ac:dyDescent="0.2">
      <c r="A1106" s="21">
        <v>1091</v>
      </c>
      <c r="B1106" s="75"/>
      <c r="C1106" s="74"/>
      <c r="D1106" s="21">
        <v>210505</v>
      </c>
      <c r="E1106" s="22" t="s">
        <v>1443</v>
      </c>
      <c r="F1106" s="21" t="s">
        <v>2817</v>
      </c>
      <c r="G1106" s="21" t="s">
        <v>48</v>
      </c>
      <c r="H1106" s="23">
        <v>9.1630490000000009</v>
      </c>
      <c r="I1106" s="21">
        <v>123.832534</v>
      </c>
      <c r="J1106" s="21">
        <v>123.780348</v>
      </c>
      <c r="K1106" s="21">
        <v>41.070881999999997</v>
      </c>
      <c r="L1106" s="21">
        <v>41.040170000000003</v>
      </c>
      <c r="M1106" s="19" t="s">
        <v>2782</v>
      </c>
      <c r="N1106" s="21">
        <v>537.45201499999996</v>
      </c>
      <c r="O1106" s="21">
        <v>22.04917</v>
      </c>
      <c r="P1106" s="21">
        <v>0</v>
      </c>
      <c r="Q1106" s="21" t="s">
        <v>2817</v>
      </c>
      <c r="R1106" s="21">
        <v>123.78034778944701</v>
      </c>
      <c r="S1106" s="21">
        <v>41.070881689273101</v>
      </c>
      <c r="T1106" s="22" t="s">
        <v>2782</v>
      </c>
      <c r="U1106" s="28">
        <f t="shared" si="99"/>
        <v>0.89860000000000007</v>
      </c>
      <c r="V1106" s="17">
        <f t="shared" si="100"/>
        <v>9.8067793809680595</v>
      </c>
      <c r="W1106" s="23">
        <f t="shared" si="101"/>
        <v>0.89860000000000007</v>
      </c>
      <c r="X1106" s="23">
        <v>0.18160000000000001</v>
      </c>
      <c r="Y1106" s="23">
        <v>9.3700000000000006E-2</v>
      </c>
      <c r="Z1106" s="23">
        <v>5.9900000000000002E-2</v>
      </c>
      <c r="AA1106" s="23">
        <v>0.4249</v>
      </c>
      <c r="AB1106" s="23">
        <v>0.13850000000000001</v>
      </c>
      <c r="AC1106" s="23"/>
      <c r="AD1106" s="23">
        <v>0</v>
      </c>
      <c r="AE1106" s="23">
        <v>0</v>
      </c>
      <c r="AF1106" s="23">
        <v>0</v>
      </c>
      <c r="AG1106" s="23">
        <v>0</v>
      </c>
      <c r="AH1106" s="23">
        <v>0</v>
      </c>
    </row>
    <row r="1107" spans="1:34" ht="20.100000000000001" hidden="1" customHeight="1" x14ac:dyDescent="0.2">
      <c r="A1107" s="21">
        <v>1092</v>
      </c>
      <c r="B1107" s="75"/>
      <c r="C1107" s="72" t="s">
        <v>2818</v>
      </c>
      <c r="D1107" s="21">
        <v>210521</v>
      </c>
      <c r="E1107" s="22" t="s">
        <v>2819</v>
      </c>
      <c r="F1107" s="21" t="s">
        <v>2820</v>
      </c>
      <c r="G1107" s="21" t="s">
        <v>39</v>
      </c>
      <c r="H1107" s="23">
        <v>51.078676000000002</v>
      </c>
      <c r="I1107" s="21">
        <v>124.28545800000001</v>
      </c>
      <c r="J1107" s="21">
        <v>124.15393</v>
      </c>
      <c r="K1107" s="21">
        <v>41.148656000000003</v>
      </c>
      <c r="L1107" s="21">
        <v>41.058644999999999</v>
      </c>
      <c r="M1107" s="19" t="s">
        <v>2821</v>
      </c>
      <c r="N1107" s="21">
        <v>721.47748000000001</v>
      </c>
      <c r="O1107" s="21">
        <v>24.775953999999999</v>
      </c>
      <c r="P1107" s="21">
        <v>0</v>
      </c>
      <c r="Q1107" s="21" t="s">
        <v>2820</v>
      </c>
      <c r="R1107" s="21">
        <v>124.15547590097</v>
      </c>
      <c r="S1107" s="21">
        <v>41.063643289096298</v>
      </c>
      <c r="T1107" s="22" t="s">
        <v>2821</v>
      </c>
      <c r="U1107" s="28">
        <f t="shared" si="99"/>
        <v>2.6823999999999995</v>
      </c>
      <c r="V1107" s="17">
        <f t="shared" si="100"/>
        <v>5.2515065190804862</v>
      </c>
      <c r="W1107" s="23">
        <f t="shared" si="101"/>
        <v>2.6823999999999995</v>
      </c>
      <c r="X1107" s="23">
        <v>2.5099999999999998</v>
      </c>
      <c r="Y1107" s="23">
        <v>5.6800000000000003E-2</v>
      </c>
      <c r="Z1107" s="23">
        <v>2.52E-2</v>
      </c>
      <c r="AA1107" s="23">
        <v>2.8799999999999999E-2</v>
      </c>
      <c r="AB1107" s="23">
        <v>6.1600000000000002E-2</v>
      </c>
      <c r="AC1107" s="23"/>
      <c r="AD1107" s="23">
        <v>0</v>
      </c>
      <c r="AE1107" s="23">
        <v>0</v>
      </c>
      <c r="AF1107" s="23">
        <v>0</v>
      </c>
      <c r="AG1107" s="23">
        <v>0</v>
      </c>
      <c r="AH1107" s="23">
        <v>0</v>
      </c>
    </row>
    <row r="1108" spans="1:34" ht="20.100000000000001" hidden="1" customHeight="1" x14ac:dyDescent="0.2">
      <c r="A1108" s="21">
        <v>1093</v>
      </c>
      <c r="B1108" s="75"/>
      <c r="C1108" s="73"/>
      <c r="D1108" s="21">
        <v>210521</v>
      </c>
      <c r="E1108" s="22" t="s">
        <v>2822</v>
      </c>
      <c r="F1108" s="21" t="s">
        <v>2823</v>
      </c>
      <c r="G1108" s="21" t="s">
        <v>39</v>
      </c>
      <c r="H1108" s="23">
        <v>49.686200999999997</v>
      </c>
      <c r="I1108" s="21">
        <v>124.09283000000001</v>
      </c>
      <c r="J1108" s="21">
        <v>123.980059</v>
      </c>
      <c r="K1108" s="21">
        <v>41.230414000000003</v>
      </c>
      <c r="L1108" s="21">
        <v>41.137180999999998</v>
      </c>
      <c r="M1108" s="19" t="s">
        <v>2824</v>
      </c>
      <c r="N1108" s="21">
        <v>617.44855800000005</v>
      </c>
      <c r="O1108" s="21">
        <v>22.276485000000001</v>
      </c>
      <c r="P1108" s="21">
        <v>4.0000000000000003E-5</v>
      </c>
      <c r="Q1108" s="21" t="s">
        <v>2823</v>
      </c>
      <c r="R1108" s="21">
        <v>124.071181718303</v>
      </c>
      <c r="S1108" s="21">
        <v>41.224850046854598</v>
      </c>
      <c r="T1108" s="22" t="s">
        <v>2824</v>
      </c>
      <c r="U1108" s="28">
        <f t="shared" si="99"/>
        <v>0.98539999999999994</v>
      </c>
      <c r="V1108" s="17">
        <f t="shared" si="100"/>
        <v>1.9832468173608202</v>
      </c>
      <c r="W1108" s="23">
        <f t="shared" si="101"/>
        <v>0.98539999999999994</v>
      </c>
      <c r="X1108" s="23">
        <v>0.3352</v>
      </c>
      <c r="Y1108" s="23">
        <v>0.20710000000000001</v>
      </c>
      <c r="Z1108" s="23">
        <v>7.4700000000000003E-2</v>
      </c>
      <c r="AA1108" s="23">
        <v>0.18590000000000001</v>
      </c>
      <c r="AB1108" s="23">
        <v>0.1825</v>
      </c>
      <c r="AC1108" s="23"/>
      <c r="AD1108" s="23">
        <v>0</v>
      </c>
      <c r="AE1108" s="23">
        <v>0</v>
      </c>
      <c r="AF1108" s="23">
        <v>0</v>
      </c>
      <c r="AG1108" s="23">
        <v>0</v>
      </c>
      <c r="AH1108" s="23">
        <v>0</v>
      </c>
    </row>
    <row r="1109" spans="1:34" ht="20.100000000000001" hidden="1" customHeight="1" x14ac:dyDescent="0.2">
      <c r="A1109" s="21">
        <v>1094</v>
      </c>
      <c r="B1109" s="75"/>
      <c r="C1109" s="73"/>
      <c r="D1109" s="21">
        <v>210521</v>
      </c>
      <c r="E1109" s="22" t="s">
        <v>2825</v>
      </c>
      <c r="F1109" s="21" t="s">
        <v>2826</v>
      </c>
      <c r="G1109" s="21" t="s">
        <v>48</v>
      </c>
      <c r="H1109" s="23">
        <v>48.319164000000001</v>
      </c>
      <c r="I1109" s="21">
        <v>123.93389000000001</v>
      </c>
      <c r="J1109" s="21">
        <v>123.853829</v>
      </c>
      <c r="K1109" s="21">
        <v>41.564585999999998</v>
      </c>
      <c r="L1109" s="21">
        <v>41.462176999999997</v>
      </c>
      <c r="M1109" s="19" t="s">
        <v>2827</v>
      </c>
      <c r="N1109" s="21">
        <v>301.77044000000001</v>
      </c>
      <c r="O1109" s="21">
        <v>13.21846</v>
      </c>
      <c r="P1109" s="21">
        <v>1.0200000000000001E-3</v>
      </c>
      <c r="Q1109" s="21" t="s">
        <v>2826</v>
      </c>
      <c r="R1109" s="21">
        <v>123.898490986949</v>
      </c>
      <c r="S1109" s="21">
        <v>41.462534202087802</v>
      </c>
      <c r="T1109" s="22" t="s">
        <v>2827</v>
      </c>
      <c r="U1109" s="28">
        <f t="shared" si="99"/>
        <v>8.8110999999999997</v>
      </c>
      <c r="V1109" s="17">
        <f t="shared" si="100"/>
        <v>18.235207877354831</v>
      </c>
      <c r="W1109" s="23">
        <f t="shared" si="101"/>
        <v>8.8110999999999997</v>
      </c>
      <c r="X1109" s="23">
        <v>4.1112000000000002</v>
      </c>
      <c r="Y1109" s="23">
        <v>1.5927</v>
      </c>
      <c r="Z1109" s="23">
        <v>0.94750000000000001</v>
      </c>
      <c r="AA1109" s="23">
        <v>1.2573000000000001</v>
      </c>
      <c r="AB1109" s="23">
        <v>0.90239999999999998</v>
      </c>
      <c r="AC1109" s="23"/>
      <c r="AD1109" s="23">
        <v>0</v>
      </c>
      <c r="AE1109" s="23">
        <v>0</v>
      </c>
      <c r="AF1109" s="23">
        <v>0</v>
      </c>
      <c r="AG1109" s="23">
        <v>0</v>
      </c>
      <c r="AH1109" s="23">
        <v>0</v>
      </c>
    </row>
    <row r="1110" spans="1:34" ht="20.100000000000001" hidden="1" customHeight="1" x14ac:dyDescent="0.2">
      <c r="A1110" s="21">
        <v>1095</v>
      </c>
      <c r="B1110" s="75"/>
      <c r="C1110" s="73"/>
      <c r="D1110" s="21">
        <v>210521</v>
      </c>
      <c r="E1110" s="22" t="s">
        <v>2828</v>
      </c>
      <c r="F1110" s="21" t="s">
        <v>2829</v>
      </c>
      <c r="G1110" s="21" t="s">
        <v>39</v>
      </c>
      <c r="H1110" s="23">
        <v>47.593791000000003</v>
      </c>
      <c r="I1110" s="21">
        <v>124.03306499999999</v>
      </c>
      <c r="J1110" s="21">
        <v>123.918615</v>
      </c>
      <c r="K1110" s="21">
        <v>41.561078999999999</v>
      </c>
      <c r="L1110" s="21">
        <v>41.486027</v>
      </c>
      <c r="M1110" s="19" t="s">
        <v>2827</v>
      </c>
      <c r="N1110" s="21">
        <v>383.53096799999997</v>
      </c>
      <c r="O1110" s="21">
        <v>16.632522000000002</v>
      </c>
      <c r="P1110" s="21">
        <v>6.02E-4</v>
      </c>
      <c r="Q1110" s="21" t="s">
        <v>2829</v>
      </c>
      <c r="R1110" s="21">
        <v>123.937314954493</v>
      </c>
      <c r="S1110" s="21">
        <v>41.486026866899998</v>
      </c>
      <c r="T1110" s="22" t="s">
        <v>2827</v>
      </c>
      <c r="U1110" s="28">
        <f t="shared" si="99"/>
        <v>6.6168999999999993</v>
      </c>
      <c r="V1110" s="17">
        <f t="shared" si="100"/>
        <v>13.902863926094897</v>
      </c>
      <c r="W1110" s="23">
        <f t="shared" si="101"/>
        <v>6.6168999999999993</v>
      </c>
      <c r="X1110" s="23">
        <v>1.6194</v>
      </c>
      <c r="Y1110" s="23">
        <v>0.92349999999999999</v>
      </c>
      <c r="Z1110" s="23">
        <v>0.61990000000000001</v>
      </c>
      <c r="AA1110" s="23">
        <v>2.3384999999999998</v>
      </c>
      <c r="AB1110" s="23">
        <v>1.1155999999999999</v>
      </c>
      <c r="AC1110" s="23"/>
      <c r="AD1110" s="23">
        <v>0</v>
      </c>
      <c r="AE1110" s="23">
        <v>0</v>
      </c>
      <c r="AF1110" s="23">
        <v>0</v>
      </c>
      <c r="AG1110" s="23">
        <v>0</v>
      </c>
      <c r="AH1110" s="23">
        <v>0</v>
      </c>
    </row>
    <row r="1111" spans="1:34" ht="20.100000000000001" hidden="1" customHeight="1" x14ac:dyDescent="0.2">
      <c r="A1111" s="21">
        <v>1096</v>
      </c>
      <c r="B1111" s="75"/>
      <c r="C1111" s="73"/>
      <c r="D1111" s="21">
        <v>210521</v>
      </c>
      <c r="E1111" s="22" t="s">
        <v>2830</v>
      </c>
      <c r="F1111" s="21" t="s">
        <v>2831</v>
      </c>
      <c r="G1111" s="21" t="s">
        <v>48</v>
      </c>
      <c r="H1111" s="23">
        <v>45.084696999999998</v>
      </c>
      <c r="I1111" s="21">
        <v>124.14762500000001</v>
      </c>
      <c r="J1111" s="21">
        <v>124.042698</v>
      </c>
      <c r="K1111" s="21">
        <v>40.967072999999999</v>
      </c>
      <c r="L1111" s="21">
        <v>40.866410999999999</v>
      </c>
      <c r="M1111" s="19" t="s">
        <v>2832</v>
      </c>
      <c r="N1111" s="21">
        <v>298.85710699999998</v>
      </c>
      <c r="O1111" s="21">
        <v>14.522328</v>
      </c>
      <c r="P1111" s="21">
        <v>3.1799999999999998E-4</v>
      </c>
      <c r="Q1111" s="21" t="s">
        <v>2831</v>
      </c>
      <c r="R1111" s="21">
        <v>124.08455480006199</v>
      </c>
      <c r="S1111" s="21">
        <v>40.8664105299139</v>
      </c>
      <c r="T1111" s="22" t="s">
        <v>2832</v>
      </c>
      <c r="U1111" s="28">
        <f t="shared" si="99"/>
        <v>7.7006999999999994</v>
      </c>
      <c r="V1111" s="17">
        <f t="shared" si="100"/>
        <v>17.080518473929189</v>
      </c>
      <c r="W1111" s="23">
        <f t="shared" si="101"/>
        <v>7.7006999999999994</v>
      </c>
      <c r="X1111" s="23">
        <v>3.1898</v>
      </c>
      <c r="Y1111" s="23">
        <v>1.3088</v>
      </c>
      <c r="Z1111" s="23">
        <v>0.87780000000000002</v>
      </c>
      <c r="AA1111" s="23">
        <v>1.2350000000000001</v>
      </c>
      <c r="AB1111" s="23">
        <v>1.0892999999999999</v>
      </c>
      <c r="AC1111" s="23"/>
      <c r="AD1111" s="23">
        <v>0</v>
      </c>
      <c r="AE1111" s="23">
        <v>0</v>
      </c>
      <c r="AF1111" s="23">
        <v>0</v>
      </c>
      <c r="AG1111" s="23">
        <v>0</v>
      </c>
      <c r="AH1111" s="23">
        <v>0</v>
      </c>
    </row>
    <row r="1112" spans="1:34" ht="20.100000000000001" hidden="1" customHeight="1" x14ac:dyDescent="0.2">
      <c r="A1112" s="21">
        <v>1097</v>
      </c>
      <c r="B1112" s="75"/>
      <c r="C1112" s="73"/>
      <c r="D1112" s="21">
        <v>210521</v>
      </c>
      <c r="E1112" s="22" t="s">
        <v>2833</v>
      </c>
      <c r="F1112" s="21" t="s">
        <v>2834</v>
      </c>
      <c r="G1112" s="21" t="s">
        <v>39</v>
      </c>
      <c r="H1112" s="23">
        <v>41.180357999999998</v>
      </c>
      <c r="I1112" s="21">
        <v>124.056422</v>
      </c>
      <c r="J1112" s="21">
        <v>123.948977</v>
      </c>
      <c r="K1112" s="21">
        <v>41.147233999999997</v>
      </c>
      <c r="L1112" s="21">
        <v>41.056887000000003</v>
      </c>
      <c r="M1112" s="19" t="s">
        <v>2821</v>
      </c>
      <c r="N1112" s="21">
        <v>575.83567300000004</v>
      </c>
      <c r="O1112" s="21">
        <v>20.910017</v>
      </c>
      <c r="P1112" s="21">
        <v>1.2E-5</v>
      </c>
      <c r="Q1112" s="21" t="s">
        <v>2834</v>
      </c>
      <c r="R1112" s="21">
        <v>124.04219401683299</v>
      </c>
      <c r="S1112" s="21">
        <v>41.0568941411561</v>
      </c>
      <c r="T1112" s="22" t="s">
        <v>2821</v>
      </c>
      <c r="U1112" s="28">
        <f t="shared" si="99"/>
        <v>1.8289</v>
      </c>
      <c r="V1112" s="17">
        <f t="shared" si="100"/>
        <v>4.44119499883901</v>
      </c>
      <c r="W1112" s="23">
        <f t="shared" si="101"/>
        <v>1.8289</v>
      </c>
      <c r="X1112" s="23">
        <v>1.1733</v>
      </c>
      <c r="Y1112" s="23">
        <v>0.2646</v>
      </c>
      <c r="Z1112" s="23">
        <v>0.10150000000000001</v>
      </c>
      <c r="AA1112" s="23">
        <v>0.13239999999999999</v>
      </c>
      <c r="AB1112" s="23">
        <v>0.15709999999999999</v>
      </c>
      <c r="AC1112" s="23"/>
      <c r="AD1112" s="23">
        <v>0</v>
      </c>
      <c r="AE1112" s="23">
        <v>0</v>
      </c>
      <c r="AF1112" s="23">
        <v>0</v>
      </c>
      <c r="AG1112" s="23">
        <v>0</v>
      </c>
      <c r="AH1112" s="23">
        <v>0</v>
      </c>
    </row>
    <row r="1113" spans="1:34" ht="20.100000000000001" hidden="1" customHeight="1" x14ac:dyDescent="0.2">
      <c r="A1113" s="21">
        <v>1098</v>
      </c>
      <c r="B1113" s="75"/>
      <c r="C1113" s="73"/>
      <c r="D1113" s="21">
        <v>210521</v>
      </c>
      <c r="E1113" s="22" t="s">
        <v>2835</v>
      </c>
      <c r="F1113" s="21" t="s">
        <v>2836</v>
      </c>
      <c r="G1113" s="21" t="s">
        <v>48</v>
      </c>
      <c r="H1113" s="23">
        <v>41.058484</v>
      </c>
      <c r="I1113" s="21">
        <v>124.37772200000001</v>
      </c>
      <c r="J1113" s="21">
        <v>124.260666</v>
      </c>
      <c r="K1113" s="21">
        <v>41.288693000000002</v>
      </c>
      <c r="L1113" s="21">
        <v>41.201855000000002</v>
      </c>
      <c r="M1113" s="19" t="s">
        <v>2837</v>
      </c>
      <c r="N1113" s="21">
        <v>439.80120199999999</v>
      </c>
      <c r="O1113" s="21">
        <v>16.071035999999999</v>
      </c>
      <c r="P1113" s="21">
        <v>2.7099999999999997E-4</v>
      </c>
      <c r="Q1113" s="21" t="s">
        <v>2836</v>
      </c>
      <c r="R1113" s="21">
        <v>124.37336268074399</v>
      </c>
      <c r="S1113" s="21">
        <v>41.288692953286102</v>
      </c>
      <c r="T1113" s="22" t="s">
        <v>2838</v>
      </c>
      <c r="U1113" s="28">
        <f t="shared" si="99"/>
        <v>8.434099999999999</v>
      </c>
      <c r="V1113" s="17">
        <f t="shared" si="100"/>
        <v>20.541674164102112</v>
      </c>
      <c r="W1113" s="23">
        <f t="shared" si="101"/>
        <v>8.434099999999999</v>
      </c>
      <c r="X1113" s="23">
        <v>2.8549000000000002</v>
      </c>
      <c r="Y1113" s="23">
        <v>1.2265999999999999</v>
      </c>
      <c r="Z1113" s="23">
        <v>0.76600000000000001</v>
      </c>
      <c r="AA1113" s="23">
        <v>1.8698999999999999</v>
      </c>
      <c r="AB1113" s="23">
        <v>1.7166999999999999</v>
      </c>
      <c r="AC1113" s="23"/>
      <c r="AD1113" s="23">
        <v>0</v>
      </c>
      <c r="AE1113" s="23">
        <v>0</v>
      </c>
      <c r="AF1113" s="23">
        <v>0</v>
      </c>
      <c r="AG1113" s="23">
        <v>0</v>
      </c>
      <c r="AH1113" s="23">
        <v>0</v>
      </c>
    </row>
    <row r="1114" spans="1:34" ht="20.100000000000001" hidden="1" customHeight="1" x14ac:dyDescent="0.2">
      <c r="A1114" s="21">
        <v>1099</v>
      </c>
      <c r="B1114" s="75"/>
      <c r="C1114" s="73"/>
      <c r="D1114" s="21">
        <v>210521</v>
      </c>
      <c r="E1114" s="22" t="s">
        <v>2839</v>
      </c>
      <c r="F1114" s="21" t="s">
        <v>2840</v>
      </c>
      <c r="G1114" s="21" t="s">
        <v>39</v>
      </c>
      <c r="H1114" s="23">
        <v>40.568724000000003</v>
      </c>
      <c r="I1114" s="21">
        <v>124.673669</v>
      </c>
      <c r="J1114" s="21">
        <v>124.57441900000001</v>
      </c>
      <c r="K1114" s="21">
        <v>41.160206000000002</v>
      </c>
      <c r="L1114" s="21">
        <v>41.088552999999997</v>
      </c>
      <c r="M1114" s="19" t="s">
        <v>2841</v>
      </c>
      <c r="N1114" s="21">
        <v>712.35278500000004</v>
      </c>
      <c r="O1114" s="21">
        <v>20.646920000000001</v>
      </c>
      <c r="P1114" s="21">
        <v>0</v>
      </c>
      <c r="Q1114" s="21" t="s">
        <v>2840</v>
      </c>
      <c r="R1114" s="21">
        <v>124.605398507787</v>
      </c>
      <c r="S1114" s="21">
        <v>41.160206049493802</v>
      </c>
      <c r="T1114" s="22" t="s">
        <v>2841</v>
      </c>
      <c r="U1114" s="28">
        <f t="shared" si="99"/>
        <v>0.87049999999999994</v>
      </c>
      <c r="V1114" s="17">
        <f t="shared" si="100"/>
        <v>2.1457416309174522</v>
      </c>
      <c r="W1114" s="23">
        <f t="shared" si="101"/>
        <v>0.87049999999999994</v>
      </c>
      <c r="X1114" s="23">
        <v>0.49349999999999999</v>
      </c>
      <c r="Y1114" s="23">
        <v>6.8500000000000005E-2</v>
      </c>
      <c r="Z1114" s="23">
        <v>4.07E-2</v>
      </c>
      <c r="AA1114" s="23">
        <v>5.28E-2</v>
      </c>
      <c r="AB1114" s="23">
        <v>0.215</v>
      </c>
      <c r="AC1114" s="23"/>
      <c r="AD1114" s="23">
        <v>0</v>
      </c>
      <c r="AE1114" s="23">
        <v>0</v>
      </c>
      <c r="AF1114" s="23">
        <v>0</v>
      </c>
      <c r="AG1114" s="23">
        <v>0</v>
      </c>
      <c r="AH1114" s="23">
        <v>0</v>
      </c>
    </row>
    <row r="1115" spans="1:34" ht="20.100000000000001" hidden="1" customHeight="1" x14ac:dyDescent="0.2">
      <c r="A1115" s="21">
        <v>1100</v>
      </c>
      <c r="B1115" s="75"/>
      <c r="C1115" s="73"/>
      <c r="D1115" s="21">
        <v>210521</v>
      </c>
      <c r="E1115" s="22" t="s">
        <v>2842</v>
      </c>
      <c r="F1115" s="21" t="s">
        <v>2843</v>
      </c>
      <c r="G1115" s="21" t="s">
        <v>48</v>
      </c>
      <c r="H1115" s="23">
        <v>39.844180999999999</v>
      </c>
      <c r="I1115" s="21">
        <v>123.91069299999999</v>
      </c>
      <c r="J1115" s="21">
        <v>123.77866899999999</v>
      </c>
      <c r="K1115" s="21">
        <v>40.975290000000001</v>
      </c>
      <c r="L1115" s="21">
        <v>40.907378999999999</v>
      </c>
      <c r="M1115" s="19" t="s">
        <v>2844</v>
      </c>
      <c r="N1115" s="21">
        <v>501.03126900000001</v>
      </c>
      <c r="O1115" s="21">
        <v>17.484845</v>
      </c>
      <c r="P1115" s="21">
        <v>1.9799999999999999E-4</v>
      </c>
      <c r="Q1115" s="21" t="s">
        <v>2843</v>
      </c>
      <c r="R1115" s="21">
        <v>123.778669445264</v>
      </c>
      <c r="S1115" s="21">
        <v>40.923907859466802</v>
      </c>
      <c r="T1115" s="22" t="s">
        <v>2844</v>
      </c>
      <c r="U1115" s="28">
        <f t="shared" si="99"/>
        <v>5.9177</v>
      </c>
      <c r="V1115" s="17">
        <f t="shared" si="100"/>
        <v>14.852106007650152</v>
      </c>
      <c r="W1115" s="23">
        <f t="shared" si="101"/>
        <v>5.9177</v>
      </c>
      <c r="X1115" s="23">
        <v>2.1842999999999999</v>
      </c>
      <c r="Y1115" s="23">
        <v>0.97219999999999995</v>
      </c>
      <c r="Z1115" s="23">
        <v>0.60109999999999997</v>
      </c>
      <c r="AA1115" s="23">
        <v>1.4961</v>
      </c>
      <c r="AB1115" s="23">
        <v>0.66400000000000003</v>
      </c>
      <c r="AC1115" s="23"/>
      <c r="AD1115" s="23">
        <v>0</v>
      </c>
      <c r="AE1115" s="23">
        <v>0</v>
      </c>
      <c r="AF1115" s="23">
        <v>0</v>
      </c>
      <c r="AG1115" s="23">
        <v>0</v>
      </c>
      <c r="AH1115" s="23">
        <v>0</v>
      </c>
    </row>
    <row r="1116" spans="1:34" ht="20.100000000000001" hidden="1" customHeight="1" x14ac:dyDescent="0.2">
      <c r="A1116" s="21">
        <v>1101</v>
      </c>
      <c r="B1116" s="75"/>
      <c r="C1116" s="73"/>
      <c r="D1116" s="21">
        <v>210521</v>
      </c>
      <c r="E1116" s="22" t="s">
        <v>2845</v>
      </c>
      <c r="F1116" s="21" t="s">
        <v>2846</v>
      </c>
      <c r="G1116" s="21" t="s">
        <v>39</v>
      </c>
      <c r="H1116" s="23">
        <v>39.005572000000001</v>
      </c>
      <c r="I1116" s="21">
        <v>124.096757</v>
      </c>
      <c r="J1116" s="21">
        <v>124.006765</v>
      </c>
      <c r="K1116" s="21">
        <v>41.144745999999998</v>
      </c>
      <c r="L1116" s="21">
        <v>41.033636999999999</v>
      </c>
      <c r="M1116" s="19" t="s">
        <v>2821</v>
      </c>
      <c r="N1116" s="21">
        <v>638.38699899999995</v>
      </c>
      <c r="O1116" s="21">
        <v>17.879998000000001</v>
      </c>
      <c r="P1116" s="21">
        <v>2.6999999999999999E-5</v>
      </c>
      <c r="Q1116" s="21" t="s">
        <v>2846</v>
      </c>
      <c r="R1116" s="21">
        <v>124.094454239893</v>
      </c>
      <c r="S1116" s="21">
        <v>41.054795744003101</v>
      </c>
      <c r="T1116" s="22" t="s">
        <v>2821</v>
      </c>
      <c r="U1116" s="28">
        <f t="shared" si="99"/>
        <v>2.1886000000000001</v>
      </c>
      <c r="V1116" s="17">
        <f t="shared" si="100"/>
        <v>5.6109932191226424</v>
      </c>
      <c r="W1116" s="23">
        <f t="shared" si="101"/>
        <v>2.1886000000000001</v>
      </c>
      <c r="X1116" s="23">
        <v>1.4045000000000001</v>
      </c>
      <c r="Y1116" s="23">
        <v>0.30930000000000002</v>
      </c>
      <c r="Z1116" s="23">
        <v>0.1615</v>
      </c>
      <c r="AA1116" s="23">
        <v>0.1691</v>
      </c>
      <c r="AB1116" s="23">
        <v>0.14419999999999999</v>
      </c>
      <c r="AC1116" s="23"/>
      <c r="AD1116" s="23">
        <v>0</v>
      </c>
      <c r="AE1116" s="23">
        <v>0</v>
      </c>
      <c r="AF1116" s="23">
        <v>0</v>
      </c>
      <c r="AG1116" s="23">
        <v>0</v>
      </c>
      <c r="AH1116" s="23">
        <v>0</v>
      </c>
    </row>
    <row r="1117" spans="1:34" ht="20.100000000000001" hidden="1" customHeight="1" x14ac:dyDescent="0.2">
      <c r="A1117" s="21">
        <v>1102</v>
      </c>
      <c r="B1117" s="75"/>
      <c r="C1117" s="73"/>
      <c r="D1117" s="21">
        <v>210521</v>
      </c>
      <c r="E1117" s="22" t="s">
        <v>2847</v>
      </c>
      <c r="F1117" s="21" t="s">
        <v>2848</v>
      </c>
      <c r="G1117" s="21" t="s">
        <v>39</v>
      </c>
      <c r="H1117" s="23">
        <v>38.223694999999999</v>
      </c>
      <c r="I1117" s="21">
        <v>124.282078</v>
      </c>
      <c r="J1117" s="21">
        <v>124.205139</v>
      </c>
      <c r="K1117" s="21">
        <v>41.266449999999999</v>
      </c>
      <c r="L1117" s="21">
        <v>41.176507000000001</v>
      </c>
      <c r="M1117" s="19" t="s">
        <v>2824</v>
      </c>
      <c r="N1117" s="21">
        <v>591.54599700000006</v>
      </c>
      <c r="O1117" s="21">
        <v>21.520028</v>
      </c>
      <c r="P1117" s="21">
        <v>0</v>
      </c>
      <c r="Q1117" s="21" t="s">
        <v>2848</v>
      </c>
      <c r="R1117" s="21">
        <v>124.20725469371099</v>
      </c>
      <c r="S1117" s="21">
        <v>41.264684666678498</v>
      </c>
      <c r="T1117" s="22" t="s">
        <v>2824</v>
      </c>
      <c r="U1117" s="28">
        <f t="shared" si="99"/>
        <v>2.8487999999999998</v>
      </c>
      <c r="V1117" s="17">
        <f t="shared" si="100"/>
        <v>7.4529686363393175</v>
      </c>
      <c r="W1117" s="23">
        <f t="shared" si="101"/>
        <v>2.8487999999999998</v>
      </c>
      <c r="X1117" s="23">
        <v>0.84250000000000003</v>
      </c>
      <c r="Y1117" s="23">
        <v>0.39360000000000001</v>
      </c>
      <c r="Z1117" s="23">
        <v>0.28120000000000001</v>
      </c>
      <c r="AA1117" s="23">
        <v>0.54710000000000003</v>
      </c>
      <c r="AB1117" s="23">
        <v>0.78439999999999999</v>
      </c>
      <c r="AC1117" s="23"/>
      <c r="AD1117" s="23">
        <v>0</v>
      </c>
      <c r="AE1117" s="23">
        <v>0</v>
      </c>
      <c r="AF1117" s="23">
        <v>0</v>
      </c>
      <c r="AG1117" s="23">
        <v>0</v>
      </c>
      <c r="AH1117" s="23">
        <v>0</v>
      </c>
    </row>
    <row r="1118" spans="1:34" ht="20.100000000000001" hidden="1" customHeight="1" x14ac:dyDescent="0.2">
      <c r="A1118" s="21">
        <v>1103</v>
      </c>
      <c r="B1118" s="75"/>
      <c r="C1118" s="73"/>
      <c r="D1118" s="21">
        <v>210521</v>
      </c>
      <c r="E1118" s="22" t="s">
        <v>2849</v>
      </c>
      <c r="F1118" s="21" t="s">
        <v>2850</v>
      </c>
      <c r="G1118" s="21" t="s">
        <v>48</v>
      </c>
      <c r="H1118" s="23">
        <v>38.218322999999998</v>
      </c>
      <c r="I1118" s="21">
        <v>124.029295</v>
      </c>
      <c r="J1118" s="21">
        <v>123.89951600000001</v>
      </c>
      <c r="K1118" s="21">
        <v>40.950366000000002</v>
      </c>
      <c r="L1118" s="21">
        <v>40.87961</v>
      </c>
      <c r="M1118" s="19" t="s">
        <v>2832</v>
      </c>
      <c r="N1118" s="21">
        <v>358.44739299999998</v>
      </c>
      <c r="O1118" s="21">
        <v>16.947105000000001</v>
      </c>
      <c r="P1118" s="21">
        <v>1.7699999999999999E-4</v>
      </c>
      <c r="Q1118" s="21" t="s">
        <v>2850</v>
      </c>
      <c r="R1118" s="21">
        <v>124.029208959621</v>
      </c>
      <c r="S1118" s="21">
        <v>40.894903416180597</v>
      </c>
      <c r="T1118" s="22" t="s">
        <v>2832</v>
      </c>
      <c r="U1118" s="28">
        <f t="shared" si="99"/>
        <v>5.3959999999999999</v>
      </c>
      <c r="V1118" s="17">
        <f t="shared" si="100"/>
        <v>14.118882191664978</v>
      </c>
      <c r="W1118" s="23">
        <f t="shared" si="101"/>
        <v>5.3959999999999999</v>
      </c>
      <c r="X1118" s="23">
        <v>2.5605000000000002</v>
      </c>
      <c r="Y1118" s="23">
        <v>0.85389999999999999</v>
      </c>
      <c r="Z1118" s="23">
        <v>0.47799999999999998</v>
      </c>
      <c r="AA1118" s="23">
        <v>0.93840000000000001</v>
      </c>
      <c r="AB1118" s="23">
        <v>0.56520000000000004</v>
      </c>
      <c r="AC1118" s="23"/>
      <c r="AD1118" s="23">
        <v>0</v>
      </c>
      <c r="AE1118" s="23">
        <v>0</v>
      </c>
      <c r="AF1118" s="23">
        <v>0</v>
      </c>
      <c r="AG1118" s="23">
        <v>0</v>
      </c>
      <c r="AH1118" s="23">
        <v>0</v>
      </c>
    </row>
    <row r="1119" spans="1:34" ht="20.100000000000001" hidden="1" customHeight="1" x14ac:dyDescent="0.2">
      <c r="A1119" s="21">
        <v>1104</v>
      </c>
      <c r="B1119" s="75"/>
      <c r="C1119" s="73"/>
      <c r="D1119" s="21">
        <v>210521</v>
      </c>
      <c r="E1119" s="22" t="s">
        <v>2851</v>
      </c>
      <c r="F1119" s="21" t="s">
        <v>2852</v>
      </c>
      <c r="G1119" s="21" t="s">
        <v>39</v>
      </c>
      <c r="H1119" s="23">
        <v>37.410713999999999</v>
      </c>
      <c r="I1119" s="21">
        <v>124.76261100000001</v>
      </c>
      <c r="J1119" s="21">
        <v>124.640108</v>
      </c>
      <c r="K1119" s="21">
        <v>41.272770000000001</v>
      </c>
      <c r="L1119" s="21">
        <v>41.202064999999997</v>
      </c>
      <c r="M1119" s="19" t="s">
        <v>2841</v>
      </c>
      <c r="N1119" s="21">
        <v>785.77897700000005</v>
      </c>
      <c r="O1119" s="21">
        <v>22.975482</v>
      </c>
      <c r="P1119" s="21">
        <v>2.5000000000000001E-5</v>
      </c>
      <c r="Q1119" s="21" t="s">
        <v>2852</v>
      </c>
      <c r="R1119" s="21">
        <v>124.662657279938</v>
      </c>
      <c r="S1119" s="21">
        <v>41.203951726681403</v>
      </c>
      <c r="T1119" s="22" t="s">
        <v>2841</v>
      </c>
      <c r="U1119" s="28">
        <f t="shared" si="99"/>
        <v>0.83939999999999992</v>
      </c>
      <c r="V1119" s="17">
        <f t="shared" si="100"/>
        <v>2.2437422605727333</v>
      </c>
      <c r="W1119" s="23">
        <f t="shared" si="101"/>
        <v>0.83939999999999992</v>
      </c>
      <c r="X1119" s="23">
        <v>0.37230000000000002</v>
      </c>
      <c r="Y1119" s="23">
        <v>8.48E-2</v>
      </c>
      <c r="Z1119" s="23">
        <v>4.8800000000000003E-2</v>
      </c>
      <c r="AA1119" s="23">
        <v>6.9900000000000004E-2</v>
      </c>
      <c r="AB1119" s="23">
        <v>0.2636</v>
      </c>
      <c r="AC1119" s="23"/>
      <c r="AD1119" s="23">
        <v>0</v>
      </c>
      <c r="AE1119" s="23">
        <v>0</v>
      </c>
      <c r="AF1119" s="23">
        <v>0</v>
      </c>
      <c r="AG1119" s="23">
        <v>0</v>
      </c>
      <c r="AH1119" s="23">
        <v>0</v>
      </c>
    </row>
    <row r="1120" spans="1:34" ht="20.100000000000001" hidden="1" customHeight="1" x14ac:dyDescent="0.2">
      <c r="A1120" s="21">
        <v>1105</v>
      </c>
      <c r="B1120" s="75"/>
      <c r="C1120" s="73"/>
      <c r="D1120" s="21">
        <v>210521</v>
      </c>
      <c r="E1120" s="22" t="s">
        <v>2853</v>
      </c>
      <c r="F1120" s="21" t="s">
        <v>2854</v>
      </c>
      <c r="G1120" s="21" t="s">
        <v>39</v>
      </c>
      <c r="H1120" s="23">
        <v>37.232430000000001</v>
      </c>
      <c r="I1120" s="21">
        <v>123.935073</v>
      </c>
      <c r="J1120" s="21">
        <v>123.82767</v>
      </c>
      <c r="K1120" s="21">
        <v>40.940908999999998</v>
      </c>
      <c r="L1120" s="21">
        <v>40.871724</v>
      </c>
      <c r="M1120" s="19" t="s">
        <v>2844</v>
      </c>
      <c r="N1120" s="21">
        <v>388.62488300000001</v>
      </c>
      <c r="O1120" s="21">
        <v>16.305983999999999</v>
      </c>
      <c r="P1120" s="21">
        <v>2.7700000000000001E-4</v>
      </c>
      <c r="Q1120" s="21" t="s">
        <v>2854</v>
      </c>
      <c r="R1120" s="21">
        <v>123.89928825222199</v>
      </c>
      <c r="S1120" s="21">
        <v>40.871723991845897</v>
      </c>
      <c r="T1120" s="22" t="s">
        <v>2844</v>
      </c>
      <c r="U1120" s="28">
        <f t="shared" si="99"/>
        <v>5.9436999999999998</v>
      </c>
      <c r="V1120" s="17">
        <f t="shared" si="100"/>
        <v>15.963771368132566</v>
      </c>
      <c r="W1120" s="23">
        <f t="shared" si="101"/>
        <v>5.9436999999999998</v>
      </c>
      <c r="X1120" s="23">
        <v>2.7128999999999999</v>
      </c>
      <c r="Y1120" s="23">
        <v>1.2357</v>
      </c>
      <c r="Z1120" s="23">
        <v>0.73150000000000004</v>
      </c>
      <c r="AA1120" s="23">
        <v>0.79339999999999999</v>
      </c>
      <c r="AB1120" s="23">
        <v>0.47020000000000001</v>
      </c>
      <c r="AC1120" s="23"/>
      <c r="AD1120" s="23">
        <v>0</v>
      </c>
      <c r="AE1120" s="23">
        <v>0</v>
      </c>
      <c r="AF1120" s="23">
        <v>0</v>
      </c>
      <c r="AG1120" s="23">
        <v>0</v>
      </c>
      <c r="AH1120" s="23">
        <v>0</v>
      </c>
    </row>
    <row r="1121" spans="1:34" ht="20.100000000000001" hidden="1" customHeight="1" x14ac:dyDescent="0.2">
      <c r="A1121" s="21">
        <v>1106</v>
      </c>
      <c r="B1121" s="75"/>
      <c r="C1121" s="73"/>
      <c r="D1121" s="21">
        <v>210521</v>
      </c>
      <c r="E1121" s="22" t="s">
        <v>1703</v>
      </c>
      <c r="F1121" s="21" t="s">
        <v>2855</v>
      </c>
      <c r="G1121" s="21" t="s">
        <v>48</v>
      </c>
      <c r="H1121" s="23">
        <v>36.287174999999998</v>
      </c>
      <c r="I1121" s="21">
        <v>124.614749</v>
      </c>
      <c r="J1121" s="21">
        <v>124.508926</v>
      </c>
      <c r="K1121" s="21">
        <v>41.253205000000001</v>
      </c>
      <c r="L1121" s="21">
        <v>41.184922</v>
      </c>
      <c r="M1121" s="19" t="s">
        <v>2841</v>
      </c>
      <c r="N1121" s="21">
        <v>485.00670300000002</v>
      </c>
      <c r="O1121" s="21">
        <v>16.364201000000001</v>
      </c>
      <c r="P1121" s="21">
        <v>3.0000000000000001E-5</v>
      </c>
      <c r="Q1121" s="21" t="s">
        <v>2855</v>
      </c>
      <c r="R1121" s="21">
        <v>124.512418079475</v>
      </c>
      <c r="S1121" s="21">
        <v>41.2203115767554</v>
      </c>
      <c r="T1121" s="22" t="s">
        <v>2841</v>
      </c>
      <c r="U1121" s="28">
        <f t="shared" ref="U1121:U1184" si="102">W1121+AC1121</f>
        <v>4.0964999999999998</v>
      </c>
      <c r="V1121" s="17">
        <f t="shared" ref="V1121:V1184" si="103">U1121/H1121*100</f>
        <v>11.289112475688725</v>
      </c>
      <c r="W1121" s="23">
        <f t="shared" si="101"/>
        <v>4.0964999999999998</v>
      </c>
      <c r="X1121" s="23">
        <v>1.6397999999999999</v>
      </c>
      <c r="Y1121" s="23">
        <v>0.51600000000000001</v>
      </c>
      <c r="Z1121" s="23">
        <v>0.45179999999999998</v>
      </c>
      <c r="AA1121" s="23">
        <v>0.62109999999999999</v>
      </c>
      <c r="AB1121" s="23">
        <v>0.86780000000000002</v>
      </c>
      <c r="AC1121" s="23"/>
      <c r="AD1121" s="23">
        <v>0</v>
      </c>
      <c r="AE1121" s="23">
        <v>0</v>
      </c>
      <c r="AF1121" s="23">
        <v>0</v>
      </c>
      <c r="AG1121" s="23">
        <v>0</v>
      </c>
      <c r="AH1121" s="23">
        <v>0</v>
      </c>
    </row>
    <row r="1122" spans="1:34" ht="20.100000000000001" hidden="1" customHeight="1" x14ac:dyDescent="0.2">
      <c r="A1122" s="21">
        <v>1107</v>
      </c>
      <c r="B1122" s="75"/>
      <c r="C1122" s="73"/>
      <c r="D1122" s="21">
        <v>210521</v>
      </c>
      <c r="E1122" s="22" t="s">
        <v>2856</v>
      </c>
      <c r="F1122" s="21" t="s">
        <v>2857</v>
      </c>
      <c r="G1122" s="21" t="s">
        <v>48</v>
      </c>
      <c r="H1122" s="23">
        <v>35.680397999999997</v>
      </c>
      <c r="I1122" s="21">
        <v>124.263172</v>
      </c>
      <c r="J1122" s="21">
        <v>124.142516</v>
      </c>
      <c r="K1122" s="21">
        <v>41.198130999999997</v>
      </c>
      <c r="L1122" s="21">
        <v>41.138818999999998</v>
      </c>
      <c r="M1122" s="19" t="s">
        <v>2824</v>
      </c>
      <c r="N1122" s="21">
        <v>671.29069900000002</v>
      </c>
      <c r="O1122" s="21">
        <v>25.649584999999998</v>
      </c>
      <c r="P1122" s="21">
        <v>3.0000000000000001E-6</v>
      </c>
      <c r="Q1122" s="21" t="s">
        <v>2857</v>
      </c>
      <c r="R1122" s="21">
        <v>124.14251604808901</v>
      </c>
      <c r="S1122" s="21">
        <v>41.191856473498298</v>
      </c>
      <c r="T1122" s="22" t="s">
        <v>2824</v>
      </c>
      <c r="U1122" s="28">
        <f t="shared" si="102"/>
        <v>0.4617</v>
      </c>
      <c r="V1122" s="17">
        <f t="shared" si="103"/>
        <v>1.2939878080956386</v>
      </c>
      <c r="W1122" s="23">
        <f t="shared" si="101"/>
        <v>0.4617</v>
      </c>
      <c r="X1122" s="23">
        <v>0.14699999999999999</v>
      </c>
      <c r="Y1122" s="23">
        <v>6.9699999999999998E-2</v>
      </c>
      <c r="Z1122" s="23">
        <v>3.4599999999999999E-2</v>
      </c>
      <c r="AA1122" s="23">
        <v>7.4200000000000002E-2</v>
      </c>
      <c r="AB1122" s="23">
        <v>0.13619999999999999</v>
      </c>
      <c r="AC1122" s="23"/>
      <c r="AD1122" s="23">
        <v>0</v>
      </c>
      <c r="AE1122" s="23">
        <v>0</v>
      </c>
      <c r="AF1122" s="23">
        <v>0</v>
      </c>
      <c r="AG1122" s="23">
        <v>0</v>
      </c>
      <c r="AH1122" s="23">
        <v>0</v>
      </c>
    </row>
    <row r="1123" spans="1:34" ht="20.100000000000001" hidden="1" customHeight="1" x14ac:dyDescent="0.2">
      <c r="A1123" s="21">
        <v>1108</v>
      </c>
      <c r="B1123" s="75"/>
      <c r="C1123" s="73"/>
      <c r="D1123" s="21">
        <v>210521</v>
      </c>
      <c r="E1123" s="22" t="s">
        <v>1868</v>
      </c>
      <c r="F1123" s="21" t="s">
        <v>2858</v>
      </c>
      <c r="G1123" s="21" t="s">
        <v>39</v>
      </c>
      <c r="H1123" s="23">
        <v>35.519612000000002</v>
      </c>
      <c r="I1123" s="21">
        <v>124.12293</v>
      </c>
      <c r="J1123" s="21">
        <v>124.03176999999999</v>
      </c>
      <c r="K1123" s="21">
        <v>41.532736999999997</v>
      </c>
      <c r="L1123" s="21">
        <v>41.462764999999997</v>
      </c>
      <c r="M1123" s="19" t="s">
        <v>2827</v>
      </c>
      <c r="N1123" s="21">
        <v>412.77873899999997</v>
      </c>
      <c r="O1123" s="21">
        <v>19.597266000000001</v>
      </c>
      <c r="P1123" s="21">
        <v>5.22E-4</v>
      </c>
      <c r="Q1123" s="21" t="s">
        <v>2858</v>
      </c>
      <c r="R1123" s="21">
        <v>124.07056724194101</v>
      </c>
      <c r="S1123" s="21">
        <v>41.462765296217199</v>
      </c>
      <c r="T1123" s="22" t="s">
        <v>2827</v>
      </c>
      <c r="U1123" s="28">
        <f t="shared" si="102"/>
        <v>4.7061000000000002</v>
      </c>
      <c r="V1123" s="17">
        <f t="shared" si="103"/>
        <v>13.249300133120823</v>
      </c>
      <c r="W1123" s="23">
        <f t="shared" si="101"/>
        <v>4.7061000000000002</v>
      </c>
      <c r="X1123" s="23">
        <v>1.0714999999999999</v>
      </c>
      <c r="Y1123" s="23">
        <v>0.70309999999999995</v>
      </c>
      <c r="Z1123" s="23">
        <v>0.35</v>
      </c>
      <c r="AA1123" s="23">
        <v>1.9282999999999999</v>
      </c>
      <c r="AB1123" s="23">
        <v>0.6532</v>
      </c>
      <c r="AC1123" s="23"/>
      <c r="AD1123" s="23">
        <v>0</v>
      </c>
      <c r="AE1123" s="23">
        <v>0</v>
      </c>
      <c r="AF1123" s="23">
        <v>0</v>
      </c>
      <c r="AG1123" s="23">
        <v>0</v>
      </c>
      <c r="AH1123" s="23">
        <v>0</v>
      </c>
    </row>
    <row r="1124" spans="1:34" ht="20.100000000000001" hidden="1" customHeight="1" x14ac:dyDescent="0.2">
      <c r="A1124" s="21">
        <v>1109</v>
      </c>
      <c r="B1124" s="75"/>
      <c r="C1124" s="73"/>
      <c r="D1124" s="21">
        <v>210521</v>
      </c>
      <c r="E1124" s="22" t="s">
        <v>2548</v>
      </c>
      <c r="F1124" s="21" t="s">
        <v>2859</v>
      </c>
      <c r="G1124" s="21" t="s">
        <v>39</v>
      </c>
      <c r="H1124" s="23">
        <v>35.376759</v>
      </c>
      <c r="I1124" s="21">
        <v>124.216814</v>
      </c>
      <c r="J1124" s="21">
        <v>124.112826</v>
      </c>
      <c r="K1124" s="21">
        <v>41.437696000000003</v>
      </c>
      <c r="L1124" s="21">
        <v>41.365931000000003</v>
      </c>
      <c r="M1124" s="19" t="s">
        <v>2860</v>
      </c>
      <c r="N1124" s="21">
        <v>477.771164</v>
      </c>
      <c r="O1124" s="21">
        <v>14.973148999999999</v>
      </c>
      <c r="P1124" s="21">
        <v>0</v>
      </c>
      <c r="Q1124" s="21" t="s">
        <v>2859</v>
      </c>
      <c r="R1124" s="21">
        <v>124.192864979833</v>
      </c>
      <c r="S1124" s="21">
        <v>41.437696125069998</v>
      </c>
      <c r="T1124" s="22" t="s">
        <v>2860</v>
      </c>
      <c r="U1124" s="28">
        <f t="shared" si="102"/>
        <v>3.9906999999999999</v>
      </c>
      <c r="V1124" s="17">
        <f t="shared" si="103"/>
        <v>11.280569822690655</v>
      </c>
      <c r="W1124" s="23">
        <f t="shared" si="101"/>
        <v>3.9906999999999999</v>
      </c>
      <c r="X1124" s="23">
        <v>1.8108</v>
      </c>
      <c r="Y1124" s="23">
        <v>0.72840000000000005</v>
      </c>
      <c r="Z1124" s="23">
        <v>0.44729999999999998</v>
      </c>
      <c r="AA1124" s="23">
        <v>0.5242</v>
      </c>
      <c r="AB1124" s="23">
        <v>0.48</v>
      </c>
      <c r="AC1124" s="23"/>
      <c r="AD1124" s="23">
        <v>0</v>
      </c>
      <c r="AE1124" s="23">
        <v>0</v>
      </c>
      <c r="AF1124" s="23">
        <v>0</v>
      </c>
      <c r="AG1124" s="23">
        <v>0</v>
      </c>
      <c r="AH1124" s="23">
        <v>0</v>
      </c>
    </row>
    <row r="1125" spans="1:34" ht="20.100000000000001" hidden="1" customHeight="1" x14ac:dyDescent="0.2">
      <c r="A1125" s="21">
        <v>1110</v>
      </c>
      <c r="B1125" s="75"/>
      <c r="C1125" s="73"/>
      <c r="D1125" s="21">
        <v>210521</v>
      </c>
      <c r="E1125" s="22" t="s">
        <v>2783</v>
      </c>
      <c r="F1125" s="21" t="s">
        <v>2861</v>
      </c>
      <c r="G1125" s="21" t="s">
        <v>39</v>
      </c>
      <c r="H1125" s="23">
        <v>34.781367000000003</v>
      </c>
      <c r="I1125" s="21">
        <v>124.639366</v>
      </c>
      <c r="J1125" s="21">
        <v>124.512418</v>
      </c>
      <c r="K1125" s="21">
        <v>41.304366999999999</v>
      </c>
      <c r="L1125" s="21">
        <v>41.217838999999998</v>
      </c>
      <c r="M1125" s="19" t="s">
        <v>2862</v>
      </c>
      <c r="N1125" s="21">
        <v>497.60725600000001</v>
      </c>
      <c r="O1125" s="21">
        <v>16.672377000000001</v>
      </c>
      <c r="P1125" s="21">
        <v>1.5E-5</v>
      </c>
      <c r="Q1125" s="21" t="s">
        <v>2861</v>
      </c>
      <c r="R1125" s="21">
        <v>124.512418079475</v>
      </c>
      <c r="S1125" s="21">
        <v>41.2203115767554</v>
      </c>
      <c r="T1125" s="22" t="s">
        <v>2841</v>
      </c>
      <c r="U1125" s="28">
        <f t="shared" si="102"/>
        <v>2.1960999999999999</v>
      </c>
      <c r="V1125" s="17">
        <f t="shared" si="103"/>
        <v>6.3140129023680975</v>
      </c>
      <c r="W1125" s="23">
        <f t="shared" si="101"/>
        <v>2.1960999999999999</v>
      </c>
      <c r="X1125" s="23">
        <v>1.2929999999999999</v>
      </c>
      <c r="Y1125" s="23">
        <v>0.24840000000000001</v>
      </c>
      <c r="Z1125" s="23">
        <v>0.1782</v>
      </c>
      <c r="AA1125" s="23">
        <v>0.22409999999999999</v>
      </c>
      <c r="AB1125" s="23">
        <v>0.25240000000000001</v>
      </c>
      <c r="AC1125" s="23"/>
      <c r="AD1125" s="23">
        <v>0</v>
      </c>
      <c r="AE1125" s="23">
        <v>0</v>
      </c>
      <c r="AF1125" s="23">
        <v>0</v>
      </c>
      <c r="AG1125" s="23">
        <v>0</v>
      </c>
      <c r="AH1125" s="23">
        <v>0</v>
      </c>
    </row>
    <row r="1126" spans="1:34" ht="20.100000000000001" hidden="1" customHeight="1" x14ac:dyDescent="0.2">
      <c r="A1126" s="21">
        <v>1111</v>
      </c>
      <c r="B1126" s="75"/>
      <c r="C1126" s="73"/>
      <c r="D1126" s="21">
        <v>210521</v>
      </c>
      <c r="E1126" s="22" t="s">
        <v>2863</v>
      </c>
      <c r="F1126" s="21" t="s">
        <v>2864</v>
      </c>
      <c r="G1126" s="21" t="s">
        <v>48</v>
      </c>
      <c r="H1126" s="23">
        <v>33.375535999999997</v>
      </c>
      <c r="I1126" s="21">
        <v>124.013369</v>
      </c>
      <c r="J1126" s="21">
        <v>123.905675</v>
      </c>
      <c r="K1126" s="21">
        <v>41.006242999999998</v>
      </c>
      <c r="L1126" s="21">
        <v>40.929369000000001</v>
      </c>
      <c r="M1126" s="19" t="s">
        <v>2832</v>
      </c>
      <c r="N1126" s="21">
        <v>534.793994</v>
      </c>
      <c r="O1126" s="21">
        <v>22.069365999999999</v>
      </c>
      <c r="P1126" s="21">
        <v>0</v>
      </c>
      <c r="Q1126" s="21" t="s">
        <v>2864</v>
      </c>
      <c r="R1126" s="21">
        <v>124.012902477891</v>
      </c>
      <c r="S1126" s="21">
        <v>40.929719850692898</v>
      </c>
      <c r="T1126" s="22" t="s">
        <v>2832</v>
      </c>
      <c r="U1126" s="28">
        <f t="shared" si="102"/>
        <v>2.0841000000000003</v>
      </c>
      <c r="V1126" s="17">
        <f t="shared" si="103"/>
        <v>6.2443940975210115</v>
      </c>
      <c r="W1126" s="23">
        <f t="shared" si="101"/>
        <v>2.0841000000000003</v>
      </c>
      <c r="X1126" s="23">
        <v>1.2704</v>
      </c>
      <c r="Y1126" s="23">
        <v>0.24759999999999999</v>
      </c>
      <c r="Z1126" s="23">
        <v>0.159</v>
      </c>
      <c r="AA1126" s="23">
        <v>0.2336</v>
      </c>
      <c r="AB1126" s="23">
        <v>0.17349999999999999</v>
      </c>
      <c r="AC1126" s="23"/>
      <c r="AD1126" s="23">
        <v>0</v>
      </c>
      <c r="AE1126" s="23">
        <v>0</v>
      </c>
      <c r="AF1126" s="23">
        <v>0</v>
      </c>
      <c r="AG1126" s="23">
        <v>0</v>
      </c>
      <c r="AH1126" s="23">
        <v>0</v>
      </c>
    </row>
    <row r="1127" spans="1:34" ht="20.100000000000001" hidden="1" customHeight="1" x14ac:dyDescent="0.2">
      <c r="A1127" s="21">
        <v>1112</v>
      </c>
      <c r="B1127" s="75"/>
      <c r="C1127" s="73"/>
      <c r="D1127" s="21">
        <v>210521</v>
      </c>
      <c r="E1127" s="22" t="s">
        <v>2865</v>
      </c>
      <c r="F1127" s="21" t="s">
        <v>2866</v>
      </c>
      <c r="G1127" s="21" t="s">
        <v>39</v>
      </c>
      <c r="H1127" s="23">
        <v>32.885969000000003</v>
      </c>
      <c r="I1127" s="21">
        <v>124.020375</v>
      </c>
      <c r="J1127" s="21">
        <v>123.93279099999999</v>
      </c>
      <c r="K1127" s="21">
        <v>41.080596999999997</v>
      </c>
      <c r="L1127" s="21">
        <v>40.986485999999999</v>
      </c>
      <c r="M1127" s="19" t="s">
        <v>2821</v>
      </c>
      <c r="N1127" s="21">
        <v>584.78865900000005</v>
      </c>
      <c r="O1127" s="21">
        <v>26.918139</v>
      </c>
      <c r="P1127" s="21">
        <v>6.0000000000000002E-6</v>
      </c>
      <c r="Q1127" s="21" t="s">
        <v>2866</v>
      </c>
      <c r="R1127" s="21">
        <v>123.999364874395</v>
      </c>
      <c r="S1127" s="21">
        <v>40.987025301071803</v>
      </c>
      <c r="T1127" s="22" t="s">
        <v>2821</v>
      </c>
      <c r="U1127" s="28">
        <f t="shared" si="102"/>
        <v>1.0246999999999999</v>
      </c>
      <c r="V1127" s="17">
        <f t="shared" si="103"/>
        <v>3.1159185244016978</v>
      </c>
      <c r="W1127" s="23">
        <f t="shared" si="101"/>
        <v>1.0246999999999999</v>
      </c>
      <c r="X1127" s="23">
        <v>0.41160000000000002</v>
      </c>
      <c r="Y1127" s="23">
        <v>0.14879999999999999</v>
      </c>
      <c r="Z1127" s="23">
        <v>9.2600000000000002E-2</v>
      </c>
      <c r="AA1127" s="23">
        <v>0.18859999999999999</v>
      </c>
      <c r="AB1127" s="23">
        <v>0.18310000000000001</v>
      </c>
      <c r="AC1127" s="23"/>
      <c r="AD1127" s="23">
        <v>0</v>
      </c>
      <c r="AE1127" s="23">
        <v>0</v>
      </c>
      <c r="AF1127" s="23">
        <v>0</v>
      </c>
      <c r="AG1127" s="23">
        <v>0</v>
      </c>
      <c r="AH1127" s="23">
        <v>0</v>
      </c>
    </row>
    <row r="1128" spans="1:34" ht="20.100000000000001" hidden="1" customHeight="1" x14ac:dyDescent="0.2">
      <c r="A1128" s="21">
        <v>1113</v>
      </c>
      <c r="B1128" s="75"/>
      <c r="C1128" s="73"/>
      <c r="D1128" s="21">
        <v>210521</v>
      </c>
      <c r="E1128" s="22" t="s">
        <v>2867</v>
      </c>
      <c r="F1128" s="21" t="s">
        <v>2868</v>
      </c>
      <c r="G1128" s="21" t="s">
        <v>39</v>
      </c>
      <c r="H1128" s="23">
        <v>32.433456</v>
      </c>
      <c r="I1128" s="21">
        <v>124.33936199999999</v>
      </c>
      <c r="J1128" s="21">
        <v>124.24692400000001</v>
      </c>
      <c r="K1128" s="21">
        <v>41.218390999999997</v>
      </c>
      <c r="L1128" s="21">
        <v>41.138365</v>
      </c>
      <c r="M1128" s="19" t="s">
        <v>2869</v>
      </c>
      <c r="N1128" s="21">
        <v>731.33665800000006</v>
      </c>
      <c r="O1128" s="21">
        <v>25.524778000000001</v>
      </c>
      <c r="P1128" s="21">
        <v>0</v>
      </c>
      <c r="Q1128" s="21" t="s">
        <v>2868</v>
      </c>
      <c r="R1128" s="21">
        <v>124.339361522724</v>
      </c>
      <c r="S1128" s="21">
        <v>41.216799874442302</v>
      </c>
      <c r="T1128" s="22" t="s">
        <v>2869</v>
      </c>
      <c r="U1128" s="28">
        <f t="shared" si="102"/>
        <v>0.34860000000000002</v>
      </c>
      <c r="V1128" s="17">
        <f t="shared" si="103"/>
        <v>1.0748160788045529</v>
      </c>
      <c r="W1128" s="23">
        <f t="shared" si="101"/>
        <v>0.34860000000000002</v>
      </c>
      <c r="X1128" s="23">
        <v>0.1061</v>
      </c>
      <c r="Y1128" s="23">
        <v>6.0199999999999997E-2</v>
      </c>
      <c r="Z1128" s="23">
        <v>2.52E-2</v>
      </c>
      <c r="AA1128" s="23">
        <v>5.4800000000000001E-2</v>
      </c>
      <c r="AB1128" s="23">
        <v>0.1023</v>
      </c>
      <c r="AC1128" s="23"/>
      <c r="AD1128" s="23">
        <v>0</v>
      </c>
      <c r="AE1128" s="23">
        <v>0</v>
      </c>
      <c r="AF1128" s="23">
        <v>0</v>
      </c>
      <c r="AG1128" s="23">
        <v>0</v>
      </c>
      <c r="AH1128" s="23">
        <v>0</v>
      </c>
    </row>
    <row r="1129" spans="1:34" ht="20.100000000000001" hidden="1" customHeight="1" x14ac:dyDescent="0.2">
      <c r="A1129" s="21">
        <v>1114</v>
      </c>
      <c r="B1129" s="75"/>
      <c r="C1129" s="73"/>
      <c r="D1129" s="21">
        <v>210521</v>
      </c>
      <c r="E1129" s="22" t="s">
        <v>2870</v>
      </c>
      <c r="F1129" s="21" t="s">
        <v>2871</v>
      </c>
      <c r="G1129" s="21" t="s">
        <v>48</v>
      </c>
      <c r="H1129" s="23">
        <v>32.423678000000002</v>
      </c>
      <c r="I1129" s="21">
        <v>124.731759</v>
      </c>
      <c r="J1129" s="21">
        <v>124.62952199999999</v>
      </c>
      <c r="K1129" s="21">
        <v>41.196733999999999</v>
      </c>
      <c r="L1129" s="21">
        <v>41.123033999999997</v>
      </c>
      <c r="M1129" s="19" t="s">
        <v>2841</v>
      </c>
      <c r="N1129" s="21">
        <v>806.87308800000005</v>
      </c>
      <c r="O1129" s="21">
        <v>21.050514</v>
      </c>
      <c r="P1129" s="21">
        <v>1.8E-5</v>
      </c>
      <c r="Q1129" s="21" t="s">
        <v>2871</v>
      </c>
      <c r="R1129" s="21">
        <v>124.646438638848</v>
      </c>
      <c r="S1129" s="21">
        <v>41.191446033926098</v>
      </c>
      <c r="T1129" s="22" t="s">
        <v>2841</v>
      </c>
      <c r="U1129" s="28">
        <f t="shared" si="102"/>
        <v>0.88450000000000006</v>
      </c>
      <c r="V1129" s="17">
        <f t="shared" si="103"/>
        <v>2.7279446828950125</v>
      </c>
      <c r="W1129" s="23">
        <f t="shared" si="101"/>
        <v>0.88450000000000006</v>
      </c>
      <c r="X1129" s="23">
        <v>0.57830000000000004</v>
      </c>
      <c r="Y1129" s="23">
        <v>8.0299999999999996E-2</v>
      </c>
      <c r="Z1129" s="23">
        <v>4.1500000000000002E-2</v>
      </c>
      <c r="AA1129" s="23">
        <v>5.2400000000000002E-2</v>
      </c>
      <c r="AB1129" s="23">
        <v>0.13200000000000001</v>
      </c>
      <c r="AC1129" s="23"/>
      <c r="AD1129" s="23">
        <v>0</v>
      </c>
      <c r="AE1129" s="23">
        <v>0</v>
      </c>
      <c r="AF1129" s="23">
        <v>0</v>
      </c>
      <c r="AG1129" s="23">
        <v>0</v>
      </c>
      <c r="AH1129" s="23">
        <v>0</v>
      </c>
    </row>
    <row r="1130" spans="1:34" ht="20.100000000000001" hidden="1" customHeight="1" x14ac:dyDescent="0.2">
      <c r="A1130" s="21">
        <v>1115</v>
      </c>
      <c r="B1130" s="75"/>
      <c r="C1130" s="73"/>
      <c r="D1130" s="21">
        <v>210521</v>
      </c>
      <c r="E1130" s="22" t="s">
        <v>2872</v>
      </c>
      <c r="F1130" s="21" t="s">
        <v>2873</v>
      </c>
      <c r="G1130" s="21" t="s">
        <v>48</v>
      </c>
      <c r="H1130" s="23">
        <v>31.954432000000001</v>
      </c>
      <c r="I1130" s="21">
        <v>124.20514</v>
      </c>
      <c r="J1130" s="21">
        <v>124.116726</v>
      </c>
      <c r="K1130" s="21">
        <v>41.530003999999998</v>
      </c>
      <c r="L1130" s="21">
        <v>41.443789000000002</v>
      </c>
      <c r="M1130" s="19" t="s">
        <v>2860</v>
      </c>
      <c r="N1130" s="21">
        <v>491.40578699999998</v>
      </c>
      <c r="O1130" s="21">
        <v>18.181812999999998</v>
      </c>
      <c r="P1130" s="21">
        <v>9.0000000000000002E-6</v>
      </c>
      <c r="Q1130" s="21" t="s">
        <v>2873</v>
      </c>
      <c r="R1130" s="21">
        <v>124.20514046770199</v>
      </c>
      <c r="S1130" s="21">
        <v>41.4437889848301</v>
      </c>
      <c r="T1130" s="22" t="s">
        <v>2860</v>
      </c>
      <c r="U1130" s="28">
        <f t="shared" si="102"/>
        <v>3.4131999999999998</v>
      </c>
      <c r="V1130" s="17">
        <f t="shared" si="103"/>
        <v>10.681460399609042</v>
      </c>
      <c r="W1130" s="23">
        <f t="shared" si="101"/>
        <v>3.4131999999999998</v>
      </c>
      <c r="X1130" s="23">
        <v>2.2029999999999998</v>
      </c>
      <c r="Y1130" s="23">
        <v>0.43690000000000001</v>
      </c>
      <c r="Z1130" s="23">
        <v>0.20760000000000001</v>
      </c>
      <c r="AA1130" s="23">
        <v>0.2863</v>
      </c>
      <c r="AB1130" s="23">
        <v>0.27939999999999998</v>
      </c>
      <c r="AC1130" s="23"/>
      <c r="AD1130" s="23">
        <v>0</v>
      </c>
      <c r="AE1130" s="23">
        <v>0</v>
      </c>
      <c r="AF1130" s="23">
        <v>0</v>
      </c>
      <c r="AG1130" s="23">
        <v>0</v>
      </c>
      <c r="AH1130" s="23">
        <v>0</v>
      </c>
    </row>
    <row r="1131" spans="1:34" ht="20.100000000000001" hidden="1" customHeight="1" x14ac:dyDescent="0.2">
      <c r="A1131" s="21">
        <v>1116</v>
      </c>
      <c r="B1131" s="75"/>
      <c r="C1131" s="73"/>
      <c r="D1131" s="21">
        <v>210521</v>
      </c>
      <c r="E1131" s="22" t="s">
        <v>2874</v>
      </c>
      <c r="F1131" s="21" t="s">
        <v>2875</v>
      </c>
      <c r="G1131" s="21" t="s">
        <v>48</v>
      </c>
      <c r="H1131" s="23">
        <v>31.273371999999998</v>
      </c>
      <c r="I1131" s="21">
        <v>123.71189699999999</v>
      </c>
      <c r="J1131" s="21">
        <v>123.616292</v>
      </c>
      <c r="K1131" s="21">
        <v>40.936532999999997</v>
      </c>
      <c r="L1131" s="21">
        <v>40.871113999999999</v>
      </c>
      <c r="M1131" s="19" t="s">
        <v>2876</v>
      </c>
      <c r="N1131" s="21">
        <v>522.59920799999998</v>
      </c>
      <c r="O1131" s="21">
        <v>19.044225999999998</v>
      </c>
      <c r="P1131" s="21">
        <v>5.3999999999999998E-5</v>
      </c>
      <c r="Q1131" s="21" t="s">
        <v>2875</v>
      </c>
      <c r="R1131" s="21">
        <v>123.711896951067</v>
      </c>
      <c r="S1131" s="21">
        <v>40.9191542863975</v>
      </c>
      <c r="T1131" s="22" t="s">
        <v>2876</v>
      </c>
      <c r="U1131" s="28">
        <f t="shared" si="102"/>
        <v>3.0708000000000002</v>
      </c>
      <c r="V1131" s="17">
        <f t="shared" si="103"/>
        <v>9.8192161689503781</v>
      </c>
      <c r="W1131" s="23">
        <f t="shared" si="101"/>
        <v>3.0708000000000002</v>
      </c>
      <c r="X1131" s="23">
        <v>0.71419999999999995</v>
      </c>
      <c r="Y1131" s="23">
        <v>0.38569999999999999</v>
      </c>
      <c r="Z1131" s="23">
        <v>0.36099999999999999</v>
      </c>
      <c r="AA1131" s="23">
        <v>0.6633</v>
      </c>
      <c r="AB1131" s="23">
        <v>0.9466</v>
      </c>
      <c r="AC1131" s="23"/>
      <c r="AD1131" s="23">
        <v>0</v>
      </c>
      <c r="AE1131" s="23">
        <v>0</v>
      </c>
      <c r="AF1131" s="23">
        <v>0</v>
      </c>
      <c r="AG1131" s="23">
        <v>0</v>
      </c>
      <c r="AH1131" s="23">
        <v>0</v>
      </c>
    </row>
    <row r="1132" spans="1:34" ht="20.100000000000001" hidden="1" customHeight="1" x14ac:dyDescent="0.2">
      <c r="A1132" s="21">
        <v>1117</v>
      </c>
      <c r="B1132" s="75"/>
      <c r="C1132" s="73"/>
      <c r="D1132" s="21">
        <v>210521</v>
      </c>
      <c r="E1132" s="22" t="s">
        <v>2877</v>
      </c>
      <c r="F1132" s="21" t="s">
        <v>2878</v>
      </c>
      <c r="G1132" s="21" t="s">
        <v>48</v>
      </c>
      <c r="H1132" s="23">
        <v>31.056289</v>
      </c>
      <c r="I1132" s="21">
        <v>124.313457</v>
      </c>
      <c r="J1132" s="21">
        <v>124.249132</v>
      </c>
      <c r="K1132" s="21">
        <v>41.541409000000002</v>
      </c>
      <c r="L1132" s="21">
        <v>41.462946000000002</v>
      </c>
      <c r="M1132" s="19" t="s">
        <v>2860</v>
      </c>
      <c r="N1132" s="21">
        <v>427.65380800000003</v>
      </c>
      <c r="O1132" s="21">
        <v>19.705098</v>
      </c>
      <c r="P1132" s="21">
        <v>8.7000000000000001E-5</v>
      </c>
      <c r="Q1132" s="21" t="s">
        <v>2878</v>
      </c>
      <c r="R1132" s="21">
        <v>124.258646237938</v>
      </c>
      <c r="S1132" s="21">
        <v>41.466859229114299</v>
      </c>
      <c r="T1132" s="22" t="s">
        <v>2860</v>
      </c>
      <c r="U1132" s="28">
        <f t="shared" si="102"/>
        <v>2.0641000000000003</v>
      </c>
      <c r="V1132" s="17">
        <f t="shared" si="103"/>
        <v>6.6463188824653203</v>
      </c>
      <c r="W1132" s="23">
        <f t="shared" si="101"/>
        <v>2.0641000000000003</v>
      </c>
      <c r="X1132" s="23">
        <v>1.1962999999999999</v>
      </c>
      <c r="Y1132" s="23">
        <v>0.33360000000000001</v>
      </c>
      <c r="Z1132" s="23">
        <v>0.1555</v>
      </c>
      <c r="AA1132" s="23">
        <v>0.2046</v>
      </c>
      <c r="AB1132" s="23">
        <v>0.1741</v>
      </c>
      <c r="AC1132" s="23"/>
      <c r="AD1132" s="23">
        <v>0</v>
      </c>
      <c r="AE1132" s="23">
        <v>0</v>
      </c>
      <c r="AF1132" s="23">
        <v>0</v>
      </c>
      <c r="AG1132" s="23">
        <v>0</v>
      </c>
      <c r="AH1132" s="23">
        <v>0</v>
      </c>
    </row>
    <row r="1133" spans="1:34" ht="20.100000000000001" hidden="1" customHeight="1" x14ac:dyDescent="0.2">
      <c r="A1133" s="21">
        <v>1118</v>
      </c>
      <c r="B1133" s="75"/>
      <c r="C1133" s="73"/>
      <c r="D1133" s="21">
        <v>210521</v>
      </c>
      <c r="E1133" s="22" t="s">
        <v>2879</v>
      </c>
      <c r="F1133" s="21" t="s">
        <v>2880</v>
      </c>
      <c r="G1133" s="21" t="s">
        <v>48</v>
      </c>
      <c r="H1133" s="23">
        <v>29.561677</v>
      </c>
      <c r="I1133" s="21">
        <v>124.45373600000001</v>
      </c>
      <c r="J1133" s="21">
        <v>124.374944</v>
      </c>
      <c r="K1133" s="21">
        <v>41.125737000000001</v>
      </c>
      <c r="L1133" s="21">
        <v>41.056946000000003</v>
      </c>
      <c r="M1133" s="19" t="s">
        <v>2881</v>
      </c>
      <c r="N1133" s="21">
        <v>578.13228800000002</v>
      </c>
      <c r="O1133" s="21">
        <v>23.569535999999999</v>
      </c>
      <c r="P1133" s="21">
        <v>0</v>
      </c>
      <c r="Q1133" s="21" t="s">
        <v>2880</v>
      </c>
      <c r="R1133" s="21">
        <v>124.41675737664499</v>
      </c>
      <c r="S1133" s="21">
        <v>41.125652071912398</v>
      </c>
      <c r="T1133" s="22" t="s">
        <v>2881</v>
      </c>
      <c r="U1133" s="28">
        <f t="shared" si="102"/>
        <v>0.26629999999999998</v>
      </c>
      <c r="V1133" s="17">
        <f t="shared" si="103"/>
        <v>0.90082846111876524</v>
      </c>
      <c r="W1133" s="23">
        <f t="shared" si="101"/>
        <v>0.26629999999999998</v>
      </c>
      <c r="X1133" s="23">
        <v>0.11310000000000001</v>
      </c>
      <c r="Y1133" s="23">
        <v>3.1600000000000003E-2</v>
      </c>
      <c r="Z1133" s="23">
        <v>2.3199999999999998E-2</v>
      </c>
      <c r="AA1133" s="23">
        <v>2.8899999999999999E-2</v>
      </c>
      <c r="AB1133" s="23">
        <v>6.9500000000000006E-2</v>
      </c>
      <c r="AC1133" s="23"/>
      <c r="AD1133" s="23">
        <v>0</v>
      </c>
      <c r="AE1133" s="23">
        <v>0</v>
      </c>
      <c r="AF1133" s="23">
        <v>0</v>
      </c>
      <c r="AG1133" s="23">
        <v>0</v>
      </c>
      <c r="AH1133" s="23">
        <v>0</v>
      </c>
    </row>
    <row r="1134" spans="1:34" ht="20.100000000000001" hidden="1" customHeight="1" x14ac:dyDescent="0.2">
      <c r="A1134" s="21">
        <v>1119</v>
      </c>
      <c r="B1134" s="75"/>
      <c r="C1134" s="73"/>
      <c r="D1134" s="21">
        <v>210521</v>
      </c>
      <c r="E1134" s="22" t="s">
        <v>2882</v>
      </c>
      <c r="F1134" s="21" t="s">
        <v>2883</v>
      </c>
      <c r="G1134" s="21" t="s">
        <v>48</v>
      </c>
      <c r="H1134" s="23">
        <v>28.701418</v>
      </c>
      <c r="I1134" s="21">
        <v>124.037459</v>
      </c>
      <c r="J1134" s="21">
        <v>123.93626</v>
      </c>
      <c r="K1134" s="21">
        <v>41.534280000000003</v>
      </c>
      <c r="L1134" s="21">
        <v>41.461137999999998</v>
      </c>
      <c r="M1134" s="19" t="s">
        <v>2827</v>
      </c>
      <c r="N1134" s="21">
        <v>429.32082100000002</v>
      </c>
      <c r="O1134" s="21">
        <v>20.680522</v>
      </c>
      <c r="P1134" s="21">
        <v>3.4999999999999997E-5</v>
      </c>
      <c r="Q1134" s="21" t="s">
        <v>2883</v>
      </c>
      <c r="R1134" s="21">
        <v>123.937314954493</v>
      </c>
      <c r="S1134" s="21">
        <v>41.486026866899998</v>
      </c>
      <c r="T1134" s="22" t="s">
        <v>2827</v>
      </c>
      <c r="U1134" s="28">
        <f t="shared" si="102"/>
        <v>3.2612000000000001</v>
      </c>
      <c r="V1134" s="17">
        <f t="shared" si="103"/>
        <v>11.362504807253774</v>
      </c>
      <c r="W1134" s="23">
        <f t="shared" si="101"/>
        <v>3.2612000000000001</v>
      </c>
      <c r="X1134" s="23">
        <v>0.66369999999999996</v>
      </c>
      <c r="Y1134" s="23">
        <v>0.39290000000000003</v>
      </c>
      <c r="Z1134" s="23">
        <v>0.11260000000000001</v>
      </c>
      <c r="AA1134" s="23">
        <v>1.8222</v>
      </c>
      <c r="AB1134" s="23">
        <v>0.26979999999999998</v>
      </c>
      <c r="AC1134" s="23"/>
      <c r="AD1134" s="23">
        <v>0</v>
      </c>
      <c r="AE1134" s="23">
        <v>0</v>
      </c>
      <c r="AF1134" s="23">
        <v>0</v>
      </c>
      <c r="AG1134" s="23">
        <v>0</v>
      </c>
      <c r="AH1134" s="23">
        <v>0</v>
      </c>
    </row>
    <row r="1135" spans="1:34" ht="20.100000000000001" hidden="1" customHeight="1" x14ac:dyDescent="0.2">
      <c r="A1135" s="21">
        <v>1120</v>
      </c>
      <c r="B1135" s="75"/>
      <c r="C1135" s="73"/>
      <c r="D1135" s="21">
        <v>210521</v>
      </c>
      <c r="E1135" s="22" t="s">
        <v>2884</v>
      </c>
      <c r="F1135" s="21" t="s">
        <v>2885</v>
      </c>
      <c r="G1135" s="21" t="s">
        <v>48</v>
      </c>
      <c r="H1135" s="23">
        <v>28.183434999999999</v>
      </c>
      <c r="I1135" s="21">
        <v>124.068974</v>
      </c>
      <c r="J1135" s="21">
        <v>123.97677899999999</v>
      </c>
      <c r="K1135" s="21">
        <v>41.241180999999997</v>
      </c>
      <c r="L1135" s="21">
        <v>41.169269</v>
      </c>
      <c r="M1135" s="19" t="s">
        <v>2824</v>
      </c>
      <c r="N1135" s="21">
        <v>644.12176699999998</v>
      </c>
      <c r="O1135" s="21">
        <v>22.237825999999998</v>
      </c>
      <c r="P1135" s="21">
        <v>0</v>
      </c>
      <c r="Q1135" s="21" t="s">
        <v>2885</v>
      </c>
      <c r="R1135" s="21">
        <v>124.06897407605599</v>
      </c>
      <c r="S1135" s="21">
        <v>41.233584798744403</v>
      </c>
      <c r="T1135" s="22" t="s">
        <v>2824</v>
      </c>
      <c r="U1135" s="28">
        <f t="shared" si="102"/>
        <v>1.5927000000000002</v>
      </c>
      <c r="V1135" s="17">
        <f t="shared" si="103"/>
        <v>5.6511919146832179</v>
      </c>
      <c r="W1135" s="23">
        <f t="shared" si="101"/>
        <v>1.5927000000000002</v>
      </c>
      <c r="X1135" s="23">
        <v>0.25259999999999999</v>
      </c>
      <c r="Y1135" s="23">
        <v>0.28079999999999999</v>
      </c>
      <c r="Z1135" s="23">
        <v>7.9899999999999999E-2</v>
      </c>
      <c r="AA1135" s="23">
        <v>0.91390000000000005</v>
      </c>
      <c r="AB1135" s="23">
        <v>6.5500000000000003E-2</v>
      </c>
      <c r="AC1135" s="23"/>
      <c r="AD1135" s="23">
        <v>0</v>
      </c>
      <c r="AE1135" s="23">
        <v>0</v>
      </c>
      <c r="AF1135" s="23">
        <v>0</v>
      </c>
      <c r="AG1135" s="23">
        <v>0</v>
      </c>
      <c r="AH1135" s="23">
        <v>0</v>
      </c>
    </row>
    <row r="1136" spans="1:34" ht="20.100000000000001" hidden="1" customHeight="1" x14ac:dyDescent="0.2">
      <c r="A1136" s="21">
        <v>1121</v>
      </c>
      <c r="B1136" s="75"/>
      <c r="C1136" s="73"/>
      <c r="D1136" s="21">
        <v>210521</v>
      </c>
      <c r="E1136" s="22" t="s">
        <v>2856</v>
      </c>
      <c r="F1136" s="21" t="s">
        <v>2886</v>
      </c>
      <c r="G1136" s="21" t="s">
        <v>48</v>
      </c>
      <c r="H1136" s="23">
        <v>28.084519</v>
      </c>
      <c r="I1136" s="21">
        <v>124.545377</v>
      </c>
      <c r="J1136" s="21">
        <v>124.457855</v>
      </c>
      <c r="K1136" s="21">
        <v>41.338078000000003</v>
      </c>
      <c r="L1136" s="21">
        <v>41.275571999999997</v>
      </c>
      <c r="M1136" s="19" t="s">
        <v>2887</v>
      </c>
      <c r="N1136" s="21">
        <v>534.23441300000002</v>
      </c>
      <c r="O1136" s="21">
        <v>14.768807000000001</v>
      </c>
      <c r="P1136" s="21">
        <v>0</v>
      </c>
      <c r="Q1136" s="21" t="s">
        <v>2886</v>
      </c>
      <c r="R1136" s="21">
        <v>124.469124968315</v>
      </c>
      <c r="S1136" s="21">
        <v>41.33807828042</v>
      </c>
      <c r="T1136" s="22" t="s">
        <v>2294</v>
      </c>
      <c r="U1136" s="28">
        <f t="shared" si="102"/>
        <v>3.8698999999999995</v>
      </c>
      <c r="V1136" s="17">
        <f t="shared" si="103"/>
        <v>13.779477583361849</v>
      </c>
      <c r="W1136" s="23">
        <f t="shared" si="101"/>
        <v>3.8698999999999995</v>
      </c>
      <c r="X1136" s="23">
        <v>1.7648999999999999</v>
      </c>
      <c r="Y1136" s="23">
        <v>0.69269999999999998</v>
      </c>
      <c r="Z1136" s="23">
        <v>0.44700000000000001</v>
      </c>
      <c r="AA1136" s="23">
        <v>0.61229999999999996</v>
      </c>
      <c r="AB1136" s="23">
        <v>0.35299999999999998</v>
      </c>
      <c r="AC1136" s="23"/>
      <c r="AD1136" s="23">
        <v>0</v>
      </c>
      <c r="AE1136" s="23">
        <v>0</v>
      </c>
      <c r="AF1136" s="23">
        <v>0</v>
      </c>
      <c r="AG1136" s="23">
        <v>0</v>
      </c>
      <c r="AH1136" s="23">
        <v>0</v>
      </c>
    </row>
    <row r="1137" spans="1:34" ht="20.100000000000001" hidden="1" customHeight="1" x14ac:dyDescent="0.2">
      <c r="A1137" s="21">
        <v>1122</v>
      </c>
      <c r="B1137" s="75"/>
      <c r="C1137" s="73"/>
      <c r="D1137" s="21">
        <v>210521</v>
      </c>
      <c r="E1137" s="22" t="s">
        <v>1726</v>
      </c>
      <c r="F1137" s="21" t="s">
        <v>2888</v>
      </c>
      <c r="G1137" s="21" t="s">
        <v>48</v>
      </c>
      <c r="H1137" s="23">
        <v>28.046997999999999</v>
      </c>
      <c r="I1137" s="21">
        <v>124.061458</v>
      </c>
      <c r="J1137" s="21">
        <v>123.98565000000001</v>
      </c>
      <c r="K1137" s="21">
        <v>41.307673999999999</v>
      </c>
      <c r="L1137" s="21">
        <v>41.238957999999997</v>
      </c>
      <c r="M1137" s="19" t="s">
        <v>2824</v>
      </c>
      <c r="N1137" s="21">
        <v>483.43783000000002</v>
      </c>
      <c r="O1137" s="21">
        <v>22.115939999999998</v>
      </c>
      <c r="P1137" s="21">
        <v>9.0000000000000002E-6</v>
      </c>
      <c r="Q1137" s="21" t="s">
        <v>2888</v>
      </c>
      <c r="R1137" s="21">
        <v>124.061441581175</v>
      </c>
      <c r="S1137" s="21">
        <v>41.304970719916803</v>
      </c>
      <c r="T1137" s="22" t="s">
        <v>2824</v>
      </c>
      <c r="U1137" s="28">
        <f t="shared" si="102"/>
        <v>0.60300000000000009</v>
      </c>
      <c r="V1137" s="17">
        <f t="shared" si="103"/>
        <v>2.1499627161523671</v>
      </c>
      <c r="W1137" s="23">
        <f t="shared" si="101"/>
        <v>0.60300000000000009</v>
      </c>
      <c r="X1137" s="23">
        <v>0.31330000000000002</v>
      </c>
      <c r="Y1137" s="23">
        <v>8.4599999999999995E-2</v>
      </c>
      <c r="Z1137" s="23">
        <v>5.1799999999999999E-2</v>
      </c>
      <c r="AA1137" s="23">
        <v>5.7500000000000002E-2</v>
      </c>
      <c r="AB1137" s="23">
        <v>9.5799999999999996E-2</v>
      </c>
      <c r="AC1137" s="23"/>
      <c r="AD1137" s="23">
        <v>0</v>
      </c>
      <c r="AE1137" s="23">
        <v>0</v>
      </c>
      <c r="AF1137" s="23">
        <v>0</v>
      </c>
      <c r="AG1137" s="23">
        <v>0</v>
      </c>
      <c r="AH1137" s="23">
        <v>0</v>
      </c>
    </row>
    <row r="1138" spans="1:34" ht="20.100000000000001" hidden="1" customHeight="1" x14ac:dyDescent="0.2">
      <c r="A1138" s="21">
        <v>1123</v>
      </c>
      <c r="B1138" s="75"/>
      <c r="C1138" s="73"/>
      <c r="D1138" s="21">
        <v>210521</v>
      </c>
      <c r="E1138" s="22" t="s">
        <v>2889</v>
      </c>
      <c r="F1138" s="21" t="s">
        <v>2890</v>
      </c>
      <c r="G1138" s="21" t="s">
        <v>39</v>
      </c>
      <c r="H1138" s="23">
        <v>27.498940999999999</v>
      </c>
      <c r="I1138" s="21">
        <v>123.853646</v>
      </c>
      <c r="J1138" s="21">
        <v>123.767567</v>
      </c>
      <c r="K1138" s="21">
        <v>40.915286999999999</v>
      </c>
      <c r="L1138" s="21">
        <v>40.851312999999998</v>
      </c>
      <c r="M1138" s="19" t="s">
        <v>2844</v>
      </c>
      <c r="N1138" s="21">
        <v>461.609103</v>
      </c>
      <c r="O1138" s="21">
        <v>17.234259999999999</v>
      </c>
      <c r="P1138" s="21">
        <v>3.57E-4</v>
      </c>
      <c r="Q1138" s="21" t="s">
        <v>2890</v>
      </c>
      <c r="R1138" s="21">
        <v>123.774648466822</v>
      </c>
      <c r="S1138" s="21">
        <v>40.903828842188403</v>
      </c>
      <c r="T1138" s="22" t="s">
        <v>2844</v>
      </c>
      <c r="U1138" s="28">
        <f t="shared" si="102"/>
        <v>3.2578999999999998</v>
      </c>
      <c r="V1138" s="17">
        <f t="shared" si="103"/>
        <v>11.847365322177316</v>
      </c>
      <c r="W1138" s="23">
        <f t="shared" si="101"/>
        <v>3.2578999999999998</v>
      </c>
      <c r="X1138" s="23">
        <v>1.3548</v>
      </c>
      <c r="Y1138" s="23">
        <v>0.60289999999999999</v>
      </c>
      <c r="Z1138" s="23">
        <v>0.43149999999999999</v>
      </c>
      <c r="AA1138" s="23">
        <v>0.51719999999999999</v>
      </c>
      <c r="AB1138" s="23">
        <v>0.35149999999999998</v>
      </c>
      <c r="AC1138" s="23"/>
      <c r="AD1138" s="23">
        <v>0</v>
      </c>
      <c r="AE1138" s="23">
        <v>0</v>
      </c>
      <c r="AF1138" s="23">
        <v>0</v>
      </c>
      <c r="AG1138" s="23">
        <v>0</v>
      </c>
      <c r="AH1138" s="23">
        <v>0</v>
      </c>
    </row>
    <row r="1139" spans="1:34" ht="20.100000000000001" hidden="1" customHeight="1" x14ac:dyDescent="0.2">
      <c r="A1139" s="21">
        <v>1124</v>
      </c>
      <c r="B1139" s="75"/>
      <c r="C1139" s="73"/>
      <c r="D1139" s="21">
        <v>210521</v>
      </c>
      <c r="E1139" s="22" t="s">
        <v>2891</v>
      </c>
      <c r="F1139" s="21" t="s">
        <v>2892</v>
      </c>
      <c r="G1139" s="21" t="s">
        <v>48</v>
      </c>
      <c r="H1139" s="23">
        <v>26.539712000000002</v>
      </c>
      <c r="I1139" s="21">
        <v>124.547939</v>
      </c>
      <c r="J1139" s="21">
        <v>124.475065</v>
      </c>
      <c r="K1139" s="21">
        <v>41.136302000000001</v>
      </c>
      <c r="L1139" s="21">
        <v>41.047584000000001</v>
      </c>
      <c r="M1139" s="19" t="s">
        <v>2841</v>
      </c>
      <c r="N1139" s="21">
        <v>663.56319800000006</v>
      </c>
      <c r="O1139" s="21">
        <v>20.972241</v>
      </c>
      <c r="P1139" s="21">
        <v>0</v>
      </c>
      <c r="Q1139" s="21" t="s">
        <v>2892</v>
      </c>
      <c r="R1139" s="21">
        <v>124.503849552829</v>
      </c>
      <c r="S1139" s="21">
        <v>41.121913290794197</v>
      </c>
      <c r="T1139" s="22" t="s">
        <v>2841</v>
      </c>
      <c r="U1139" s="28">
        <f t="shared" si="102"/>
        <v>0.91600000000000004</v>
      </c>
      <c r="V1139" s="17">
        <f t="shared" si="103"/>
        <v>3.4514315754443756</v>
      </c>
      <c r="W1139" s="23">
        <f t="shared" si="101"/>
        <v>0.91600000000000004</v>
      </c>
      <c r="X1139" s="23">
        <v>0.5403</v>
      </c>
      <c r="Y1139" s="23">
        <v>0.12659999999999999</v>
      </c>
      <c r="Z1139" s="23">
        <v>5.7700000000000001E-2</v>
      </c>
      <c r="AA1139" s="23">
        <v>6.0600000000000001E-2</v>
      </c>
      <c r="AB1139" s="23">
        <v>0.1308</v>
      </c>
      <c r="AC1139" s="23"/>
      <c r="AD1139" s="23">
        <v>0</v>
      </c>
      <c r="AE1139" s="23">
        <v>0</v>
      </c>
      <c r="AF1139" s="23">
        <v>0</v>
      </c>
      <c r="AG1139" s="23">
        <v>0</v>
      </c>
      <c r="AH1139" s="23">
        <v>0</v>
      </c>
    </row>
    <row r="1140" spans="1:34" ht="20.100000000000001" hidden="1" customHeight="1" x14ac:dyDescent="0.2">
      <c r="A1140" s="21">
        <v>1125</v>
      </c>
      <c r="B1140" s="75"/>
      <c r="C1140" s="73"/>
      <c r="D1140" s="21">
        <v>210521</v>
      </c>
      <c r="E1140" s="22" t="s">
        <v>2893</v>
      </c>
      <c r="F1140" s="21" t="s">
        <v>2894</v>
      </c>
      <c r="G1140" s="21" t="s">
        <v>48</v>
      </c>
      <c r="H1140" s="23">
        <v>26.518409999999999</v>
      </c>
      <c r="I1140" s="21">
        <v>124.364799</v>
      </c>
      <c r="J1140" s="21">
        <v>124.260195</v>
      </c>
      <c r="K1140" s="21">
        <v>41.298589</v>
      </c>
      <c r="L1140" s="21">
        <v>41.257328000000001</v>
      </c>
      <c r="M1140" s="19" t="s">
        <v>2837</v>
      </c>
      <c r="N1140" s="21">
        <v>494.00701900000001</v>
      </c>
      <c r="O1140" s="21">
        <v>18.705321000000001</v>
      </c>
      <c r="P1140" s="21">
        <v>2.8800000000000001E-4</v>
      </c>
      <c r="Q1140" s="21" t="s">
        <v>2894</v>
      </c>
      <c r="R1140" s="21">
        <v>124.362889216448</v>
      </c>
      <c r="S1140" s="21">
        <v>41.297727968727997</v>
      </c>
      <c r="T1140" s="22" t="s">
        <v>2838</v>
      </c>
      <c r="U1140" s="28">
        <f t="shared" si="102"/>
        <v>5.4395999999999995</v>
      </c>
      <c r="V1140" s="17">
        <f t="shared" si="103"/>
        <v>20.512542041547739</v>
      </c>
      <c r="W1140" s="23">
        <f t="shared" si="101"/>
        <v>5.4395999999999995</v>
      </c>
      <c r="X1140" s="23">
        <v>1.4496</v>
      </c>
      <c r="Y1140" s="23">
        <v>0.75970000000000004</v>
      </c>
      <c r="Z1140" s="23">
        <v>0.61319999999999997</v>
      </c>
      <c r="AA1140" s="23">
        <v>1.1869000000000001</v>
      </c>
      <c r="AB1140" s="23">
        <v>1.4301999999999999</v>
      </c>
      <c r="AC1140" s="23"/>
      <c r="AD1140" s="23">
        <v>0</v>
      </c>
      <c r="AE1140" s="23">
        <v>0</v>
      </c>
      <c r="AF1140" s="23">
        <v>0</v>
      </c>
      <c r="AG1140" s="23">
        <v>0</v>
      </c>
      <c r="AH1140" s="23">
        <v>0</v>
      </c>
    </row>
    <row r="1141" spans="1:34" ht="20.100000000000001" hidden="1" customHeight="1" x14ac:dyDescent="0.2">
      <c r="A1141" s="21">
        <v>1126</v>
      </c>
      <c r="B1141" s="75"/>
      <c r="C1141" s="73"/>
      <c r="D1141" s="21">
        <v>210521</v>
      </c>
      <c r="E1141" s="22" t="s">
        <v>2895</v>
      </c>
      <c r="F1141" s="21" t="s">
        <v>2896</v>
      </c>
      <c r="G1141" s="21" t="s">
        <v>48</v>
      </c>
      <c r="H1141" s="23">
        <v>26.297235000000001</v>
      </c>
      <c r="I1141" s="21">
        <v>124.746263</v>
      </c>
      <c r="J1141" s="21">
        <v>124.66262</v>
      </c>
      <c r="K1141" s="21">
        <v>41.235802</v>
      </c>
      <c r="L1141" s="21">
        <v>41.171312</v>
      </c>
      <c r="M1141" s="19" t="s">
        <v>2841</v>
      </c>
      <c r="N1141" s="21">
        <v>830.56220399999995</v>
      </c>
      <c r="O1141" s="21">
        <v>22.882275</v>
      </c>
      <c r="P1141" s="21">
        <v>2.4000000000000001E-5</v>
      </c>
      <c r="Q1141" s="21" t="s">
        <v>2896</v>
      </c>
      <c r="R1141" s="21">
        <v>124.662657279938</v>
      </c>
      <c r="S1141" s="21">
        <v>41.203951726681403</v>
      </c>
      <c r="T1141" s="22" t="s">
        <v>2841</v>
      </c>
      <c r="U1141" s="28">
        <f t="shared" si="102"/>
        <v>0.47569999999999996</v>
      </c>
      <c r="V1141" s="17">
        <f t="shared" si="103"/>
        <v>1.8089354261008808</v>
      </c>
      <c r="W1141" s="23">
        <f t="shared" si="101"/>
        <v>0.47569999999999996</v>
      </c>
      <c r="X1141" s="23">
        <v>0.23449999999999999</v>
      </c>
      <c r="Y1141" s="23">
        <v>5.3100000000000001E-2</v>
      </c>
      <c r="Z1141" s="23">
        <v>3.5700000000000003E-2</v>
      </c>
      <c r="AA1141" s="23">
        <v>3.6400000000000002E-2</v>
      </c>
      <c r="AB1141" s="23">
        <v>0.11600000000000001</v>
      </c>
      <c r="AC1141" s="23"/>
      <c r="AD1141" s="23">
        <v>0</v>
      </c>
      <c r="AE1141" s="23">
        <v>0</v>
      </c>
      <c r="AF1141" s="23">
        <v>0</v>
      </c>
      <c r="AG1141" s="23">
        <v>0</v>
      </c>
      <c r="AH1141" s="23">
        <v>0</v>
      </c>
    </row>
    <row r="1142" spans="1:34" ht="20.100000000000001" hidden="1" customHeight="1" x14ac:dyDescent="0.2">
      <c r="A1142" s="21">
        <v>1127</v>
      </c>
      <c r="B1142" s="75"/>
      <c r="C1142" s="73"/>
      <c r="D1142" s="21">
        <v>210521</v>
      </c>
      <c r="E1142" s="22" t="s">
        <v>2897</v>
      </c>
      <c r="F1142" s="21" t="s">
        <v>2898</v>
      </c>
      <c r="G1142" s="21" t="s">
        <v>48</v>
      </c>
      <c r="H1142" s="23">
        <v>26.277350999999999</v>
      </c>
      <c r="I1142" s="21">
        <v>124.240016</v>
      </c>
      <c r="J1142" s="21">
        <v>124.143478</v>
      </c>
      <c r="K1142" s="21">
        <v>41.153154999999998</v>
      </c>
      <c r="L1142" s="21">
        <v>41.092747000000003</v>
      </c>
      <c r="M1142" s="19" t="s">
        <v>2824</v>
      </c>
      <c r="N1142" s="21">
        <v>647.78920900000003</v>
      </c>
      <c r="O1142" s="21">
        <v>27.209275000000002</v>
      </c>
      <c r="P1142" s="21">
        <v>0</v>
      </c>
      <c r="Q1142" s="21" t="s">
        <v>2898</v>
      </c>
      <c r="R1142" s="21">
        <v>124.147158153167</v>
      </c>
      <c r="S1142" s="21">
        <v>41.135139021058897</v>
      </c>
      <c r="T1142" s="22" t="s">
        <v>2824</v>
      </c>
      <c r="U1142" s="28">
        <f t="shared" si="102"/>
        <v>5.8099999999999999E-2</v>
      </c>
      <c r="V1142" s="17">
        <f t="shared" si="103"/>
        <v>0.22110295668692023</v>
      </c>
      <c r="W1142" s="23">
        <f t="shared" si="101"/>
        <v>5.8099999999999999E-2</v>
      </c>
      <c r="X1142" s="23">
        <v>7.1999999999999998E-3</v>
      </c>
      <c r="Y1142" s="23">
        <v>5.0000000000000001E-4</v>
      </c>
      <c r="Z1142" s="23">
        <v>8.0000000000000004E-4</v>
      </c>
      <c r="AA1142" s="23">
        <v>2.0999999999999999E-3</v>
      </c>
      <c r="AB1142" s="23">
        <v>4.7500000000000001E-2</v>
      </c>
      <c r="AC1142" s="23"/>
      <c r="AD1142" s="23">
        <v>0</v>
      </c>
      <c r="AE1142" s="23">
        <v>0</v>
      </c>
      <c r="AF1142" s="23">
        <v>0</v>
      </c>
      <c r="AG1142" s="23">
        <v>0</v>
      </c>
      <c r="AH1142" s="23">
        <v>0</v>
      </c>
    </row>
    <row r="1143" spans="1:34" ht="20.100000000000001" hidden="1" customHeight="1" x14ac:dyDescent="0.2">
      <c r="A1143" s="21">
        <v>1128</v>
      </c>
      <c r="B1143" s="75"/>
      <c r="C1143" s="73"/>
      <c r="D1143" s="21">
        <v>210521</v>
      </c>
      <c r="E1143" s="22" t="s">
        <v>2899</v>
      </c>
      <c r="F1143" s="21" t="s">
        <v>2900</v>
      </c>
      <c r="G1143" s="21" t="s">
        <v>48</v>
      </c>
      <c r="H1143" s="23">
        <v>25.636050000000001</v>
      </c>
      <c r="I1143" s="21">
        <v>124.13802800000001</v>
      </c>
      <c r="J1143" s="21">
        <v>124.055705</v>
      </c>
      <c r="K1143" s="21">
        <v>41.409185000000001</v>
      </c>
      <c r="L1143" s="21">
        <v>41.320377999999998</v>
      </c>
      <c r="M1143" s="19" t="s">
        <v>2824</v>
      </c>
      <c r="N1143" s="21">
        <v>399.824003</v>
      </c>
      <c r="O1143" s="21">
        <v>15.648127000000001</v>
      </c>
      <c r="P1143" s="21">
        <v>4.86E-4</v>
      </c>
      <c r="Q1143" s="21" t="s">
        <v>2900</v>
      </c>
      <c r="R1143" s="21">
        <v>124.114067854686</v>
      </c>
      <c r="S1143" s="21">
        <v>41.320378320710397</v>
      </c>
      <c r="T1143" s="22" t="s">
        <v>2901</v>
      </c>
      <c r="U1143" s="28">
        <f t="shared" si="102"/>
        <v>3.6782000000000004</v>
      </c>
      <c r="V1143" s="17">
        <f t="shared" si="103"/>
        <v>14.347764183639836</v>
      </c>
      <c r="W1143" s="23">
        <f t="shared" si="101"/>
        <v>3.6782000000000004</v>
      </c>
      <c r="X1143" s="23">
        <v>1.8451</v>
      </c>
      <c r="Y1143" s="23">
        <v>0.67869999999999997</v>
      </c>
      <c r="Z1143" s="23">
        <v>0.41</v>
      </c>
      <c r="AA1143" s="23">
        <v>0.42120000000000002</v>
      </c>
      <c r="AB1143" s="23">
        <v>0.32319999999999999</v>
      </c>
      <c r="AC1143" s="23"/>
      <c r="AD1143" s="23">
        <v>0</v>
      </c>
      <c r="AE1143" s="23">
        <v>0</v>
      </c>
      <c r="AF1143" s="23">
        <v>0</v>
      </c>
      <c r="AG1143" s="23">
        <v>0</v>
      </c>
      <c r="AH1143" s="23">
        <v>0</v>
      </c>
    </row>
    <row r="1144" spans="1:34" ht="20.100000000000001" hidden="1" customHeight="1" x14ac:dyDescent="0.2">
      <c r="A1144" s="21">
        <v>1129</v>
      </c>
      <c r="B1144" s="75"/>
      <c r="C1144" s="73"/>
      <c r="D1144" s="21">
        <v>210521</v>
      </c>
      <c r="E1144" s="22" t="s">
        <v>2902</v>
      </c>
      <c r="F1144" s="21" t="s">
        <v>2903</v>
      </c>
      <c r="G1144" s="21" t="s">
        <v>48</v>
      </c>
      <c r="H1144" s="23">
        <v>25.503311</v>
      </c>
      <c r="I1144" s="21">
        <v>124.141841</v>
      </c>
      <c r="J1144" s="21">
        <v>124.08842199999999</v>
      </c>
      <c r="K1144" s="21">
        <v>40.928536000000001</v>
      </c>
      <c r="L1144" s="21">
        <v>40.848184000000003</v>
      </c>
      <c r="M1144" s="19" t="s">
        <v>2832</v>
      </c>
      <c r="N1144" s="21">
        <v>307.67923999999999</v>
      </c>
      <c r="O1144" s="21">
        <v>16.489303</v>
      </c>
      <c r="P1144" s="21">
        <v>1.7699999999999999E-4</v>
      </c>
      <c r="Q1144" s="21" t="s">
        <v>2903</v>
      </c>
      <c r="R1144" s="21">
        <v>124.09808124157</v>
      </c>
      <c r="S1144" s="21">
        <v>40.8548798206523</v>
      </c>
      <c r="T1144" s="22" t="s">
        <v>2832</v>
      </c>
      <c r="U1144" s="28">
        <f t="shared" si="102"/>
        <v>3.2578</v>
      </c>
      <c r="V1144" s="17">
        <f t="shared" si="103"/>
        <v>12.774027654683739</v>
      </c>
      <c r="W1144" s="23">
        <f t="shared" si="101"/>
        <v>3.2578</v>
      </c>
      <c r="X1144" s="23">
        <v>1.1966000000000001</v>
      </c>
      <c r="Y1144" s="23">
        <v>0.5393</v>
      </c>
      <c r="Z1144" s="23">
        <v>0.34350000000000003</v>
      </c>
      <c r="AA1144" s="23">
        <v>0.6321</v>
      </c>
      <c r="AB1144" s="23">
        <v>0.54630000000000001</v>
      </c>
      <c r="AC1144" s="23"/>
      <c r="AD1144" s="23">
        <v>0</v>
      </c>
      <c r="AE1144" s="23">
        <v>0</v>
      </c>
      <c r="AF1144" s="23">
        <v>0</v>
      </c>
      <c r="AG1144" s="23">
        <v>0</v>
      </c>
      <c r="AH1144" s="23">
        <v>0</v>
      </c>
    </row>
    <row r="1145" spans="1:34" ht="20.100000000000001" hidden="1" customHeight="1" x14ac:dyDescent="0.2">
      <c r="A1145" s="21">
        <v>1130</v>
      </c>
      <c r="B1145" s="75"/>
      <c r="C1145" s="73"/>
      <c r="D1145" s="21">
        <v>210521</v>
      </c>
      <c r="E1145" s="22" t="s">
        <v>2904</v>
      </c>
      <c r="F1145" s="21" t="s">
        <v>2905</v>
      </c>
      <c r="G1145" s="21" t="s">
        <v>39</v>
      </c>
      <c r="H1145" s="23">
        <v>24.740172000000001</v>
      </c>
      <c r="I1145" s="21">
        <v>124.357169</v>
      </c>
      <c r="J1145" s="21">
        <v>124.275351</v>
      </c>
      <c r="K1145" s="21">
        <v>41.158551000000003</v>
      </c>
      <c r="L1145" s="21">
        <v>41.089906999999997</v>
      </c>
      <c r="M1145" s="19" t="s">
        <v>2881</v>
      </c>
      <c r="N1145" s="21">
        <v>715.19697900000006</v>
      </c>
      <c r="O1145" s="21">
        <v>25.956565999999999</v>
      </c>
      <c r="P1145" s="21">
        <v>0</v>
      </c>
      <c r="Q1145" s="21" t="s">
        <v>2905</v>
      </c>
      <c r="R1145" s="21">
        <v>124.33824081776901</v>
      </c>
      <c r="S1145" s="21">
        <v>41.0994700516463</v>
      </c>
      <c r="T1145" s="22" t="s">
        <v>2881</v>
      </c>
      <c r="U1145" s="28">
        <f t="shared" si="102"/>
        <v>0.15579999999999999</v>
      </c>
      <c r="V1145" s="17">
        <f t="shared" si="103"/>
        <v>0.62974501551565598</v>
      </c>
      <c r="W1145" s="23">
        <f t="shared" si="101"/>
        <v>0.15579999999999999</v>
      </c>
      <c r="X1145" s="23">
        <v>6.9400000000000003E-2</v>
      </c>
      <c r="Y1145" s="23">
        <v>1.8800000000000001E-2</v>
      </c>
      <c r="Z1145" s="23">
        <v>1.55E-2</v>
      </c>
      <c r="AA1145" s="23">
        <v>1.6799999999999999E-2</v>
      </c>
      <c r="AB1145" s="23">
        <v>3.5299999999999998E-2</v>
      </c>
      <c r="AC1145" s="23"/>
      <c r="AD1145" s="23">
        <v>0</v>
      </c>
      <c r="AE1145" s="23">
        <v>0</v>
      </c>
      <c r="AF1145" s="23">
        <v>0</v>
      </c>
      <c r="AG1145" s="23">
        <v>0</v>
      </c>
      <c r="AH1145" s="23">
        <v>0</v>
      </c>
    </row>
    <row r="1146" spans="1:34" ht="20.100000000000001" hidden="1" customHeight="1" x14ac:dyDescent="0.2">
      <c r="A1146" s="21">
        <v>1131</v>
      </c>
      <c r="B1146" s="75"/>
      <c r="C1146" s="73"/>
      <c r="D1146" s="21">
        <v>210521</v>
      </c>
      <c r="E1146" s="22" t="s">
        <v>2906</v>
      </c>
      <c r="F1146" s="21" t="s">
        <v>2907</v>
      </c>
      <c r="G1146" s="21" t="s">
        <v>48</v>
      </c>
      <c r="H1146" s="23">
        <v>24.648897000000002</v>
      </c>
      <c r="I1146" s="21">
        <v>124.192899</v>
      </c>
      <c r="J1146" s="21">
        <v>124.09293599999999</v>
      </c>
      <c r="K1146" s="21">
        <v>41.452291000000002</v>
      </c>
      <c r="L1146" s="21">
        <v>41.384385999999999</v>
      </c>
      <c r="M1146" s="19" t="s">
        <v>2860</v>
      </c>
      <c r="N1146" s="21">
        <v>471.18332099999998</v>
      </c>
      <c r="O1146" s="21">
        <v>14.965009999999999</v>
      </c>
      <c r="P1146" s="21">
        <v>1.9000000000000001E-5</v>
      </c>
      <c r="Q1146" s="21" t="s">
        <v>2907</v>
      </c>
      <c r="R1146" s="21">
        <v>124.192864979833</v>
      </c>
      <c r="S1146" s="21">
        <v>41.437696125069998</v>
      </c>
      <c r="T1146" s="22" t="s">
        <v>2860</v>
      </c>
      <c r="U1146" s="28">
        <f t="shared" si="102"/>
        <v>3.3156000000000003</v>
      </c>
      <c r="V1146" s="17">
        <f t="shared" si="103"/>
        <v>13.451311837604743</v>
      </c>
      <c r="W1146" s="23">
        <f t="shared" si="101"/>
        <v>3.3156000000000003</v>
      </c>
      <c r="X1146" s="23">
        <v>1.6655</v>
      </c>
      <c r="Y1146" s="23">
        <v>0.51</v>
      </c>
      <c r="Z1146" s="23">
        <v>0.25590000000000002</v>
      </c>
      <c r="AA1146" s="23">
        <v>0.60570000000000002</v>
      </c>
      <c r="AB1146" s="23">
        <v>0.27850000000000003</v>
      </c>
      <c r="AC1146" s="23"/>
      <c r="AD1146" s="23">
        <v>0</v>
      </c>
      <c r="AE1146" s="23">
        <v>0</v>
      </c>
      <c r="AF1146" s="23">
        <v>0</v>
      </c>
      <c r="AG1146" s="23">
        <v>0</v>
      </c>
      <c r="AH1146" s="23">
        <v>0</v>
      </c>
    </row>
    <row r="1147" spans="1:34" ht="20.100000000000001" hidden="1" customHeight="1" x14ac:dyDescent="0.2">
      <c r="A1147" s="21">
        <v>1132</v>
      </c>
      <c r="B1147" s="75"/>
      <c r="C1147" s="73"/>
      <c r="D1147" s="21">
        <v>210521</v>
      </c>
      <c r="E1147" s="22" t="s">
        <v>2908</v>
      </c>
      <c r="F1147" s="21" t="s">
        <v>2909</v>
      </c>
      <c r="G1147" s="21" t="s">
        <v>48</v>
      </c>
      <c r="H1147" s="23">
        <v>22.993008</v>
      </c>
      <c r="I1147" s="21">
        <v>124.141803</v>
      </c>
      <c r="J1147" s="21">
        <v>124.070567</v>
      </c>
      <c r="K1147" s="21">
        <v>41.492857999999998</v>
      </c>
      <c r="L1147" s="21">
        <v>41.414096000000001</v>
      </c>
      <c r="M1147" s="19" t="s">
        <v>2827</v>
      </c>
      <c r="N1147" s="21">
        <v>422.54127099999999</v>
      </c>
      <c r="O1147" s="21">
        <v>17.899797</v>
      </c>
      <c r="P1147" s="21">
        <v>2.7799999999999998E-4</v>
      </c>
      <c r="Q1147" s="21" t="s">
        <v>2909</v>
      </c>
      <c r="R1147" s="21">
        <v>124.07056724194101</v>
      </c>
      <c r="S1147" s="21">
        <v>41.462765296217199</v>
      </c>
      <c r="T1147" s="22" t="s">
        <v>2827</v>
      </c>
      <c r="U1147" s="28">
        <f t="shared" si="102"/>
        <v>3.0529000000000002</v>
      </c>
      <c r="V1147" s="17">
        <f t="shared" si="103"/>
        <v>13.277514625315662</v>
      </c>
      <c r="W1147" s="23">
        <f t="shared" si="101"/>
        <v>3.0529000000000002</v>
      </c>
      <c r="X1147" s="23">
        <v>0.71189999999999998</v>
      </c>
      <c r="Y1147" s="23">
        <v>0.43540000000000001</v>
      </c>
      <c r="Z1147" s="23">
        <v>0.27929999999999999</v>
      </c>
      <c r="AA1147" s="23">
        <v>1.1375999999999999</v>
      </c>
      <c r="AB1147" s="23">
        <v>0.48870000000000002</v>
      </c>
      <c r="AC1147" s="23"/>
      <c r="AD1147" s="23">
        <v>0</v>
      </c>
      <c r="AE1147" s="23">
        <v>0</v>
      </c>
      <c r="AF1147" s="23">
        <v>0</v>
      </c>
      <c r="AG1147" s="23">
        <v>0</v>
      </c>
      <c r="AH1147" s="23">
        <v>0</v>
      </c>
    </row>
    <row r="1148" spans="1:34" ht="20.100000000000001" hidden="1" customHeight="1" x14ac:dyDescent="0.2">
      <c r="A1148" s="21">
        <v>1133</v>
      </c>
      <c r="B1148" s="75"/>
      <c r="C1148" s="73"/>
      <c r="D1148" s="21">
        <v>210521</v>
      </c>
      <c r="E1148" s="22" t="s">
        <v>2910</v>
      </c>
      <c r="F1148" s="21" t="s">
        <v>2911</v>
      </c>
      <c r="G1148" s="21" t="s">
        <v>48</v>
      </c>
      <c r="H1148" s="23">
        <v>22.935756000000001</v>
      </c>
      <c r="I1148" s="21">
        <v>124.296741</v>
      </c>
      <c r="J1148" s="21">
        <v>124.20902599999999</v>
      </c>
      <c r="K1148" s="21">
        <v>41.428550999999999</v>
      </c>
      <c r="L1148" s="21">
        <v>41.379314000000001</v>
      </c>
      <c r="M1148" s="19" t="s">
        <v>2860</v>
      </c>
      <c r="N1148" s="21">
        <v>385.71893399999999</v>
      </c>
      <c r="O1148" s="21">
        <v>16.140073000000001</v>
      </c>
      <c r="P1148" s="21">
        <v>0</v>
      </c>
      <c r="Q1148" s="21" t="s">
        <v>2911</v>
      </c>
      <c r="R1148" s="21">
        <v>124.282828494317</v>
      </c>
      <c r="S1148" s="21">
        <v>41.382574399442902</v>
      </c>
      <c r="T1148" s="22" t="s">
        <v>2860</v>
      </c>
      <c r="U1148" s="28">
        <f t="shared" si="102"/>
        <v>3.3653999999999997</v>
      </c>
      <c r="V1148" s="17">
        <f t="shared" si="103"/>
        <v>14.67315923660855</v>
      </c>
      <c r="W1148" s="23">
        <f t="shared" si="101"/>
        <v>3.3653999999999997</v>
      </c>
      <c r="X1148" s="23">
        <v>1.0251999999999999</v>
      </c>
      <c r="Y1148" s="23">
        <v>0.57240000000000002</v>
      </c>
      <c r="Z1148" s="23">
        <v>0.48280000000000001</v>
      </c>
      <c r="AA1148" s="23">
        <v>0.66869999999999996</v>
      </c>
      <c r="AB1148" s="23">
        <v>0.61629999999999996</v>
      </c>
      <c r="AC1148" s="23"/>
      <c r="AD1148" s="23">
        <v>0</v>
      </c>
      <c r="AE1148" s="23">
        <v>0</v>
      </c>
      <c r="AF1148" s="23">
        <v>0</v>
      </c>
      <c r="AG1148" s="23">
        <v>0</v>
      </c>
      <c r="AH1148" s="23">
        <v>0</v>
      </c>
    </row>
    <row r="1149" spans="1:34" ht="20.100000000000001" hidden="1" customHeight="1" x14ac:dyDescent="0.2">
      <c r="A1149" s="21">
        <v>1134</v>
      </c>
      <c r="B1149" s="75"/>
      <c r="C1149" s="73"/>
      <c r="D1149" s="21">
        <v>210521</v>
      </c>
      <c r="E1149" s="22" t="s">
        <v>2912</v>
      </c>
      <c r="F1149" s="21" t="s">
        <v>2913</v>
      </c>
      <c r="G1149" s="21" t="s">
        <v>48</v>
      </c>
      <c r="H1149" s="23">
        <v>22.827380999999999</v>
      </c>
      <c r="I1149" s="21">
        <v>124.26284699999999</v>
      </c>
      <c r="J1149" s="21">
        <v>124.20750700000001</v>
      </c>
      <c r="K1149" s="21">
        <v>41.544258999999997</v>
      </c>
      <c r="L1149" s="21">
        <v>41.455323</v>
      </c>
      <c r="M1149" s="19" t="s">
        <v>2860</v>
      </c>
      <c r="N1149" s="21">
        <v>414.209564</v>
      </c>
      <c r="O1149" s="21">
        <v>17.060348999999999</v>
      </c>
      <c r="P1149" s="21">
        <v>5.8200000000000005E-4</v>
      </c>
      <c r="Q1149" s="21" t="s">
        <v>2913</v>
      </c>
      <c r="R1149" s="21">
        <v>124.240237572016</v>
      </c>
      <c r="S1149" s="21">
        <v>41.456038938045602</v>
      </c>
      <c r="T1149" s="22" t="s">
        <v>2860</v>
      </c>
      <c r="U1149" s="28">
        <f t="shared" si="102"/>
        <v>2.9180000000000001</v>
      </c>
      <c r="V1149" s="17">
        <f t="shared" si="103"/>
        <v>12.7828943670761</v>
      </c>
      <c r="W1149" s="23">
        <f t="shared" si="101"/>
        <v>2.9180000000000001</v>
      </c>
      <c r="X1149" s="23">
        <v>1.5620000000000001</v>
      </c>
      <c r="Y1149" s="23">
        <v>0.40710000000000002</v>
      </c>
      <c r="Z1149" s="23">
        <v>0.2555</v>
      </c>
      <c r="AA1149" s="23">
        <v>0.35560000000000003</v>
      </c>
      <c r="AB1149" s="23">
        <v>0.33779999999999999</v>
      </c>
      <c r="AC1149" s="23"/>
      <c r="AD1149" s="23">
        <v>0</v>
      </c>
      <c r="AE1149" s="23">
        <v>0</v>
      </c>
      <c r="AF1149" s="23">
        <v>0</v>
      </c>
      <c r="AG1149" s="23">
        <v>0</v>
      </c>
      <c r="AH1149" s="23">
        <v>0</v>
      </c>
    </row>
    <row r="1150" spans="1:34" ht="20.100000000000001" hidden="1" customHeight="1" x14ac:dyDescent="0.2">
      <c r="A1150" s="21">
        <v>1135</v>
      </c>
      <c r="B1150" s="75"/>
      <c r="C1150" s="73"/>
      <c r="D1150" s="21">
        <v>210521</v>
      </c>
      <c r="E1150" s="22" t="s">
        <v>2914</v>
      </c>
      <c r="F1150" s="21" t="s">
        <v>2915</v>
      </c>
      <c r="G1150" s="21" t="s">
        <v>48</v>
      </c>
      <c r="H1150" s="23">
        <v>22.642605</v>
      </c>
      <c r="I1150" s="21">
        <v>123.999415</v>
      </c>
      <c r="J1150" s="21">
        <v>123.927995</v>
      </c>
      <c r="K1150" s="21">
        <v>41.029916</v>
      </c>
      <c r="L1150" s="21">
        <v>40.977040000000002</v>
      </c>
      <c r="M1150" s="19" t="s">
        <v>2821</v>
      </c>
      <c r="N1150" s="21">
        <v>537.12028999999995</v>
      </c>
      <c r="O1150" s="21">
        <v>25.339352000000002</v>
      </c>
      <c r="P1150" s="21">
        <v>1.5E-5</v>
      </c>
      <c r="Q1150" s="21" t="s">
        <v>2915</v>
      </c>
      <c r="R1150" s="21">
        <v>123.999364874395</v>
      </c>
      <c r="S1150" s="21">
        <v>40.987025301071803</v>
      </c>
      <c r="T1150" s="22" t="s">
        <v>2821</v>
      </c>
      <c r="U1150" s="28">
        <f t="shared" si="102"/>
        <v>1.3754999999999999</v>
      </c>
      <c r="V1150" s="17">
        <f t="shared" si="103"/>
        <v>6.0748310541123685</v>
      </c>
      <c r="W1150" s="23">
        <f t="shared" si="101"/>
        <v>1.3754999999999999</v>
      </c>
      <c r="X1150" s="23">
        <v>0.34410000000000002</v>
      </c>
      <c r="Y1150" s="23">
        <v>0.19839999999999999</v>
      </c>
      <c r="Z1150" s="23">
        <v>0.1618</v>
      </c>
      <c r="AA1150" s="23">
        <v>0.2762</v>
      </c>
      <c r="AB1150" s="23">
        <v>0.39500000000000002</v>
      </c>
      <c r="AC1150" s="23"/>
      <c r="AD1150" s="23">
        <v>0</v>
      </c>
      <c r="AE1150" s="23">
        <v>0</v>
      </c>
      <c r="AF1150" s="23">
        <v>0</v>
      </c>
      <c r="AG1150" s="23">
        <v>0</v>
      </c>
      <c r="AH1150" s="23">
        <v>0</v>
      </c>
    </row>
    <row r="1151" spans="1:34" ht="20.100000000000001" hidden="1" customHeight="1" x14ac:dyDescent="0.2">
      <c r="A1151" s="21">
        <v>1136</v>
      </c>
      <c r="B1151" s="75"/>
      <c r="C1151" s="73"/>
      <c r="D1151" s="21">
        <v>210521</v>
      </c>
      <c r="E1151" s="22" t="s">
        <v>2916</v>
      </c>
      <c r="F1151" s="21" t="s">
        <v>2917</v>
      </c>
      <c r="G1151" s="21" t="s">
        <v>48</v>
      </c>
      <c r="H1151" s="23">
        <v>21.925550000000001</v>
      </c>
      <c r="I1151" s="21">
        <v>124.362587</v>
      </c>
      <c r="J1151" s="21">
        <v>124.298479</v>
      </c>
      <c r="K1151" s="21">
        <v>41.216915999999998</v>
      </c>
      <c r="L1151" s="21">
        <v>41.150759000000001</v>
      </c>
      <c r="M1151" s="19" t="s">
        <v>2918</v>
      </c>
      <c r="N1151" s="21">
        <v>713.03402100000005</v>
      </c>
      <c r="O1151" s="21">
        <v>25.562242000000001</v>
      </c>
      <c r="P1151" s="21">
        <v>0</v>
      </c>
      <c r="Q1151" s="21" t="s">
        <v>2917</v>
      </c>
      <c r="R1151" s="21">
        <v>124.339361522724</v>
      </c>
      <c r="S1151" s="21">
        <v>41.216799874442302</v>
      </c>
      <c r="T1151" s="22" t="s">
        <v>2869</v>
      </c>
      <c r="U1151" s="28">
        <f t="shared" si="102"/>
        <v>0.3105</v>
      </c>
      <c r="V1151" s="17">
        <f t="shared" si="103"/>
        <v>1.4161560371347583</v>
      </c>
      <c r="W1151" s="23">
        <f t="shared" si="101"/>
        <v>0.3105</v>
      </c>
      <c r="X1151" s="23">
        <v>0.14069999999999999</v>
      </c>
      <c r="Y1151" s="23">
        <v>0.06</v>
      </c>
      <c r="Z1151" s="23">
        <v>2.3599999999999999E-2</v>
      </c>
      <c r="AA1151" s="23">
        <v>4.3700000000000003E-2</v>
      </c>
      <c r="AB1151" s="23">
        <v>4.2500000000000003E-2</v>
      </c>
      <c r="AC1151" s="23"/>
      <c r="AD1151" s="23">
        <v>0</v>
      </c>
      <c r="AE1151" s="23">
        <v>0</v>
      </c>
      <c r="AF1151" s="23">
        <v>0</v>
      </c>
      <c r="AG1151" s="23">
        <v>0</v>
      </c>
      <c r="AH1151" s="23">
        <v>0</v>
      </c>
    </row>
    <row r="1152" spans="1:34" ht="20.100000000000001" hidden="1" customHeight="1" x14ac:dyDescent="0.2">
      <c r="A1152" s="21">
        <v>1137</v>
      </c>
      <c r="B1152" s="75"/>
      <c r="C1152" s="73"/>
      <c r="D1152" s="21">
        <v>210521</v>
      </c>
      <c r="E1152" s="22" t="s">
        <v>2919</v>
      </c>
      <c r="F1152" s="21" t="s">
        <v>2920</v>
      </c>
      <c r="G1152" s="21" t="s">
        <v>48</v>
      </c>
      <c r="H1152" s="23">
        <v>21.519818000000001</v>
      </c>
      <c r="I1152" s="21">
        <v>123.977254</v>
      </c>
      <c r="J1152" s="21">
        <v>123.911069</v>
      </c>
      <c r="K1152" s="21">
        <v>40.888841999999997</v>
      </c>
      <c r="L1152" s="21">
        <v>40.826943</v>
      </c>
      <c r="M1152" s="19" t="s">
        <v>2844</v>
      </c>
      <c r="N1152" s="21">
        <v>390.72466800000001</v>
      </c>
      <c r="O1152" s="21">
        <v>18.408676</v>
      </c>
      <c r="P1152" s="21">
        <v>0</v>
      </c>
      <c r="Q1152" s="21" t="s">
        <v>2920</v>
      </c>
      <c r="R1152" s="21">
        <v>123.911068627587</v>
      </c>
      <c r="S1152" s="21">
        <v>40.842443590610401</v>
      </c>
      <c r="T1152" s="22" t="s">
        <v>2844</v>
      </c>
      <c r="U1152" s="28">
        <f t="shared" si="102"/>
        <v>2.3098000000000001</v>
      </c>
      <c r="V1152" s="17">
        <f t="shared" si="103"/>
        <v>10.733362150181753</v>
      </c>
      <c r="W1152" s="23">
        <f t="shared" si="101"/>
        <v>2.3098000000000001</v>
      </c>
      <c r="X1152" s="23">
        <v>0.87250000000000005</v>
      </c>
      <c r="Y1152" s="23">
        <v>0.3987</v>
      </c>
      <c r="Z1152" s="23">
        <v>0.2863</v>
      </c>
      <c r="AA1152" s="23">
        <v>0.36349999999999999</v>
      </c>
      <c r="AB1152" s="23">
        <v>0.38879999999999998</v>
      </c>
      <c r="AC1152" s="23"/>
      <c r="AD1152" s="23">
        <v>0</v>
      </c>
      <c r="AE1152" s="23">
        <v>0</v>
      </c>
      <c r="AF1152" s="23">
        <v>0</v>
      </c>
      <c r="AG1152" s="23">
        <v>0</v>
      </c>
      <c r="AH1152" s="23">
        <v>0</v>
      </c>
    </row>
    <row r="1153" spans="1:34" ht="20.100000000000001" hidden="1" customHeight="1" x14ac:dyDescent="0.2">
      <c r="A1153" s="21">
        <v>1138</v>
      </c>
      <c r="B1153" s="75"/>
      <c r="C1153" s="73"/>
      <c r="D1153" s="21">
        <v>210521</v>
      </c>
      <c r="E1153" s="22" t="s">
        <v>2921</v>
      </c>
      <c r="F1153" s="21" t="s">
        <v>2922</v>
      </c>
      <c r="G1153" s="21" t="s">
        <v>48</v>
      </c>
      <c r="H1153" s="23">
        <v>21.310614000000001</v>
      </c>
      <c r="I1153" s="21">
        <v>124.232055</v>
      </c>
      <c r="J1153" s="21">
        <v>124.131238</v>
      </c>
      <c r="K1153" s="21">
        <v>41.066236000000004</v>
      </c>
      <c r="L1153" s="21">
        <v>41.024096999999998</v>
      </c>
      <c r="M1153" s="19" t="s">
        <v>2923</v>
      </c>
      <c r="N1153" s="21">
        <v>625.86622799999998</v>
      </c>
      <c r="O1153" s="21">
        <v>25.766421000000001</v>
      </c>
      <c r="P1153" s="21">
        <v>0</v>
      </c>
      <c r="Q1153" s="21" t="s">
        <v>2922</v>
      </c>
      <c r="R1153" s="21">
        <v>124.150080336142</v>
      </c>
      <c r="S1153" s="21">
        <v>41.063029021741798</v>
      </c>
      <c r="T1153" s="22" t="s">
        <v>2821</v>
      </c>
      <c r="U1153" s="28">
        <f t="shared" si="102"/>
        <v>6.5699999999999995E-2</v>
      </c>
      <c r="V1153" s="17">
        <f t="shared" si="103"/>
        <v>0.30829707675245771</v>
      </c>
      <c r="W1153" s="23">
        <f t="shared" si="101"/>
        <v>6.5699999999999995E-2</v>
      </c>
      <c r="X1153" s="23">
        <v>4.8000000000000001E-2</v>
      </c>
      <c r="Y1153" s="23">
        <v>3.5999999999999999E-3</v>
      </c>
      <c r="Z1153" s="23">
        <v>1.9E-3</v>
      </c>
      <c r="AA1153" s="23">
        <v>3.2000000000000002E-3</v>
      </c>
      <c r="AB1153" s="23">
        <v>8.9999999999999993E-3</v>
      </c>
      <c r="AC1153" s="23"/>
      <c r="AD1153" s="23">
        <v>0</v>
      </c>
      <c r="AE1153" s="23">
        <v>0</v>
      </c>
      <c r="AF1153" s="23">
        <v>0</v>
      </c>
      <c r="AG1153" s="23">
        <v>0</v>
      </c>
      <c r="AH1153" s="23">
        <v>0</v>
      </c>
    </row>
    <row r="1154" spans="1:34" ht="20.100000000000001" hidden="1" customHeight="1" x14ac:dyDescent="0.2">
      <c r="A1154" s="21">
        <v>1139</v>
      </c>
      <c r="B1154" s="75"/>
      <c r="C1154" s="73"/>
      <c r="D1154" s="21">
        <v>210521</v>
      </c>
      <c r="E1154" s="22" t="s">
        <v>2924</v>
      </c>
      <c r="F1154" s="21" t="s">
        <v>2925</v>
      </c>
      <c r="G1154" s="21" t="s">
        <v>48</v>
      </c>
      <c r="H1154" s="23">
        <v>21.046824000000001</v>
      </c>
      <c r="I1154" s="21">
        <v>124.556406</v>
      </c>
      <c r="J1154" s="21">
        <v>124.480903</v>
      </c>
      <c r="K1154" s="21">
        <v>41.291494999999998</v>
      </c>
      <c r="L1154" s="21">
        <v>41.239331</v>
      </c>
      <c r="M1154" s="19" t="s">
        <v>2881</v>
      </c>
      <c r="N1154" s="21">
        <v>431.48460899999998</v>
      </c>
      <c r="O1154" s="21">
        <v>14.603467</v>
      </c>
      <c r="P1154" s="21">
        <v>7.2000000000000002E-5</v>
      </c>
      <c r="Q1154" s="21" t="s">
        <v>2925</v>
      </c>
      <c r="R1154" s="21">
        <v>124.481477989442</v>
      </c>
      <c r="S1154" s="21">
        <v>41.239330824985203</v>
      </c>
      <c r="T1154" s="22" t="s">
        <v>2881</v>
      </c>
      <c r="U1154" s="28">
        <f t="shared" si="102"/>
        <v>1.7149000000000001</v>
      </c>
      <c r="V1154" s="17">
        <f t="shared" si="103"/>
        <v>8.1480227135457586</v>
      </c>
      <c r="W1154" s="23">
        <f t="shared" si="101"/>
        <v>1.7149000000000001</v>
      </c>
      <c r="X1154" s="23">
        <v>0.95279999999999998</v>
      </c>
      <c r="Y1154" s="23">
        <v>0.24110000000000001</v>
      </c>
      <c r="Z1154" s="23">
        <v>0.1593</v>
      </c>
      <c r="AA1154" s="23">
        <v>0.1991</v>
      </c>
      <c r="AB1154" s="23">
        <v>0.16259999999999999</v>
      </c>
      <c r="AC1154" s="23"/>
      <c r="AD1154" s="23">
        <v>0</v>
      </c>
      <c r="AE1154" s="23">
        <v>0</v>
      </c>
      <c r="AF1154" s="23">
        <v>0</v>
      </c>
      <c r="AG1154" s="23">
        <v>0</v>
      </c>
      <c r="AH1154" s="23">
        <v>0</v>
      </c>
    </row>
    <row r="1155" spans="1:34" ht="20.100000000000001" hidden="1" customHeight="1" x14ac:dyDescent="0.2">
      <c r="A1155" s="21">
        <v>1140</v>
      </c>
      <c r="B1155" s="75"/>
      <c r="C1155" s="73"/>
      <c r="D1155" s="21">
        <v>210521</v>
      </c>
      <c r="E1155" s="22" t="s">
        <v>2926</v>
      </c>
      <c r="F1155" s="21" t="s">
        <v>2927</v>
      </c>
      <c r="G1155" s="21" t="s">
        <v>48</v>
      </c>
      <c r="H1155" s="23">
        <v>20.425742</v>
      </c>
      <c r="I1155" s="21">
        <v>124.507632</v>
      </c>
      <c r="J1155" s="21">
        <v>124.43174999999999</v>
      </c>
      <c r="K1155" s="21">
        <v>41.120111000000001</v>
      </c>
      <c r="L1155" s="21">
        <v>41.059418999999998</v>
      </c>
      <c r="M1155" s="19" t="s">
        <v>2841</v>
      </c>
      <c r="N1155" s="21">
        <v>625.89607899999999</v>
      </c>
      <c r="O1155" s="21">
        <v>21.537906</v>
      </c>
      <c r="P1155" s="21">
        <v>6.9999999999999999E-6</v>
      </c>
      <c r="Q1155" s="21" t="s">
        <v>2927</v>
      </c>
      <c r="R1155" s="21">
        <v>124.492240572179</v>
      </c>
      <c r="S1155" s="21">
        <v>41.1201109135772</v>
      </c>
      <c r="T1155" s="22" t="s">
        <v>2841</v>
      </c>
      <c r="U1155" s="28">
        <f t="shared" si="102"/>
        <v>0.39440000000000008</v>
      </c>
      <c r="V1155" s="17">
        <f t="shared" si="103"/>
        <v>1.9308968065884711</v>
      </c>
      <c r="W1155" s="23">
        <f t="shared" si="101"/>
        <v>0.39440000000000008</v>
      </c>
      <c r="X1155" s="23">
        <v>0.2165</v>
      </c>
      <c r="Y1155" s="23">
        <v>5.3999999999999999E-2</v>
      </c>
      <c r="Z1155" s="23">
        <v>2.7E-2</v>
      </c>
      <c r="AA1155" s="23">
        <v>2.7099999999999999E-2</v>
      </c>
      <c r="AB1155" s="23">
        <v>6.9800000000000001E-2</v>
      </c>
      <c r="AC1155" s="23"/>
      <c r="AD1155" s="23">
        <v>0</v>
      </c>
      <c r="AE1155" s="23">
        <v>0</v>
      </c>
      <c r="AF1155" s="23">
        <v>0</v>
      </c>
      <c r="AG1155" s="23">
        <v>0</v>
      </c>
      <c r="AH1155" s="23">
        <v>0</v>
      </c>
    </row>
    <row r="1156" spans="1:34" ht="20.100000000000001" hidden="1" customHeight="1" x14ac:dyDescent="0.2">
      <c r="A1156" s="21">
        <v>1141</v>
      </c>
      <c r="B1156" s="75"/>
      <c r="C1156" s="73"/>
      <c r="D1156" s="21">
        <v>210521</v>
      </c>
      <c r="E1156" s="22" t="s">
        <v>2928</v>
      </c>
      <c r="F1156" s="21" t="s">
        <v>2929</v>
      </c>
      <c r="G1156" s="21" t="s">
        <v>48</v>
      </c>
      <c r="H1156" s="23">
        <v>20.355069</v>
      </c>
      <c r="I1156" s="21">
        <v>123.721962</v>
      </c>
      <c r="J1156" s="21">
        <v>123.642433</v>
      </c>
      <c r="K1156" s="21">
        <v>40.988771999999997</v>
      </c>
      <c r="L1156" s="21">
        <v>40.949469999999998</v>
      </c>
      <c r="M1156" s="19" t="s">
        <v>2876</v>
      </c>
      <c r="N1156" s="21">
        <v>489.90893499999999</v>
      </c>
      <c r="O1156" s="21">
        <v>18.423884999999999</v>
      </c>
      <c r="P1156" s="21">
        <v>3.3799999999999998E-4</v>
      </c>
      <c r="Q1156" s="21" t="s">
        <v>2929</v>
      </c>
      <c r="R1156" s="21">
        <v>123.71843376160299</v>
      </c>
      <c r="S1156" s="21">
        <v>40.954832107030001</v>
      </c>
      <c r="T1156" s="22" t="s">
        <v>2876</v>
      </c>
      <c r="U1156" s="28">
        <f t="shared" si="102"/>
        <v>2.4352</v>
      </c>
      <c r="V1156" s="17">
        <f t="shared" si="103"/>
        <v>11.963604741403726</v>
      </c>
      <c r="W1156" s="23">
        <f t="shared" si="101"/>
        <v>2.4352</v>
      </c>
      <c r="X1156" s="23">
        <v>0.65969999999999995</v>
      </c>
      <c r="Y1156" s="23">
        <v>0.3483</v>
      </c>
      <c r="Z1156" s="23">
        <v>0.28339999999999999</v>
      </c>
      <c r="AA1156" s="23">
        <v>0.59640000000000004</v>
      </c>
      <c r="AB1156" s="23">
        <v>0.5474</v>
      </c>
      <c r="AC1156" s="23"/>
      <c r="AD1156" s="23">
        <v>0</v>
      </c>
      <c r="AE1156" s="23">
        <v>0</v>
      </c>
      <c r="AF1156" s="23">
        <v>0</v>
      </c>
      <c r="AG1156" s="23">
        <v>0</v>
      </c>
      <c r="AH1156" s="23">
        <v>0</v>
      </c>
    </row>
    <row r="1157" spans="1:34" ht="20.100000000000001" hidden="1" customHeight="1" x14ac:dyDescent="0.2">
      <c r="A1157" s="21">
        <v>1142</v>
      </c>
      <c r="B1157" s="75"/>
      <c r="C1157" s="73"/>
      <c r="D1157" s="21">
        <v>210521</v>
      </c>
      <c r="E1157" s="22" t="s">
        <v>1718</v>
      </c>
      <c r="F1157" s="21" t="s">
        <v>2930</v>
      </c>
      <c r="G1157" s="21" t="s">
        <v>48</v>
      </c>
      <c r="H1157" s="23">
        <v>20.206534999999999</v>
      </c>
      <c r="I1157" s="21">
        <v>124.437707</v>
      </c>
      <c r="J1157" s="21">
        <v>124.35281000000001</v>
      </c>
      <c r="K1157" s="21">
        <v>41.193770000000001</v>
      </c>
      <c r="L1157" s="21">
        <v>41.141621000000001</v>
      </c>
      <c r="M1157" s="19" t="s">
        <v>2881</v>
      </c>
      <c r="N1157" s="21">
        <v>600.77150600000004</v>
      </c>
      <c r="O1157" s="21">
        <v>23.073073000000001</v>
      </c>
      <c r="P1157" s="21">
        <v>7.9999999999999996E-6</v>
      </c>
      <c r="Q1157" s="21" t="s">
        <v>2930</v>
      </c>
      <c r="R1157" s="21">
        <v>124.437707117887</v>
      </c>
      <c r="S1157" s="21">
        <v>41.175445100415303</v>
      </c>
      <c r="T1157" s="22" t="s">
        <v>2881</v>
      </c>
      <c r="U1157" s="28">
        <f t="shared" si="102"/>
        <v>0.3861</v>
      </c>
      <c r="V1157" s="17">
        <f t="shared" si="103"/>
        <v>1.910767976795626</v>
      </c>
      <c r="W1157" s="23">
        <f t="shared" si="101"/>
        <v>0.3861</v>
      </c>
      <c r="X1157" s="23">
        <v>0.193</v>
      </c>
      <c r="Y1157" s="23">
        <v>6.7199999999999996E-2</v>
      </c>
      <c r="Z1157" s="23">
        <v>3.3399999999999999E-2</v>
      </c>
      <c r="AA1157" s="23">
        <v>4.9799999999999997E-2</v>
      </c>
      <c r="AB1157" s="23">
        <v>4.2700000000000002E-2</v>
      </c>
      <c r="AC1157" s="23"/>
      <c r="AD1157" s="23">
        <v>0</v>
      </c>
      <c r="AE1157" s="23">
        <v>0</v>
      </c>
      <c r="AF1157" s="23">
        <v>0</v>
      </c>
      <c r="AG1157" s="23">
        <v>0</v>
      </c>
      <c r="AH1157" s="23">
        <v>0</v>
      </c>
    </row>
    <row r="1158" spans="1:34" ht="20.100000000000001" hidden="1" customHeight="1" x14ac:dyDescent="0.2">
      <c r="A1158" s="21">
        <v>1143</v>
      </c>
      <c r="B1158" s="75"/>
      <c r="C1158" s="73"/>
      <c r="D1158" s="21">
        <v>210521</v>
      </c>
      <c r="E1158" s="22" t="s">
        <v>2912</v>
      </c>
      <c r="F1158" s="21" t="s">
        <v>2931</v>
      </c>
      <c r="G1158" s="21" t="s">
        <v>48</v>
      </c>
      <c r="H1158" s="23">
        <v>18.670361</v>
      </c>
      <c r="I1158" s="21">
        <v>124.22526000000001</v>
      </c>
      <c r="J1158" s="21">
        <v>124.155012</v>
      </c>
      <c r="K1158" s="21">
        <v>41.390951999999999</v>
      </c>
      <c r="L1158" s="21">
        <v>41.341462</v>
      </c>
      <c r="M1158" s="19" t="s">
        <v>2932</v>
      </c>
      <c r="N1158" s="21">
        <v>434.19912299999999</v>
      </c>
      <c r="O1158" s="21">
        <v>20.390342</v>
      </c>
      <c r="P1158" s="21">
        <v>0</v>
      </c>
      <c r="Q1158" s="21" t="s">
        <v>2931</v>
      </c>
      <c r="R1158" s="21">
        <v>124.214411993453</v>
      </c>
      <c r="S1158" s="21">
        <v>41.341462216128399</v>
      </c>
      <c r="T1158" s="22" t="s">
        <v>2824</v>
      </c>
      <c r="U1158" s="28">
        <f t="shared" si="102"/>
        <v>1.0286</v>
      </c>
      <c r="V1158" s="17">
        <f t="shared" si="103"/>
        <v>5.5092667999295779</v>
      </c>
      <c r="W1158" s="23">
        <f t="shared" si="101"/>
        <v>1.0286</v>
      </c>
      <c r="X1158" s="23">
        <v>0.32529999999999998</v>
      </c>
      <c r="Y1158" s="23">
        <v>0.23769999999999999</v>
      </c>
      <c r="Z1158" s="23">
        <v>0.14360000000000001</v>
      </c>
      <c r="AA1158" s="23">
        <v>0.16170000000000001</v>
      </c>
      <c r="AB1158" s="23">
        <v>0.1603</v>
      </c>
      <c r="AC1158" s="23"/>
      <c r="AD1158" s="23">
        <v>0</v>
      </c>
      <c r="AE1158" s="23">
        <v>0</v>
      </c>
      <c r="AF1158" s="23">
        <v>0</v>
      </c>
      <c r="AG1158" s="23">
        <v>0</v>
      </c>
      <c r="AH1158" s="23">
        <v>0</v>
      </c>
    </row>
    <row r="1159" spans="1:34" ht="20.100000000000001" hidden="1" customHeight="1" x14ac:dyDescent="0.2">
      <c r="A1159" s="21">
        <v>1144</v>
      </c>
      <c r="B1159" s="75"/>
      <c r="C1159" s="73"/>
      <c r="D1159" s="21">
        <v>210521</v>
      </c>
      <c r="E1159" s="22" t="s">
        <v>2933</v>
      </c>
      <c r="F1159" s="21" t="s">
        <v>2934</v>
      </c>
      <c r="G1159" s="21" t="s">
        <v>48</v>
      </c>
      <c r="H1159" s="23">
        <v>18.311326000000001</v>
      </c>
      <c r="I1159" s="21">
        <v>124.325029</v>
      </c>
      <c r="J1159" s="21">
        <v>124.250738</v>
      </c>
      <c r="K1159" s="21">
        <v>41.352378000000002</v>
      </c>
      <c r="L1159" s="21">
        <v>41.303896000000002</v>
      </c>
      <c r="M1159" s="19" t="s">
        <v>2837</v>
      </c>
      <c r="N1159" s="21">
        <v>456.79204199999998</v>
      </c>
      <c r="O1159" s="21">
        <v>16.086243</v>
      </c>
      <c r="P1159" s="21">
        <v>7.7999999999999999E-5</v>
      </c>
      <c r="Q1159" s="21" t="s">
        <v>2934</v>
      </c>
      <c r="R1159" s="21">
        <v>124.32498315515301</v>
      </c>
      <c r="S1159" s="21">
        <v>41.343388159972903</v>
      </c>
      <c r="T1159" s="22" t="s">
        <v>2838</v>
      </c>
      <c r="U1159" s="28">
        <f t="shared" si="102"/>
        <v>2.9535999999999998</v>
      </c>
      <c r="V1159" s="17">
        <f t="shared" si="103"/>
        <v>16.129907795863609</v>
      </c>
      <c r="W1159" s="23">
        <f t="shared" si="101"/>
        <v>2.9535999999999998</v>
      </c>
      <c r="X1159" s="23">
        <v>0.76080000000000003</v>
      </c>
      <c r="Y1159" s="23">
        <v>0.54659999999999997</v>
      </c>
      <c r="Z1159" s="23">
        <v>0.45350000000000001</v>
      </c>
      <c r="AA1159" s="23">
        <v>0.6351</v>
      </c>
      <c r="AB1159" s="23">
        <v>0.55759999999999998</v>
      </c>
      <c r="AC1159" s="23"/>
      <c r="AD1159" s="23">
        <v>0</v>
      </c>
      <c r="AE1159" s="23">
        <v>0</v>
      </c>
      <c r="AF1159" s="23">
        <v>0</v>
      </c>
      <c r="AG1159" s="23">
        <v>0</v>
      </c>
      <c r="AH1159" s="23">
        <v>0</v>
      </c>
    </row>
    <row r="1160" spans="1:34" ht="20.100000000000001" hidden="1" customHeight="1" x14ac:dyDescent="0.2">
      <c r="A1160" s="21">
        <v>1145</v>
      </c>
      <c r="B1160" s="75"/>
      <c r="C1160" s="73"/>
      <c r="D1160" s="21">
        <v>210521</v>
      </c>
      <c r="E1160" s="22" t="s">
        <v>2935</v>
      </c>
      <c r="F1160" s="21" t="s">
        <v>2936</v>
      </c>
      <c r="G1160" s="21" t="s">
        <v>48</v>
      </c>
      <c r="H1160" s="23">
        <v>17.596404</v>
      </c>
      <c r="I1160" s="21">
        <v>123.80158400000001</v>
      </c>
      <c r="J1160" s="21">
        <v>123.733879</v>
      </c>
      <c r="K1160" s="21">
        <v>40.893431</v>
      </c>
      <c r="L1160" s="21">
        <v>40.847366999999998</v>
      </c>
      <c r="M1160" s="19" t="s">
        <v>2844</v>
      </c>
      <c r="N1160" s="21">
        <v>470.02550600000001</v>
      </c>
      <c r="O1160" s="21">
        <v>18.096537000000001</v>
      </c>
      <c r="P1160" s="21">
        <v>2.31E-4</v>
      </c>
      <c r="Q1160" s="21" t="s">
        <v>2936</v>
      </c>
      <c r="R1160" s="21">
        <v>123.78787822759401</v>
      </c>
      <c r="S1160" s="21">
        <v>40.893085522350702</v>
      </c>
      <c r="T1160" s="22" t="s">
        <v>2844</v>
      </c>
      <c r="U1160" s="28">
        <f t="shared" si="102"/>
        <v>1.0005999999999999</v>
      </c>
      <c r="V1160" s="17">
        <f t="shared" si="103"/>
        <v>5.6863891054104005</v>
      </c>
      <c r="W1160" s="23">
        <f t="shared" si="101"/>
        <v>1.0005999999999999</v>
      </c>
      <c r="X1160" s="23">
        <v>0.61560000000000004</v>
      </c>
      <c r="Y1160" s="23">
        <v>0.14319999999999999</v>
      </c>
      <c r="Z1160" s="23">
        <v>8.2400000000000001E-2</v>
      </c>
      <c r="AA1160" s="23">
        <v>8.5999999999999993E-2</v>
      </c>
      <c r="AB1160" s="23">
        <v>7.3400000000000007E-2</v>
      </c>
      <c r="AC1160" s="23"/>
      <c r="AD1160" s="23">
        <v>0</v>
      </c>
      <c r="AE1160" s="23">
        <v>0</v>
      </c>
      <c r="AF1160" s="23">
        <v>0</v>
      </c>
      <c r="AG1160" s="23">
        <v>0</v>
      </c>
      <c r="AH1160" s="23">
        <v>0</v>
      </c>
    </row>
    <row r="1161" spans="1:34" ht="20.100000000000001" hidden="1" customHeight="1" x14ac:dyDescent="0.2">
      <c r="A1161" s="21">
        <v>1146</v>
      </c>
      <c r="B1161" s="75"/>
      <c r="C1161" s="73"/>
      <c r="D1161" s="21">
        <v>210521</v>
      </c>
      <c r="E1161" s="22" t="s">
        <v>2937</v>
      </c>
      <c r="F1161" s="21" t="s">
        <v>2938</v>
      </c>
      <c r="G1161" s="21" t="s">
        <v>48</v>
      </c>
      <c r="H1161" s="23">
        <v>17.498104000000001</v>
      </c>
      <c r="I1161" s="21">
        <v>124.010301</v>
      </c>
      <c r="J1161" s="21">
        <v>123.925247</v>
      </c>
      <c r="K1161" s="21">
        <v>41.481859</v>
      </c>
      <c r="L1161" s="21">
        <v>41.428843000000001</v>
      </c>
      <c r="M1161" s="19" t="s">
        <v>2827</v>
      </c>
      <c r="N1161" s="21">
        <v>338.20243799999997</v>
      </c>
      <c r="O1161" s="21">
        <v>19.887675999999999</v>
      </c>
      <c r="P1161" s="21">
        <v>1.3999999999999999E-4</v>
      </c>
      <c r="Q1161" s="21" t="s">
        <v>2938</v>
      </c>
      <c r="R1161" s="21">
        <v>123.92532301615201</v>
      </c>
      <c r="S1161" s="21">
        <v>41.429178681930402</v>
      </c>
      <c r="T1161" s="22" t="s">
        <v>2827</v>
      </c>
      <c r="U1161" s="28">
        <f t="shared" si="102"/>
        <v>1.224</v>
      </c>
      <c r="V1161" s="17">
        <f t="shared" si="103"/>
        <v>6.9950435772927158</v>
      </c>
      <c r="W1161" s="23">
        <f t="shared" ref="W1161:W1224" si="104">X1161+Y1161+Z1161+AA1161+AB1161</f>
        <v>1.224</v>
      </c>
      <c r="X1161" s="23">
        <v>0.43959999999999999</v>
      </c>
      <c r="Y1161" s="23">
        <v>0.17760000000000001</v>
      </c>
      <c r="Z1161" s="23">
        <v>0.13020000000000001</v>
      </c>
      <c r="AA1161" s="23">
        <v>0.22040000000000001</v>
      </c>
      <c r="AB1161" s="23">
        <v>0.25619999999999998</v>
      </c>
      <c r="AC1161" s="23"/>
      <c r="AD1161" s="23">
        <v>0</v>
      </c>
      <c r="AE1161" s="23">
        <v>0</v>
      </c>
      <c r="AF1161" s="23">
        <v>0</v>
      </c>
      <c r="AG1161" s="23">
        <v>0</v>
      </c>
      <c r="AH1161" s="23">
        <v>0</v>
      </c>
    </row>
    <row r="1162" spans="1:34" ht="20.100000000000001" hidden="1" customHeight="1" x14ac:dyDescent="0.2">
      <c r="A1162" s="21">
        <v>1147</v>
      </c>
      <c r="B1162" s="75"/>
      <c r="C1162" s="73"/>
      <c r="D1162" s="21">
        <v>210521</v>
      </c>
      <c r="E1162" s="22" t="s">
        <v>2939</v>
      </c>
      <c r="F1162" s="21" t="s">
        <v>2940</v>
      </c>
      <c r="G1162" s="21" t="s">
        <v>48</v>
      </c>
      <c r="H1162" s="23">
        <v>17.319980000000001</v>
      </c>
      <c r="I1162" s="21">
        <v>123.678039</v>
      </c>
      <c r="J1162" s="21">
        <v>123.60314</v>
      </c>
      <c r="K1162" s="21">
        <v>40.898217000000002</v>
      </c>
      <c r="L1162" s="21">
        <v>40.839404999999999</v>
      </c>
      <c r="M1162" s="19" t="s">
        <v>2876</v>
      </c>
      <c r="N1162" s="21">
        <v>532.16517299999998</v>
      </c>
      <c r="O1162" s="21">
        <v>17.601379000000001</v>
      </c>
      <c r="P1162" s="21">
        <v>2.32E-4</v>
      </c>
      <c r="Q1162" s="21" t="s">
        <v>2940</v>
      </c>
      <c r="R1162" s="21">
        <v>123.67506788852199</v>
      </c>
      <c r="S1162" s="21">
        <v>40.846549216901401</v>
      </c>
      <c r="T1162" s="22" t="s">
        <v>2876</v>
      </c>
      <c r="U1162" s="28">
        <f t="shared" si="102"/>
        <v>2.0390999999999999</v>
      </c>
      <c r="V1162" s="17">
        <f t="shared" si="103"/>
        <v>11.773108283034968</v>
      </c>
      <c r="W1162" s="23">
        <f t="shared" si="104"/>
        <v>2.0390999999999999</v>
      </c>
      <c r="X1162" s="23">
        <v>0.74209999999999998</v>
      </c>
      <c r="Y1162" s="23">
        <v>0.25609999999999999</v>
      </c>
      <c r="Z1162" s="23">
        <v>0.2046</v>
      </c>
      <c r="AA1162" s="23">
        <v>0.35849999999999999</v>
      </c>
      <c r="AB1162" s="23">
        <v>0.4778</v>
      </c>
      <c r="AC1162" s="23"/>
      <c r="AD1162" s="23">
        <v>0</v>
      </c>
      <c r="AE1162" s="23">
        <v>0</v>
      </c>
      <c r="AF1162" s="23">
        <v>0</v>
      </c>
      <c r="AG1162" s="23">
        <v>0</v>
      </c>
      <c r="AH1162" s="23">
        <v>0</v>
      </c>
    </row>
    <row r="1163" spans="1:34" ht="20.100000000000001" hidden="1" customHeight="1" x14ac:dyDescent="0.2">
      <c r="A1163" s="21">
        <v>1148</v>
      </c>
      <c r="B1163" s="75"/>
      <c r="C1163" s="73"/>
      <c r="D1163" s="21">
        <v>210521</v>
      </c>
      <c r="E1163" s="22" t="s">
        <v>2941</v>
      </c>
      <c r="F1163" s="21" t="s">
        <v>2942</v>
      </c>
      <c r="G1163" s="21" t="s">
        <v>48</v>
      </c>
      <c r="H1163" s="23">
        <v>16.903714999999998</v>
      </c>
      <c r="I1163" s="21">
        <v>124.209565</v>
      </c>
      <c r="J1163" s="21">
        <v>124.16191000000001</v>
      </c>
      <c r="K1163" s="21">
        <v>41.276364000000001</v>
      </c>
      <c r="L1163" s="21">
        <v>41.217863000000001</v>
      </c>
      <c r="M1163" s="19" t="s">
        <v>2824</v>
      </c>
      <c r="N1163" s="21">
        <v>386.85249700000003</v>
      </c>
      <c r="O1163" s="21">
        <v>11.568372</v>
      </c>
      <c r="P1163" s="21">
        <v>7.7999999999999999E-5</v>
      </c>
      <c r="Q1163" s="21" t="s">
        <v>2942</v>
      </c>
      <c r="R1163" s="21">
        <v>124.20725469371099</v>
      </c>
      <c r="S1163" s="21">
        <v>41.264684666678498</v>
      </c>
      <c r="T1163" s="22" t="s">
        <v>2824</v>
      </c>
      <c r="U1163" s="28">
        <f t="shared" si="102"/>
        <v>3.1677999999999997</v>
      </c>
      <c r="V1163" s="17">
        <f t="shared" si="103"/>
        <v>18.740259167881142</v>
      </c>
      <c r="W1163" s="23">
        <f t="shared" si="104"/>
        <v>3.1677999999999997</v>
      </c>
      <c r="X1163" s="23">
        <v>1.2468999999999999</v>
      </c>
      <c r="Y1163" s="23">
        <v>0.5454</v>
      </c>
      <c r="Z1163" s="23">
        <v>0.35959999999999998</v>
      </c>
      <c r="AA1163" s="23">
        <v>0.63529999999999998</v>
      </c>
      <c r="AB1163" s="23">
        <v>0.38059999999999999</v>
      </c>
      <c r="AC1163" s="23"/>
      <c r="AD1163" s="23">
        <v>0</v>
      </c>
      <c r="AE1163" s="23">
        <v>0</v>
      </c>
      <c r="AF1163" s="23">
        <v>0</v>
      </c>
      <c r="AG1163" s="23">
        <v>0</v>
      </c>
      <c r="AH1163" s="23">
        <v>0</v>
      </c>
    </row>
    <row r="1164" spans="1:34" ht="20.100000000000001" hidden="1" customHeight="1" x14ac:dyDescent="0.2">
      <c r="A1164" s="21">
        <v>1149</v>
      </c>
      <c r="B1164" s="75"/>
      <c r="C1164" s="73"/>
      <c r="D1164" s="21">
        <v>210521</v>
      </c>
      <c r="E1164" s="22" t="s">
        <v>1443</v>
      </c>
      <c r="F1164" s="21" t="s">
        <v>2943</v>
      </c>
      <c r="G1164" s="21" t="s">
        <v>48</v>
      </c>
      <c r="H1164" s="23">
        <v>15.930277999999999</v>
      </c>
      <c r="I1164" s="21">
        <v>123.743557</v>
      </c>
      <c r="J1164" s="21">
        <v>123.68529700000001</v>
      </c>
      <c r="K1164" s="21">
        <v>40.883347999999998</v>
      </c>
      <c r="L1164" s="21">
        <v>40.813808000000002</v>
      </c>
      <c r="M1164" s="19" t="s">
        <v>2876</v>
      </c>
      <c r="N1164" s="21">
        <v>530.00526300000001</v>
      </c>
      <c r="O1164" s="21">
        <v>19.834488</v>
      </c>
      <c r="P1164" s="21">
        <v>6.8999999999999997E-5</v>
      </c>
      <c r="Q1164" s="21" t="s">
        <v>2943</v>
      </c>
      <c r="R1164" s="21">
        <v>123.702911963719</v>
      </c>
      <c r="S1164" s="21">
        <v>40.877360923518403</v>
      </c>
      <c r="T1164" s="22" t="s">
        <v>2876</v>
      </c>
      <c r="U1164" s="28">
        <f t="shared" si="102"/>
        <v>1.4617</v>
      </c>
      <c r="V1164" s="17">
        <f t="shared" si="103"/>
        <v>9.1756088625697565</v>
      </c>
      <c r="W1164" s="23">
        <f t="shared" si="104"/>
        <v>1.4617</v>
      </c>
      <c r="X1164" s="23">
        <v>0.66149999999999998</v>
      </c>
      <c r="Y1164" s="23">
        <v>0.2097</v>
      </c>
      <c r="Z1164" s="23">
        <v>0.14560000000000001</v>
      </c>
      <c r="AA1164" s="23">
        <v>0.25140000000000001</v>
      </c>
      <c r="AB1164" s="23">
        <v>0.19350000000000001</v>
      </c>
      <c r="AC1164" s="23"/>
      <c r="AD1164" s="23">
        <v>0</v>
      </c>
      <c r="AE1164" s="23">
        <v>0</v>
      </c>
      <c r="AF1164" s="23">
        <v>0</v>
      </c>
      <c r="AG1164" s="23">
        <v>0</v>
      </c>
      <c r="AH1164" s="23">
        <v>0</v>
      </c>
    </row>
    <row r="1165" spans="1:34" ht="20.100000000000001" hidden="1" customHeight="1" x14ac:dyDescent="0.2">
      <c r="A1165" s="21">
        <v>1150</v>
      </c>
      <c r="B1165" s="75"/>
      <c r="C1165" s="73"/>
      <c r="D1165" s="21">
        <v>210521</v>
      </c>
      <c r="E1165" s="22" t="s">
        <v>2944</v>
      </c>
      <c r="F1165" s="21" t="s">
        <v>2945</v>
      </c>
      <c r="G1165" s="21" t="s">
        <v>48</v>
      </c>
      <c r="H1165" s="23">
        <v>15.840028</v>
      </c>
      <c r="I1165" s="21">
        <v>124.585559</v>
      </c>
      <c r="J1165" s="21">
        <v>124.522014</v>
      </c>
      <c r="K1165" s="21">
        <v>41.136724000000001</v>
      </c>
      <c r="L1165" s="21">
        <v>41.092874999999999</v>
      </c>
      <c r="M1165" s="19" t="s">
        <v>2841</v>
      </c>
      <c r="N1165" s="21">
        <v>652.79110300000002</v>
      </c>
      <c r="O1165" s="21">
        <v>23.860994999999999</v>
      </c>
      <c r="P1165" s="21">
        <v>0</v>
      </c>
      <c r="Q1165" s="21" t="s">
        <v>2945</v>
      </c>
      <c r="R1165" s="21">
        <v>124.522014146156</v>
      </c>
      <c r="S1165" s="21">
        <v>41.115072387501897</v>
      </c>
      <c r="T1165" s="22" t="s">
        <v>2841</v>
      </c>
      <c r="U1165" s="28">
        <f t="shared" si="102"/>
        <v>0.11360000000000001</v>
      </c>
      <c r="V1165" s="17">
        <f t="shared" si="103"/>
        <v>0.71717044944617525</v>
      </c>
      <c r="W1165" s="23">
        <f t="shared" si="104"/>
        <v>0.11360000000000001</v>
      </c>
      <c r="X1165" s="23">
        <v>2.69E-2</v>
      </c>
      <c r="Y1165" s="23">
        <v>1.12E-2</v>
      </c>
      <c r="Z1165" s="23">
        <v>6.4000000000000003E-3</v>
      </c>
      <c r="AA1165" s="23">
        <v>6.1000000000000004E-3</v>
      </c>
      <c r="AB1165" s="23">
        <v>6.3E-2</v>
      </c>
      <c r="AC1165" s="23"/>
      <c r="AD1165" s="23">
        <v>0</v>
      </c>
      <c r="AE1165" s="23">
        <v>0</v>
      </c>
      <c r="AF1165" s="23">
        <v>0</v>
      </c>
      <c r="AG1165" s="23">
        <v>0</v>
      </c>
      <c r="AH1165" s="23">
        <v>0</v>
      </c>
    </row>
    <row r="1166" spans="1:34" ht="20.100000000000001" hidden="1" customHeight="1" x14ac:dyDescent="0.2">
      <c r="A1166" s="21">
        <v>1151</v>
      </c>
      <c r="B1166" s="75"/>
      <c r="C1166" s="73"/>
      <c r="D1166" s="21">
        <v>210521</v>
      </c>
      <c r="E1166" s="22" t="s">
        <v>2946</v>
      </c>
      <c r="F1166" s="21" t="s">
        <v>2947</v>
      </c>
      <c r="G1166" s="21" t="s">
        <v>48</v>
      </c>
      <c r="H1166" s="23">
        <v>15.780860000000001</v>
      </c>
      <c r="I1166" s="21">
        <v>124.145353</v>
      </c>
      <c r="J1166" s="21">
        <v>124.05855699999999</v>
      </c>
      <c r="K1166" s="21">
        <v>41.169150000000002</v>
      </c>
      <c r="L1166" s="21">
        <v>41.132050999999997</v>
      </c>
      <c r="M1166" s="19" t="s">
        <v>2824</v>
      </c>
      <c r="N1166" s="21">
        <v>660.12006499999995</v>
      </c>
      <c r="O1166" s="21">
        <v>21.873142000000001</v>
      </c>
      <c r="P1166" s="21">
        <v>0</v>
      </c>
      <c r="Q1166" s="21" t="s">
        <v>2947</v>
      </c>
      <c r="R1166" s="21">
        <v>124.14535329240501</v>
      </c>
      <c r="S1166" s="21">
        <v>41.1564984239278</v>
      </c>
      <c r="T1166" s="22" t="s">
        <v>2824</v>
      </c>
      <c r="U1166" s="28">
        <f t="shared" si="102"/>
        <v>0.4899</v>
      </c>
      <c r="V1166" s="17">
        <f t="shared" si="103"/>
        <v>3.1043935501613982</v>
      </c>
      <c r="W1166" s="23">
        <f t="shared" si="104"/>
        <v>0.4899</v>
      </c>
      <c r="X1166" s="23">
        <v>0.1933</v>
      </c>
      <c r="Y1166" s="23">
        <v>7.0400000000000004E-2</v>
      </c>
      <c r="Z1166" s="23">
        <v>5.2699999999999997E-2</v>
      </c>
      <c r="AA1166" s="23">
        <v>8.3299999999999999E-2</v>
      </c>
      <c r="AB1166" s="23">
        <v>9.0200000000000002E-2</v>
      </c>
      <c r="AC1166" s="23"/>
      <c r="AD1166" s="23">
        <v>0</v>
      </c>
      <c r="AE1166" s="23">
        <v>0</v>
      </c>
      <c r="AF1166" s="23">
        <v>0</v>
      </c>
      <c r="AG1166" s="23">
        <v>0</v>
      </c>
      <c r="AH1166" s="23">
        <v>0</v>
      </c>
    </row>
    <row r="1167" spans="1:34" ht="20.100000000000001" hidden="1" customHeight="1" x14ac:dyDescent="0.2">
      <c r="A1167" s="21">
        <v>1152</v>
      </c>
      <c r="B1167" s="75"/>
      <c r="C1167" s="73"/>
      <c r="D1167" s="21">
        <v>210521</v>
      </c>
      <c r="E1167" s="22" t="s">
        <v>1443</v>
      </c>
      <c r="F1167" s="21" t="s">
        <v>2948</v>
      </c>
      <c r="G1167" s="21" t="s">
        <v>48</v>
      </c>
      <c r="H1167" s="23">
        <v>15.643053</v>
      </c>
      <c r="I1167" s="21">
        <v>124.65291000000001</v>
      </c>
      <c r="J1167" s="21">
        <v>124.595952</v>
      </c>
      <c r="K1167" s="21">
        <v>41.249319</v>
      </c>
      <c r="L1167" s="21">
        <v>41.189827000000001</v>
      </c>
      <c r="M1167" s="19" t="s">
        <v>2841</v>
      </c>
      <c r="N1167" s="21">
        <v>625.48179500000003</v>
      </c>
      <c r="O1167" s="21">
        <v>19.049595</v>
      </c>
      <c r="P1167" s="21">
        <v>2.5000000000000001E-5</v>
      </c>
      <c r="Q1167" s="21" t="s">
        <v>2948</v>
      </c>
      <c r="R1167" s="21">
        <v>124.599010897131</v>
      </c>
      <c r="S1167" s="21">
        <v>41.189827335325496</v>
      </c>
      <c r="T1167" s="22" t="s">
        <v>2841</v>
      </c>
      <c r="U1167" s="28">
        <f t="shared" si="102"/>
        <v>1.0492999999999999</v>
      </c>
      <c r="V1167" s="17">
        <f t="shared" si="103"/>
        <v>6.7077698963239456</v>
      </c>
      <c r="W1167" s="23">
        <f t="shared" si="104"/>
        <v>1.0492999999999999</v>
      </c>
      <c r="X1167" s="23">
        <v>0.81479999999999997</v>
      </c>
      <c r="Y1167" s="23">
        <v>7.3800000000000004E-2</v>
      </c>
      <c r="Z1167" s="23">
        <v>4.3400000000000001E-2</v>
      </c>
      <c r="AA1167" s="23">
        <v>3.9E-2</v>
      </c>
      <c r="AB1167" s="23">
        <v>7.8299999999999995E-2</v>
      </c>
      <c r="AC1167" s="23"/>
      <c r="AD1167" s="23">
        <v>0</v>
      </c>
      <c r="AE1167" s="23">
        <v>0</v>
      </c>
      <c r="AF1167" s="23">
        <v>0</v>
      </c>
      <c r="AG1167" s="23">
        <v>0</v>
      </c>
      <c r="AH1167" s="23">
        <v>0</v>
      </c>
    </row>
    <row r="1168" spans="1:34" ht="20.100000000000001" hidden="1" customHeight="1" x14ac:dyDescent="0.2">
      <c r="A1168" s="21">
        <v>1153</v>
      </c>
      <c r="B1168" s="75"/>
      <c r="C1168" s="73"/>
      <c r="D1168" s="21">
        <v>210521</v>
      </c>
      <c r="E1168" s="22" t="s">
        <v>1131</v>
      </c>
      <c r="F1168" s="21" t="s">
        <v>2949</v>
      </c>
      <c r="G1168" s="21" t="s">
        <v>48</v>
      </c>
      <c r="H1168" s="23">
        <v>15.220582</v>
      </c>
      <c r="I1168" s="21">
        <v>124.339747</v>
      </c>
      <c r="J1168" s="21">
        <v>124.25136000000001</v>
      </c>
      <c r="K1168" s="21">
        <v>41.318049000000002</v>
      </c>
      <c r="L1168" s="21">
        <v>41.285704000000003</v>
      </c>
      <c r="M1168" s="19" t="s">
        <v>2837</v>
      </c>
      <c r="N1168" s="21">
        <v>536.76704500000005</v>
      </c>
      <c r="O1168" s="21">
        <v>21.958909999999999</v>
      </c>
      <c r="P1168" s="21">
        <v>3.88E-4</v>
      </c>
      <c r="Q1168" s="21" t="s">
        <v>2949</v>
      </c>
      <c r="R1168" s="21">
        <v>124.338516321588</v>
      </c>
      <c r="S1168" s="21">
        <v>41.3174401453809</v>
      </c>
      <c r="T1168" s="22" t="s">
        <v>2838</v>
      </c>
      <c r="U1168" s="28">
        <f t="shared" si="102"/>
        <v>2.6301999999999999</v>
      </c>
      <c r="V1168" s="17">
        <f t="shared" si="103"/>
        <v>17.280548141983008</v>
      </c>
      <c r="W1168" s="23">
        <f t="shared" si="104"/>
        <v>2.6301999999999999</v>
      </c>
      <c r="X1168" s="23">
        <v>0.58140000000000003</v>
      </c>
      <c r="Y1168" s="23">
        <v>0.31590000000000001</v>
      </c>
      <c r="Z1168" s="23">
        <v>0.27710000000000001</v>
      </c>
      <c r="AA1168" s="23">
        <v>0.78010000000000002</v>
      </c>
      <c r="AB1168" s="23">
        <v>0.67569999999999997</v>
      </c>
      <c r="AC1168" s="23"/>
      <c r="AD1168" s="23">
        <v>0</v>
      </c>
      <c r="AE1168" s="23">
        <v>0</v>
      </c>
      <c r="AF1168" s="23">
        <v>0</v>
      </c>
      <c r="AG1168" s="23">
        <v>0</v>
      </c>
      <c r="AH1168" s="23">
        <v>0</v>
      </c>
    </row>
    <row r="1169" spans="1:34" ht="20.100000000000001" hidden="1" customHeight="1" x14ac:dyDescent="0.2">
      <c r="A1169" s="21">
        <v>1154</v>
      </c>
      <c r="B1169" s="75"/>
      <c r="C1169" s="73"/>
      <c r="D1169" s="21">
        <v>210521</v>
      </c>
      <c r="E1169" s="22" t="s">
        <v>2343</v>
      </c>
      <c r="F1169" s="21" t="s">
        <v>2950</v>
      </c>
      <c r="G1169" s="21" t="s">
        <v>48</v>
      </c>
      <c r="H1169" s="23">
        <v>15.128621000000001</v>
      </c>
      <c r="I1169" s="21">
        <v>124.34492</v>
      </c>
      <c r="J1169" s="21">
        <v>124.28650399999999</v>
      </c>
      <c r="K1169" s="21">
        <v>41.100436999999999</v>
      </c>
      <c r="L1169" s="21">
        <v>41.053120999999997</v>
      </c>
      <c r="M1169" s="19" t="s">
        <v>2881</v>
      </c>
      <c r="N1169" s="21">
        <v>644.00397999999996</v>
      </c>
      <c r="O1169" s="21">
        <v>21.435461</v>
      </c>
      <c r="P1169" s="21">
        <v>0</v>
      </c>
      <c r="Q1169" s="21" t="s">
        <v>2950</v>
      </c>
      <c r="R1169" s="21">
        <v>124.33824081776901</v>
      </c>
      <c r="S1169" s="21">
        <v>41.0994700516463</v>
      </c>
      <c r="T1169" s="22" t="s">
        <v>2881</v>
      </c>
      <c r="U1169" s="28">
        <f t="shared" si="102"/>
        <v>6.7000000000000004E-2</v>
      </c>
      <c r="V1169" s="17">
        <f t="shared" si="103"/>
        <v>0.44286918153346561</v>
      </c>
      <c r="W1169" s="23">
        <f t="shared" si="104"/>
        <v>6.7000000000000004E-2</v>
      </c>
      <c r="X1169" s="23">
        <v>3.44E-2</v>
      </c>
      <c r="Y1169" s="23">
        <v>5.7999999999999996E-3</v>
      </c>
      <c r="Z1169" s="23">
        <v>3.5000000000000001E-3</v>
      </c>
      <c r="AA1169" s="23">
        <v>9.2999999999999992E-3</v>
      </c>
      <c r="AB1169" s="23">
        <v>1.4E-2</v>
      </c>
      <c r="AC1169" s="23"/>
      <c r="AD1169" s="23">
        <v>0</v>
      </c>
      <c r="AE1169" s="23">
        <v>0</v>
      </c>
      <c r="AF1169" s="23">
        <v>0</v>
      </c>
      <c r="AG1169" s="23">
        <v>0</v>
      </c>
      <c r="AH1169" s="23">
        <v>0</v>
      </c>
    </row>
    <row r="1170" spans="1:34" ht="20.100000000000001" hidden="1" customHeight="1" x14ac:dyDescent="0.2">
      <c r="A1170" s="21">
        <v>1155</v>
      </c>
      <c r="B1170" s="75"/>
      <c r="C1170" s="73"/>
      <c r="D1170" s="21">
        <v>210521</v>
      </c>
      <c r="E1170" s="22" t="s">
        <v>2951</v>
      </c>
      <c r="F1170" s="21" t="s">
        <v>2952</v>
      </c>
      <c r="G1170" s="21" t="s">
        <v>48</v>
      </c>
      <c r="H1170" s="23">
        <v>14.838498</v>
      </c>
      <c r="I1170" s="21">
        <v>124.08468999999999</v>
      </c>
      <c r="J1170" s="21">
        <v>124.00988099999999</v>
      </c>
      <c r="K1170" s="21">
        <v>41.277363000000001</v>
      </c>
      <c r="L1170" s="21">
        <v>41.233528</v>
      </c>
      <c r="M1170" s="19" t="s">
        <v>2824</v>
      </c>
      <c r="N1170" s="21">
        <v>526.30242599999997</v>
      </c>
      <c r="O1170" s="21">
        <v>20.521350000000002</v>
      </c>
      <c r="P1170" s="21">
        <v>5.3000000000000001E-5</v>
      </c>
      <c r="Q1170" s="21" t="s">
        <v>2952</v>
      </c>
      <c r="R1170" s="21">
        <v>124.079714520046</v>
      </c>
      <c r="S1170" s="21">
        <v>41.245071246478503</v>
      </c>
      <c r="T1170" s="22" t="s">
        <v>2824</v>
      </c>
      <c r="U1170" s="28">
        <f t="shared" si="102"/>
        <v>0.36909999999999998</v>
      </c>
      <c r="V1170" s="17">
        <f t="shared" si="103"/>
        <v>2.4874485274722549</v>
      </c>
      <c r="W1170" s="23">
        <f t="shared" si="104"/>
        <v>0.36909999999999998</v>
      </c>
      <c r="X1170" s="23">
        <v>0.115</v>
      </c>
      <c r="Y1170" s="23">
        <v>8.8900000000000007E-2</v>
      </c>
      <c r="Z1170" s="23">
        <v>4.5699999999999998E-2</v>
      </c>
      <c r="AA1170" s="23">
        <v>4.2700000000000002E-2</v>
      </c>
      <c r="AB1170" s="23">
        <v>7.6799999999999993E-2</v>
      </c>
      <c r="AC1170" s="23"/>
      <c r="AD1170" s="23">
        <v>0</v>
      </c>
      <c r="AE1170" s="23">
        <v>0</v>
      </c>
      <c r="AF1170" s="23">
        <v>0</v>
      </c>
      <c r="AG1170" s="23">
        <v>0</v>
      </c>
      <c r="AH1170" s="23">
        <v>0</v>
      </c>
    </row>
    <row r="1171" spans="1:34" ht="20.100000000000001" hidden="1" customHeight="1" x14ac:dyDescent="0.2">
      <c r="A1171" s="21">
        <v>1156</v>
      </c>
      <c r="B1171" s="75"/>
      <c r="C1171" s="73"/>
      <c r="D1171" s="21">
        <v>210521</v>
      </c>
      <c r="E1171" s="22" t="s">
        <v>2953</v>
      </c>
      <c r="F1171" s="21" t="s">
        <v>2954</v>
      </c>
      <c r="G1171" s="21" t="s">
        <v>48</v>
      </c>
      <c r="H1171" s="23">
        <v>14.528287000000001</v>
      </c>
      <c r="I1171" s="21">
        <v>124.210097</v>
      </c>
      <c r="J1171" s="21">
        <v>124.13318099999999</v>
      </c>
      <c r="K1171" s="21">
        <v>41.220377999999997</v>
      </c>
      <c r="L1171" s="21">
        <v>41.190897</v>
      </c>
      <c r="M1171" s="19" t="s">
        <v>2824</v>
      </c>
      <c r="N1171" s="21">
        <v>534.25288999999998</v>
      </c>
      <c r="O1171" s="21">
        <v>17.458110000000001</v>
      </c>
      <c r="P1171" s="21">
        <v>1.01E-4</v>
      </c>
      <c r="Q1171" s="21" t="s">
        <v>2954</v>
      </c>
      <c r="R1171" s="21">
        <v>124.133181000695</v>
      </c>
      <c r="S1171" s="21">
        <v>41.1991167631829</v>
      </c>
      <c r="T1171" s="22" t="s">
        <v>2824</v>
      </c>
      <c r="U1171" s="28">
        <f t="shared" si="102"/>
        <v>0.9262999999999999</v>
      </c>
      <c r="V1171" s="17">
        <f t="shared" si="103"/>
        <v>6.375837701994735</v>
      </c>
      <c r="W1171" s="23">
        <f t="shared" si="104"/>
        <v>0.9262999999999999</v>
      </c>
      <c r="X1171" s="23">
        <v>0.56779999999999997</v>
      </c>
      <c r="Y1171" s="23">
        <v>8.8200000000000001E-2</v>
      </c>
      <c r="Z1171" s="23">
        <v>8.3900000000000002E-2</v>
      </c>
      <c r="AA1171" s="23">
        <v>9.3600000000000003E-2</v>
      </c>
      <c r="AB1171" s="23">
        <v>9.2799999999999994E-2</v>
      </c>
      <c r="AC1171" s="23"/>
      <c r="AD1171" s="23">
        <v>0</v>
      </c>
      <c r="AE1171" s="23">
        <v>0</v>
      </c>
      <c r="AF1171" s="23">
        <v>0</v>
      </c>
      <c r="AG1171" s="23">
        <v>0</v>
      </c>
      <c r="AH1171" s="23">
        <v>0</v>
      </c>
    </row>
    <row r="1172" spans="1:34" ht="20.100000000000001" hidden="1" customHeight="1" x14ac:dyDescent="0.2">
      <c r="A1172" s="21">
        <v>1157</v>
      </c>
      <c r="B1172" s="75"/>
      <c r="C1172" s="73"/>
      <c r="D1172" s="21">
        <v>210521</v>
      </c>
      <c r="E1172" s="22" t="s">
        <v>2955</v>
      </c>
      <c r="F1172" s="21" t="s">
        <v>2956</v>
      </c>
      <c r="G1172" s="21" t="s">
        <v>48</v>
      </c>
      <c r="H1172" s="23">
        <v>14.451987000000001</v>
      </c>
      <c r="I1172" s="21">
        <v>124.203238</v>
      </c>
      <c r="J1172" s="21">
        <v>124.136101</v>
      </c>
      <c r="K1172" s="21">
        <v>41.368768000000003</v>
      </c>
      <c r="L1172" s="21">
        <v>41.333637000000003</v>
      </c>
      <c r="M1172" s="19" t="s">
        <v>2824</v>
      </c>
      <c r="N1172" s="21">
        <v>472.76584000000003</v>
      </c>
      <c r="O1172" s="21">
        <v>24.830928</v>
      </c>
      <c r="P1172" s="21">
        <v>0</v>
      </c>
      <c r="Q1172" s="21" t="s">
        <v>2956</v>
      </c>
      <c r="R1172" s="21">
        <v>124.19203977038801</v>
      </c>
      <c r="S1172" s="21">
        <v>41.333774725702902</v>
      </c>
      <c r="T1172" s="22" t="s">
        <v>2824</v>
      </c>
      <c r="U1172" s="28">
        <f t="shared" si="102"/>
        <v>0.15529999999999999</v>
      </c>
      <c r="V1172" s="17">
        <f t="shared" si="103"/>
        <v>1.0745927186344686</v>
      </c>
      <c r="W1172" s="23">
        <f t="shared" si="104"/>
        <v>0.15529999999999999</v>
      </c>
      <c r="X1172" s="23">
        <v>3.7900000000000003E-2</v>
      </c>
      <c r="Y1172" s="23">
        <v>1.4E-2</v>
      </c>
      <c r="Z1172" s="23">
        <v>1.0699999999999999E-2</v>
      </c>
      <c r="AA1172" s="23">
        <v>2.3099999999999999E-2</v>
      </c>
      <c r="AB1172" s="23">
        <v>6.9599999999999995E-2</v>
      </c>
      <c r="AC1172" s="23"/>
      <c r="AD1172" s="23">
        <v>0</v>
      </c>
      <c r="AE1172" s="23">
        <v>0</v>
      </c>
      <c r="AF1172" s="23">
        <v>0</v>
      </c>
      <c r="AG1172" s="23">
        <v>0</v>
      </c>
      <c r="AH1172" s="23">
        <v>0</v>
      </c>
    </row>
    <row r="1173" spans="1:34" ht="20.100000000000001" hidden="1" customHeight="1" x14ac:dyDescent="0.2">
      <c r="A1173" s="21">
        <v>1158</v>
      </c>
      <c r="B1173" s="75"/>
      <c r="C1173" s="73"/>
      <c r="D1173" s="21">
        <v>210521</v>
      </c>
      <c r="E1173" s="22" t="s">
        <v>1927</v>
      </c>
      <c r="F1173" s="21" t="s">
        <v>2957</v>
      </c>
      <c r="G1173" s="21" t="s">
        <v>48</v>
      </c>
      <c r="H1173" s="23">
        <v>14.278408000000001</v>
      </c>
      <c r="I1173" s="21">
        <v>124.174549</v>
      </c>
      <c r="J1173" s="21">
        <v>124.113522</v>
      </c>
      <c r="K1173" s="21">
        <v>41.257261</v>
      </c>
      <c r="L1173" s="21">
        <v>41.213517000000003</v>
      </c>
      <c r="M1173" s="19" t="s">
        <v>2824</v>
      </c>
      <c r="N1173" s="21">
        <v>395.98301700000002</v>
      </c>
      <c r="O1173" s="21">
        <v>15.666373</v>
      </c>
      <c r="P1173" s="21">
        <v>0</v>
      </c>
      <c r="Q1173" s="21" t="s">
        <v>2957</v>
      </c>
      <c r="R1173" s="21">
        <v>124.113522484193</v>
      </c>
      <c r="S1173" s="21">
        <v>41.236191559825798</v>
      </c>
      <c r="T1173" s="22" t="s">
        <v>2824</v>
      </c>
      <c r="U1173" s="28">
        <f t="shared" si="102"/>
        <v>1.2657</v>
      </c>
      <c r="V1173" s="17">
        <f t="shared" si="103"/>
        <v>8.864433625933648</v>
      </c>
      <c r="W1173" s="23">
        <f t="shared" si="104"/>
        <v>1.2657</v>
      </c>
      <c r="X1173" s="23">
        <v>0.62350000000000005</v>
      </c>
      <c r="Y1173" s="23">
        <v>0.22189999999999999</v>
      </c>
      <c r="Z1173" s="23">
        <v>0.1069</v>
      </c>
      <c r="AA1173" s="23">
        <v>0.18229999999999999</v>
      </c>
      <c r="AB1173" s="23">
        <v>0.13109999999999999</v>
      </c>
      <c r="AC1173" s="23"/>
      <c r="AD1173" s="23">
        <v>0</v>
      </c>
      <c r="AE1173" s="23">
        <v>0</v>
      </c>
      <c r="AF1173" s="23">
        <v>0</v>
      </c>
      <c r="AG1173" s="23">
        <v>0</v>
      </c>
      <c r="AH1173" s="23">
        <v>0</v>
      </c>
    </row>
    <row r="1174" spans="1:34" ht="20.100000000000001" hidden="1" customHeight="1" x14ac:dyDescent="0.2">
      <c r="A1174" s="21">
        <v>1159</v>
      </c>
      <c r="B1174" s="75"/>
      <c r="C1174" s="73"/>
      <c r="D1174" s="21">
        <v>210521</v>
      </c>
      <c r="E1174" s="22" t="s">
        <v>2958</v>
      </c>
      <c r="F1174" s="21" t="s">
        <v>2959</v>
      </c>
      <c r="G1174" s="21" t="s">
        <v>48</v>
      </c>
      <c r="H1174" s="23">
        <v>13.021890000000001</v>
      </c>
      <c r="I1174" s="21">
        <v>123.899288</v>
      </c>
      <c r="J1174" s="21">
        <v>123.837608</v>
      </c>
      <c r="K1174" s="21">
        <v>40.898623000000001</v>
      </c>
      <c r="L1174" s="21">
        <v>40.861403000000003</v>
      </c>
      <c r="M1174" s="19" t="s">
        <v>2844</v>
      </c>
      <c r="N1174" s="21">
        <v>358.42736200000002</v>
      </c>
      <c r="O1174" s="21">
        <v>17.789203000000001</v>
      </c>
      <c r="P1174" s="21">
        <v>3.5599999999999998E-4</v>
      </c>
      <c r="Q1174" s="21" t="s">
        <v>2959</v>
      </c>
      <c r="R1174" s="21">
        <v>123.89928825222199</v>
      </c>
      <c r="S1174" s="21">
        <v>40.871723991845897</v>
      </c>
      <c r="T1174" s="22" t="s">
        <v>2844</v>
      </c>
      <c r="U1174" s="28">
        <f t="shared" si="102"/>
        <v>2.0384000000000002</v>
      </c>
      <c r="V1174" s="17">
        <f t="shared" si="103"/>
        <v>15.653641675670737</v>
      </c>
      <c r="W1174" s="23">
        <f t="shared" si="104"/>
        <v>2.0384000000000002</v>
      </c>
      <c r="X1174" s="23">
        <v>0.76839999999999997</v>
      </c>
      <c r="Y1174" s="23">
        <v>0.3478</v>
      </c>
      <c r="Z1174" s="23">
        <v>0.2334</v>
      </c>
      <c r="AA1174" s="23">
        <v>0.33750000000000002</v>
      </c>
      <c r="AB1174" s="23">
        <v>0.3513</v>
      </c>
      <c r="AC1174" s="23"/>
      <c r="AD1174" s="23">
        <v>0</v>
      </c>
      <c r="AE1174" s="23">
        <v>0</v>
      </c>
      <c r="AF1174" s="23">
        <v>0</v>
      </c>
      <c r="AG1174" s="23">
        <v>0</v>
      </c>
      <c r="AH1174" s="23">
        <v>0</v>
      </c>
    </row>
    <row r="1175" spans="1:34" ht="20.100000000000001" hidden="1" customHeight="1" x14ac:dyDescent="0.2">
      <c r="A1175" s="21">
        <v>1160</v>
      </c>
      <c r="B1175" s="75"/>
      <c r="C1175" s="73"/>
      <c r="D1175" s="21">
        <v>210521</v>
      </c>
      <c r="E1175" s="22" t="s">
        <v>2412</v>
      </c>
      <c r="F1175" s="21" t="s">
        <v>2960</v>
      </c>
      <c r="G1175" s="21" t="s">
        <v>48</v>
      </c>
      <c r="H1175" s="23">
        <v>12.601542</v>
      </c>
      <c r="I1175" s="21">
        <v>124.655241</v>
      </c>
      <c r="J1175" s="21">
        <v>124.60539900000001</v>
      </c>
      <c r="K1175" s="21">
        <v>41.179636000000002</v>
      </c>
      <c r="L1175" s="21">
        <v>41.136327000000001</v>
      </c>
      <c r="M1175" s="19" t="s">
        <v>2841</v>
      </c>
      <c r="N1175" s="21">
        <v>672.23987799999998</v>
      </c>
      <c r="O1175" s="21">
        <v>22.018134</v>
      </c>
      <c r="P1175" s="21">
        <v>3.4999999999999997E-5</v>
      </c>
      <c r="Q1175" s="21" t="s">
        <v>2960</v>
      </c>
      <c r="R1175" s="21">
        <v>124.605398507787</v>
      </c>
      <c r="S1175" s="21">
        <v>41.160206049493802</v>
      </c>
      <c r="T1175" s="22" t="s">
        <v>2841</v>
      </c>
      <c r="U1175" s="28">
        <f t="shared" si="102"/>
        <v>0.55820000000000003</v>
      </c>
      <c r="V1175" s="17">
        <f t="shared" si="103"/>
        <v>4.4296166294569348</v>
      </c>
      <c r="W1175" s="23">
        <f t="shared" si="104"/>
        <v>0.55820000000000003</v>
      </c>
      <c r="X1175" s="23">
        <v>0.28770000000000001</v>
      </c>
      <c r="Y1175" s="23">
        <v>9.5600000000000004E-2</v>
      </c>
      <c r="Z1175" s="23">
        <v>4.6199999999999998E-2</v>
      </c>
      <c r="AA1175" s="23">
        <v>3.61E-2</v>
      </c>
      <c r="AB1175" s="23">
        <v>9.2600000000000002E-2</v>
      </c>
      <c r="AC1175" s="23"/>
      <c r="AD1175" s="23">
        <v>0</v>
      </c>
      <c r="AE1175" s="23">
        <v>0</v>
      </c>
      <c r="AF1175" s="23">
        <v>0</v>
      </c>
      <c r="AG1175" s="23">
        <v>0</v>
      </c>
      <c r="AH1175" s="23">
        <v>0</v>
      </c>
    </row>
    <row r="1176" spans="1:34" ht="20.100000000000001" hidden="1" customHeight="1" x14ac:dyDescent="0.2">
      <c r="A1176" s="21">
        <v>1161</v>
      </c>
      <c r="B1176" s="75"/>
      <c r="C1176" s="73"/>
      <c r="D1176" s="21">
        <v>210521</v>
      </c>
      <c r="E1176" s="22" t="s">
        <v>2961</v>
      </c>
      <c r="F1176" s="21" t="s">
        <v>2962</v>
      </c>
      <c r="G1176" s="21" t="s">
        <v>48</v>
      </c>
      <c r="H1176" s="23">
        <v>12.459781</v>
      </c>
      <c r="I1176" s="21">
        <v>124.721147</v>
      </c>
      <c r="J1176" s="21">
        <v>124.657848</v>
      </c>
      <c r="K1176" s="21">
        <v>41.194735000000001</v>
      </c>
      <c r="L1176" s="21">
        <v>41.156317000000001</v>
      </c>
      <c r="M1176" s="19" t="s">
        <v>2841</v>
      </c>
      <c r="N1176" s="21">
        <v>810.17983400000003</v>
      </c>
      <c r="O1176" s="21">
        <v>26.078987000000001</v>
      </c>
      <c r="P1176" s="21">
        <v>0</v>
      </c>
      <c r="Q1176" s="21" t="s">
        <v>2962</v>
      </c>
      <c r="R1176" s="21">
        <v>124.657848217959</v>
      </c>
      <c r="S1176" s="21">
        <v>41.183150557140301</v>
      </c>
      <c r="T1176" s="22" t="s">
        <v>2841</v>
      </c>
      <c r="U1176" s="28">
        <f t="shared" si="102"/>
        <v>0.1091</v>
      </c>
      <c r="V1176" s="17">
        <f t="shared" si="103"/>
        <v>0.87561731622730776</v>
      </c>
      <c r="W1176" s="23">
        <f t="shared" si="104"/>
        <v>0.1091</v>
      </c>
      <c r="X1176" s="23">
        <v>5.7500000000000002E-2</v>
      </c>
      <c r="Y1176" s="23">
        <v>1.7999999999999999E-2</v>
      </c>
      <c r="Z1176" s="23">
        <v>4.7000000000000002E-3</v>
      </c>
      <c r="AA1176" s="23">
        <v>4.1000000000000003E-3</v>
      </c>
      <c r="AB1176" s="23">
        <v>2.4799999999999999E-2</v>
      </c>
      <c r="AC1176" s="23"/>
      <c r="AD1176" s="23">
        <v>0</v>
      </c>
      <c r="AE1176" s="23">
        <v>0</v>
      </c>
      <c r="AF1176" s="23">
        <v>0</v>
      </c>
      <c r="AG1176" s="23">
        <v>0</v>
      </c>
      <c r="AH1176" s="23">
        <v>0</v>
      </c>
    </row>
    <row r="1177" spans="1:34" ht="20.100000000000001" hidden="1" customHeight="1" x14ac:dyDescent="0.2">
      <c r="A1177" s="21">
        <v>1162</v>
      </c>
      <c r="B1177" s="75"/>
      <c r="C1177" s="73"/>
      <c r="D1177" s="21">
        <v>210521</v>
      </c>
      <c r="E1177" s="22" t="s">
        <v>1252</v>
      </c>
      <c r="F1177" s="21" t="s">
        <v>2963</v>
      </c>
      <c r="G1177" s="21" t="s">
        <v>48</v>
      </c>
      <c r="H1177" s="23">
        <v>12.216825999999999</v>
      </c>
      <c r="I1177" s="21">
        <v>124.083324</v>
      </c>
      <c r="J1177" s="21">
        <v>124.001385</v>
      </c>
      <c r="K1177" s="21">
        <v>41.418025</v>
      </c>
      <c r="L1177" s="21">
        <v>41.382269000000001</v>
      </c>
      <c r="M1177" s="19" t="s">
        <v>2827</v>
      </c>
      <c r="N1177" s="21">
        <v>329.02582100000001</v>
      </c>
      <c r="O1177" s="21">
        <v>16.664034000000001</v>
      </c>
      <c r="P1177" s="21">
        <v>4.2499999999999998E-4</v>
      </c>
      <c r="Q1177" s="21" t="s">
        <v>2963</v>
      </c>
      <c r="R1177" s="21">
        <v>124.001877443409</v>
      </c>
      <c r="S1177" s="21">
        <v>41.382853951698998</v>
      </c>
      <c r="T1177" s="22" t="s">
        <v>2827</v>
      </c>
      <c r="U1177" s="28">
        <f t="shared" si="102"/>
        <v>1.2871000000000001</v>
      </c>
      <c r="V1177" s="17">
        <f t="shared" si="103"/>
        <v>10.535469687462196</v>
      </c>
      <c r="W1177" s="23">
        <f t="shared" si="104"/>
        <v>1.2871000000000001</v>
      </c>
      <c r="X1177" s="23">
        <v>0.63870000000000005</v>
      </c>
      <c r="Y1177" s="23">
        <v>0.18790000000000001</v>
      </c>
      <c r="Z1177" s="23">
        <v>0.14019999999999999</v>
      </c>
      <c r="AA1177" s="23">
        <v>0.16159999999999999</v>
      </c>
      <c r="AB1177" s="23">
        <v>0.15870000000000001</v>
      </c>
      <c r="AC1177" s="23"/>
      <c r="AD1177" s="23">
        <v>0</v>
      </c>
      <c r="AE1177" s="23">
        <v>0</v>
      </c>
      <c r="AF1177" s="23">
        <v>0</v>
      </c>
      <c r="AG1177" s="23">
        <v>0</v>
      </c>
      <c r="AH1177" s="23">
        <v>0</v>
      </c>
    </row>
    <row r="1178" spans="1:34" ht="20.100000000000001" hidden="1" customHeight="1" x14ac:dyDescent="0.2">
      <c r="A1178" s="21">
        <v>1163</v>
      </c>
      <c r="B1178" s="75"/>
      <c r="C1178" s="73"/>
      <c r="D1178" s="21">
        <v>210521</v>
      </c>
      <c r="E1178" s="22" t="s">
        <v>2964</v>
      </c>
      <c r="F1178" s="21" t="s">
        <v>2965</v>
      </c>
      <c r="G1178" s="21" t="s">
        <v>48</v>
      </c>
      <c r="H1178" s="23">
        <v>12.103403999999999</v>
      </c>
      <c r="I1178" s="21">
        <v>124.032945</v>
      </c>
      <c r="J1178" s="21">
        <v>123.97293999999999</v>
      </c>
      <c r="K1178" s="21">
        <v>40.888432999999999</v>
      </c>
      <c r="L1178" s="21">
        <v>40.858046999999999</v>
      </c>
      <c r="M1178" s="19" t="s">
        <v>2832</v>
      </c>
      <c r="N1178" s="21">
        <v>323.03242899999998</v>
      </c>
      <c r="O1178" s="21">
        <v>15.264225</v>
      </c>
      <c r="P1178" s="21">
        <v>5.5000000000000003E-4</v>
      </c>
      <c r="Q1178" s="21" t="s">
        <v>2965</v>
      </c>
      <c r="R1178" s="21">
        <v>124.031599624485</v>
      </c>
      <c r="S1178" s="21">
        <v>40.886212415891897</v>
      </c>
      <c r="T1178" s="22" t="s">
        <v>2832</v>
      </c>
      <c r="U1178" s="28">
        <f t="shared" si="102"/>
        <v>1.8576999999999999</v>
      </c>
      <c r="V1178" s="17">
        <f t="shared" si="103"/>
        <v>15.348574665441225</v>
      </c>
      <c r="W1178" s="23">
        <f t="shared" si="104"/>
        <v>1.8576999999999999</v>
      </c>
      <c r="X1178" s="23">
        <v>0.73719999999999997</v>
      </c>
      <c r="Y1178" s="23">
        <v>0.2681</v>
      </c>
      <c r="Z1178" s="23">
        <v>0.21840000000000001</v>
      </c>
      <c r="AA1178" s="23">
        <v>0.33439999999999998</v>
      </c>
      <c r="AB1178" s="23">
        <v>0.29959999999999998</v>
      </c>
      <c r="AC1178" s="23"/>
      <c r="AD1178" s="23">
        <v>0</v>
      </c>
      <c r="AE1178" s="23">
        <v>0</v>
      </c>
      <c r="AF1178" s="23">
        <v>0</v>
      </c>
      <c r="AG1178" s="23">
        <v>0</v>
      </c>
      <c r="AH1178" s="23">
        <v>0</v>
      </c>
    </row>
    <row r="1179" spans="1:34" ht="20.100000000000001" hidden="1" customHeight="1" x14ac:dyDescent="0.2">
      <c r="A1179" s="21">
        <v>1164</v>
      </c>
      <c r="B1179" s="75"/>
      <c r="C1179" s="73"/>
      <c r="D1179" s="21">
        <v>210521</v>
      </c>
      <c r="E1179" s="22" t="s">
        <v>2329</v>
      </c>
      <c r="F1179" s="21" t="s">
        <v>2966</v>
      </c>
      <c r="G1179" s="21" t="s">
        <v>48</v>
      </c>
      <c r="H1179" s="23">
        <v>12.077908000000001</v>
      </c>
      <c r="I1179" s="21">
        <v>124.141239</v>
      </c>
      <c r="J1179" s="21">
        <v>124.09575100000001</v>
      </c>
      <c r="K1179" s="21">
        <v>41.385643999999999</v>
      </c>
      <c r="L1179" s="21">
        <v>41.349212999999999</v>
      </c>
      <c r="M1179" s="19" t="s">
        <v>2824</v>
      </c>
      <c r="N1179" s="21">
        <v>545.84765400000003</v>
      </c>
      <c r="O1179" s="21">
        <v>25.361234</v>
      </c>
      <c r="P1179" s="21">
        <v>6.4999999999999994E-5</v>
      </c>
      <c r="Q1179" s="21" t="s">
        <v>2966</v>
      </c>
      <c r="R1179" s="21">
        <v>124.09648950419501</v>
      </c>
      <c r="S1179" s="21">
        <v>41.350479728640899</v>
      </c>
      <c r="T1179" s="22" t="s">
        <v>2824</v>
      </c>
      <c r="U1179" s="28">
        <f t="shared" si="102"/>
        <v>0.63729999999999998</v>
      </c>
      <c r="V1179" s="17">
        <f t="shared" si="103"/>
        <v>5.2765760428047637</v>
      </c>
      <c r="W1179" s="23">
        <f t="shared" si="104"/>
        <v>0.63729999999999998</v>
      </c>
      <c r="X1179" s="23">
        <v>0.2172</v>
      </c>
      <c r="Y1179" s="23">
        <v>0.1258</v>
      </c>
      <c r="Z1179" s="23">
        <v>8.8200000000000001E-2</v>
      </c>
      <c r="AA1179" s="23">
        <v>0.1095</v>
      </c>
      <c r="AB1179" s="23">
        <v>9.6600000000000005E-2</v>
      </c>
      <c r="AC1179" s="23"/>
      <c r="AD1179" s="23">
        <v>0</v>
      </c>
      <c r="AE1179" s="23">
        <v>0</v>
      </c>
      <c r="AF1179" s="23">
        <v>0</v>
      </c>
      <c r="AG1179" s="23">
        <v>0</v>
      </c>
      <c r="AH1179" s="23">
        <v>0</v>
      </c>
    </row>
    <row r="1180" spans="1:34" ht="20.100000000000001" hidden="1" customHeight="1" x14ac:dyDescent="0.2">
      <c r="A1180" s="21">
        <v>1165</v>
      </c>
      <c r="B1180" s="75"/>
      <c r="C1180" s="73"/>
      <c r="D1180" s="21">
        <v>210521</v>
      </c>
      <c r="E1180" s="22" t="s">
        <v>2967</v>
      </c>
      <c r="F1180" s="21" t="s">
        <v>2968</v>
      </c>
      <c r="G1180" s="21" t="s">
        <v>48</v>
      </c>
      <c r="H1180" s="23">
        <v>12.037763999999999</v>
      </c>
      <c r="I1180" s="21">
        <v>124.384722</v>
      </c>
      <c r="J1180" s="21">
        <v>124.339116</v>
      </c>
      <c r="K1180" s="21">
        <v>41.103095000000003</v>
      </c>
      <c r="L1180" s="21">
        <v>41.050711</v>
      </c>
      <c r="M1180" s="19" t="s">
        <v>2881</v>
      </c>
      <c r="N1180" s="21">
        <v>579.03699800000004</v>
      </c>
      <c r="O1180" s="21">
        <v>19.957452</v>
      </c>
      <c r="P1180" s="21">
        <v>0</v>
      </c>
      <c r="Q1180" s="21" t="s">
        <v>2968</v>
      </c>
      <c r="R1180" s="21">
        <v>124.36212644695</v>
      </c>
      <c r="S1180" s="21">
        <v>41.103094891784799</v>
      </c>
      <c r="T1180" s="22" t="s">
        <v>2881</v>
      </c>
      <c r="U1180" s="28">
        <f t="shared" si="102"/>
        <v>0.39190000000000003</v>
      </c>
      <c r="V1180" s="17">
        <f t="shared" si="103"/>
        <v>3.2555879979039304</v>
      </c>
      <c r="W1180" s="23">
        <f t="shared" si="104"/>
        <v>0.39190000000000003</v>
      </c>
      <c r="X1180" s="23">
        <v>0.16</v>
      </c>
      <c r="Y1180" s="23">
        <v>8.6999999999999994E-2</v>
      </c>
      <c r="Z1180" s="23">
        <v>4.3200000000000002E-2</v>
      </c>
      <c r="AA1180" s="23">
        <v>5.4300000000000001E-2</v>
      </c>
      <c r="AB1180" s="23">
        <v>4.7399999999999998E-2</v>
      </c>
      <c r="AC1180" s="23"/>
      <c r="AD1180" s="23">
        <v>0</v>
      </c>
      <c r="AE1180" s="23">
        <v>0</v>
      </c>
      <c r="AF1180" s="23">
        <v>0</v>
      </c>
      <c r="AG1180" s="23">
        <v>0</v>
      </c>
      <c r="AH1180" s="23">
        <v>0</v>
      </c>
    </row>
    <row r="1181" spans="1:34" ht="20.100000000000001" hidden="1" customHeight="1" x14ac:dyDescent="0.2">
      <c r="A1181" s="21">
        <v>1166</v>
      </c>
      <c r="B1181" s="75"/>
      <c r="C1181" s="73"/>
      <c r="D1181" s="21">
        <v>210521</v>
      </c>
      <c r="E1181" s="22" t="s">
        <v>2969</v>
      </c>
      <c r="F1181" s="21" t="s">
        <v>2970</v>
      </c>
      <c r="G1181" s="21" t="s">
        <v>48</v>
      </c>
      <c r="H1181" s="23">
        <v>11.723255999999999</v>
      </c>
      <c r="I1181" s="21">
        <v>124.34729900000001</v>
      </c>
      <c r="J1181" s="21">
        <v>124.29057899999999</v>
      </c>
      <c r="K1181" s="21">
        <v>41.447702</v>
      </c>
      <c r="L1181" s="21">
        <v>41.412073999999997</v>
      </c>
      <c r="M1181" s="19" t="s">
        <v>2860</v>
      </c>
      <c r="N1181" s="21">
        <v>363.43689799999999</v>
      </c>
      <c r="O1181" s="21">
        <v>16.639247999999998</v>
      </c>
      <c r="P1181" s="21">
        <v>0</v>
      </c>
      <c r="Q1181" s="21" t="s">
        <v>2970</v>
      </c>
      <c r="R1181" s="21">
        <v>124.304192874759</v>
      </c>
      <c r="S1181" s="21">
        <v>41.413862049297002</v>
      </c>
      <c r="T1181" s="22" t="s">
        <v>2860</v>
      </c>
      <c r="U1181" s="28">
        <f t="shared" si="102"/>
        <v>0.93990000000000007</v>
      </c>
      <c r="V1181" s="17">
        <f t="shared" si="103"/>
        <v>8.0173972145622354</v>
      </c>
      <c r="W1181" s="23">
        <f t="shared" si="104"/>
        <v>0.93990000000000007</v>
      </c>
      <c r="X1181" s="23">
        <v>0.2792</v>
      </c>
      <c r="Y1181" s="23">
        <v>0.1671</v>
      </c>
      <c r="Z1181" s="23">
        <v>0.1331</v>
      </c>
      <c r="AA1181" s="23">
        <v>0.18809999999999999</v>
      </c>
      <c r="AB1181" s="23">
        <v>0.1724</v>
      </c>
      <c r="AC1181" s="23"/>
      <c r="AD1181" s="23">
        <v>0</v>
      </c>
      <c r="AE1181" s="23">
        <v>0</v>
      </c>
      <c r="AF1181" s="23">
        <v>0</v>
      </c>
      <c r="AG1181" s="23">
        <v>0</v>
      </c>
      <c r="AH1181" s="23">
        <v>0</v>
      </c>
    </row>
    <row r="1182" spans="1:34" ht="20.100000000000001" hidden="1" customHeight="1" x14ac:dyDescent="0.2">
      <c r="A1182" s="21">
        <v>1167</v>
      </c>
      <c r="B1182" s="75"/>
      <c r="C1182" s="73"/>
      <c r="D1182" s="21">
        <v>210521</v>
      </c>
      <c r="E1182" s="22" t="s">
        <v>2971</v>
      </c>
      <c r="F1182" s="21" t="s">
        <v>2972</v>
      </c>
      <c r="G1182" s="21" t="s">
        <v>48</v>
      </c>
      <c r="H1182" s="23">
        <v>11.447418000000001</v>
      </c>
      <c r="I1182" s="21">
        <v>124.27347</v>
      </c>
      <c r="J1182" s="21">
        <v>124.220359</v>
      </c>
      <c r="K1182" s="21">
        <v>41.299816</v>
      </c>
      <c r="L1182" s="21">
        <v>41.256315000000001</v>
      </c>
      <c r="M1182" s="19" t="s">
        <v>2824</v>
      </c>
      <c r="N1182" s="21">
        <v>588.39762900000005</v>
      </c>
      <c r="O1182" s="21">
        <v>23.647901999999998</v>
      </c>
      <c r="P1182" s="21">
        <v>0</v>
      </c>
      <c r="Q1182" s="21" t="s">
        <v>2972</v>
      </c>
      <c r="R1182" s="21">
        <v>124.220358602633</v>
      </c>
      <c r="S1182" s="21">
        <v>41.271978139077603</v>
      </c>
      <c r="T1182" s="22" t="s">
        <v>2824</v>
      </c>
      <c r="U1182" s="28">
        <f t="shared" si="102"/>
        <v>0.56099999999999994</v>
      </c>
      <c r="V1182" s="17">
        <f t="shared" si="103"/>
        <v>4.9006684302084533</v>
      </c>
      <c r="W1182" s="23">
        <f t="shared" si="104"/>
        <v>0.56099999999999994</v>
      </c>
      <c r="X1182" s="23">
        <v>3.5099999999999999E-2</v>
      </c>
      <c r="Y1182" s="23">
        <v>2.7799999999999998E-2</v>
      </c>
      <c r="Z1182" s="23">
        <v>3.0800000000000001E-2</v>
      </c>
      <c r="AA1182" s="23">
        <v>0.1159</v>
      </c>
      <c r="AB1182" s="23">
        <v>0.35139999999999999</v>
      </c>
      <c r="AC1182" s="23"/>
      <c r="AD1182" s="23">
        <v>0</v>
      </c>
      <c r="AE1182" s="23">
        <v>0</v>
      </c>
      <c r="AF1182" s="23">
        <v>0</v>
      </c>
      <c r="AG1182" s="23">
        <v>0</v>
      </c>
      <c r="AH1182" s="23">
        <v>0</v>
      </c>
    </row>
    <row r="1183" spans="1:34" ht="20.100000000000001" hidden="1" customHeight="1" x14ac:dyDescent="0.2">
      <c r="A1183" s="21">
        <v>1168</v>
      </c>
      <c r="B1183" s="75"/>
      <c r="C1183" s="73"/>
      <c r="D1183" s="21">
        <v>210521</v>
      </c>
      <c r="E1183" s="22" t="s">
        <v>2973</v>
      </c>
      <c r="F1183" s="21" t="s">
        <v>2974</v>
      </c>
      <c r="G1183" s="21" t="s">
        <v>48</v>
      </c>
      <c r="H1183" s="23">
        <v>11.427724</v>
      </c>
      <c r="I1183" s="21">
        <v>123.905204</v>
      </c>
      <c r="J1183" s="21">
        <v>123.85429000000001</v>
      </c>
      <c r="K1183" s="21">
        <v>41.416469999999997</v>
      </c>
      <c r="L1183" s="21">
        <v>41.376336000000002</v>
      </c>
      <c r="M1183" s="19" t="s">
        <v>2827</v>
      </c>
      <c r="N1183" s="21">
        <v>297.12831299999999</v>
      </c>
      <c r="O1183" s="21">
        <v>19.256926</v>
      </c>
      <c r="P1183" s="21">
        <v>1.3300000000000001E-4</v>
      </c>
      <c r="Q1183" s="21" t="s">
        <v>2974</v>
      </c>
      <c r="R1183" s="21">
        <v>123.89587124333799</v>
      </c>
      <c r="S1183" s="21">
        <v>41.380342687052099</v>
      </c>
      <c r="T1183" s="22" t="s">
        <v>2755</v>
      </c>
      <c r="U1183" s="28">
        <f t="shared" si="102"/>
        <v>1.6078999999999999</v>
      </c>
      <c r="V1183" s="17">
        <f t="shared" si="103"/>
        <v>14.070168302979665</v>
      </c>
      <c r="W1183" s="23">
        <f t="shared" si="104"/>
        <v>1.6078999999999999</v>
      </c>
      <c r="X1183" s="23">
        <v>0.3664</v>
      </c>
      <c r="Y1183" s="23">
        <v>0.26179999999999998</v>
      </c>
      <c r="Z1183" s="23">
        <v>0.1492</v>
      </c>
      <c r="AA1183" s="23">
        <v>0.61939999999999995</v>
      </c>
      <c r="AB1183" s="23">
        <v>0.21110000000000001</v>
      </c>
      <c r="AC1183" s="23"/>
      <c r="AD1183" s="23">
        <v>0</v>
      </c>
      <c r="AE1183" s="23">
        <v>0</v>
      </c>
      <c r="AF1183" s="23">
        <v>0</v>
      </c>
      <c r="AG1183" s="23">
        <v>0</v>
      </c>
      <c r="AH1183" s="23">
        <v>0</v>
      </c>
    </row>
    <row r="1184" spans="1:34" ht="20.100000000000001" hidden="1" customHeight="1" x14ac:dyDescent="0.2">
      <c r="A1184" s="21">
        <v>1169</v>
      </c>
      <c r="B1184" s="75"/>
      <c r="C1184" s="73"/>
      <c r="D1184" s="21">
        <v>210521</v>
      </c>
      <c r="E1184" s="22" t="s">
        <v>2808</v>
      </c>
      <c r="F1184" s="21" t="s">
        <v>2975</v>
      </c>
      <c r="G1184" s="21" t="s">
        <v>48</v>
      </c>
      <c r="H1184" s="23">
        <v>11.020640999999999</v>
      </c>
      <c r="I1184" s="21">
        <v>124.226052</v>
      </c>
      <c r="J1184" s="21">
        <v>124.189989</v>
      </c>
      <c r="K1184" s="21">
        <v>41.250540999999998</v>
      </c>
      <c r="L1184" s="21">
        <v>41.198262999999997</v>
      </c>
      <c r="M1184" s="19" t="s">
        <v>2824</v>
      </c>
      <c r="N1184" s="21">
        <v>473.49876699999999</v>
      </c>
      <c r="O1184" s="21">
        <v>15.990000999999999</v>
      </c>
      <c r="P1184" s="21">
        <v>6.0000000000000002E-5</v>
      </c>
      <c r="Q1184" s="21" t="s">
        <v>2975</v>
      </c>
      <c r="R1184" s="21">
        <v>124.21484903653599</v>
      </c>
      <c r="S1184" s="21">
        <v>41.250540595458702</v>
      </c>
      <c r="T1184" s="22" t="s">
        <v>2824</v>
      </c>
      <c r="U1184" s="28">
        <f t="shared" si="102"/>
        <v>1.5393000000000001</v>
      </c>
      <c r="V1184" s="17">
        <f t="shared" si="103"/>
        <v>13.967427121525875</v>
      </c>
      <c r="W1184" s="23">
        <f t="shared" si="104"/>
        <v>1.5393000000000001</v>
      </c>
      <c r="X1184" s="23">
        <v>0.47699999999999998</v>
      </c>
      <c r="Y1184" s="23">
        <v>0.24390000000000001</v>
      </c>
      <c r="Z1184" s="23">
        <v>0.19109999999999999</v>
      </c>
      <c r="AA1184" s="23">
        <v>0.32940000000000003</v>
      </c>
      <c r="AB1184" s="23">
        <v>0.2979</v>
      </c>
      <c r="AC1184" s="23"/>
      <c r="AD1184" s="23">
        <v>0</v>
      </c>
      <c r="AE1184" s="23">
        <v>0</v>
      </c>
      <c r="AF1184" s="23">
        <v>0</v>
      </c>
      <c r="AG1184" s="23">
        <v>0</v>
      </c>
      <c r="AH1184" s="23">
        <v>0</v>
      </c>
    </row>
    <row r="1185" spans="1:34" ht="20.100000000000001" hidden="1" customHeight="1" x14ac:dyDescent="0.2">
      <c r="A1185" s="21">
        <v>1170</v>
      </c>
      <c r="B1185" s="75"/>
      <c r="C1185" s="73"/>
      <c r="D1185" s="21">
        <v>210521</v>
      </c>
      <c r="E1185" s="22" t="s">
        <v>2976</v>
      </c>
      <c r="F1185" s="21" t="s">
        <v>2977</v>
      </c>
      <c r="G1185" s="21" t="s">
        <v>48</v>
      </c>
      <c r="H1185" s="23">
        <v>10.984707999999999</v>
      </c>
      <c r="I1185" s="21">
        <v>124.485578</v>
      </c>
      <c r="J1185" s="21">
        <v>124.427492</v>
      </c>
      <c r="K1185" s="21">
        <v>41.305517999999999</v>
      </c>
      <c r="L1185" s="21">
        <v>41.268428999999998</v>
      </c>
      <c r="M1185" s="19" t="s">
        <v>2881</v>
      </c>
      <c r="N1185" s="21">
        <v>410.58356900000001</v>
      </c>
      <c r="O1185" s="21">
        <v>14.315894999999999</v>
      </c>
      <c r="P1185" s="21">
        <v>0</v>
      </c>
      <c r="Q1185" s="21" t="s">
        <v>2977</v>
      </c>
      <c r="R1185" s="21">
        <v>124.430923899631</v>
      </c>
      <c r="S1185" s="21">
        <v>41.268428713533098</v>
      </c>
      <c r="T1185" s="22" t="s">
        <v>2838</v>
      </c>
      <c r="U1185" s="28">
        <f t="shared" ref="U1185:U1248" si="105">W1185+AC1185</f>
        <v>1.0998999999999999</v>
      </c>
      <c r="V1185" s="17">
        <f t="shared" ref="V1185:V1248" si="106">U1185/H1185*100</f>
        <v>10.013010814670722</v>
      </c>
      <c r="W1185" s="23">
        <f t="shared" si="104"/>
        <v>1.0998999999999999</v>
      </c>
      <c r="X1185" s="23">
        <v>0.59909999999999997</v>
      </c>
      <c r="Y1185" s="23">
        <v>0.184</v>
      </c>
      <c r="Z1185" s="23">
        <v>0.1042</v>
      </c>
      <c r="AA1185" s="23">
        <v>0.1371</v>
      </c>
      <c r="AB1185" s="23">
        <v>7.5499999999999998E-2</v>
      </c>
      <c r="AC1185" s="23"/>
      <c r="AD1185" s="23">
        <v>0</v>
      </c>
      <c r="AE1185" s="23">
        <v>0</v>
      </c>
      <c r="AF1185" s="23">
        <v>0</v>
      </c>
      <c r="AG1185" s="23">
        <v>0</v>
      </c>
      <c r="AH1185" s="23">
        <v>0</v>
      </c>
    </row>
    <row r="1186" spans="1:34" ht="20.100000000000001" hidden="1" customHeight="1" x14ac:dyDescent="0.2">
      <c r="A1186" s="21">
        <v>1171</v>
      </c>
      <c r="B1186" s="75"/>
      <c r="C1186" s="73"/>
      <c r="D1186" s="21">
        <v>210521</v>
      </c>
      <c r="E1186" s="22" t="s">
        <v>2978</v>
      </c>
      <c r="F1186" s="21" t="s">
        <v>2979</v>
      </c>
      <c r="G1186" s="21" t="s">
        <v>48</v>
      </c>
      <c r="H1186" s="23">
        <v>10.850293000000001</v>
      </c>
      <c r="I1186" s="21">
        <v>124.05015299999999</v>
      </c>
      <c r="J1186" s="21">
        <v>124.002264</v>
      </c>
      <c r="K1186" s="21">
        <v>41.484717000000003</v>
      </c>
      <c r="L1186" s="21">
        <v>41.439124</v>
      </c>
      <c r="M1186" s="19" t="s">
        <v>2827</v>
      </c>
      <c r="N1186" s="21">
        <v>334.019384</v>
      </c>
      <c r="O1186" s="21">
        <v>17.771502000000002</v>
      </c>
      <c r="P1186" s="21">
        <v>1.0020000000000001E-3</v>
      </c>
      <c r="Q1186" s="21" t="s">
        <v>2979</v>
      </c>
      <c r="R1186" s="21">
        <v>124.04182747113001</v>
      </c>
      <c r="S1186" s="21">
        <v>41.440225087558503</v>
      </c>
      <c r="T1186" s="22" t="s">
        <v>2827</v>
      </c>
      <c r="U1186" s="28">
        <f t="shared" si="105"/>
        <v>1.0575000000000001</v>
      </c>
      <c r="V1186" s="17">
        <f t="shared" si="106"/>
        <v>9.7462805843123324</v>
      </c>
      <c r="W1186" s="23">
        <f t="shared" si="104"/>
        <v>1.0575000000000001</v>
      </c>
      <c r="X1186" s="23">
        <v>0.18790000000000001</v>
      </c>
      <c r="Y1186" s="23">
        <v>0.13120000000000001</v>
      </c>
      <c r="Z1186" s="23">
        <v>0.1321</v>
      </c>
      <c r="AA1186" s="23">
        <v>0.25519999999999998</v>
      </c>
      <c r="AB1186" s="23">
        <v>0.35110000000000002</v>
      </c>
      <c r="AC1186" s="23"/>
      <c r="AD1186" s="23">
        <v>0</v>
      </c>
      <c r="AE1186" s="23">
        <v>0</v>
      </c>
      <c r="AF1186" s="23">
        <v>0</v>
      </c>
      <c r="AG1186" s="23">
        <v>0</v>
      </c>
      <c r="AH1186" s="23">
        <v>0</v>
      </c>
    </row>
    <row r="1187" spans="1:34" ht="20.100000000000001" hidden="1" customHeight="1" x14ac:dyDescent="0.2">
      <c r="A1187" s="21">
        <v>1172</v>
      </c>
      <c r="B1187" s="75"/>
      <c r="C1187" s="73"/>
      <c r="D1187" s="21">
        <v>210521</v>
      </c>
      <c r="E1187" s="22" t="s">
        <v>2980</v>
      </c>
      <c r="F1187" s="21" t="s">
        <v>2981</v>
      </c>
      <c r="G1187" s="21" t="s">
        <v>48</v>
      </c>
      <c r="H1187" s="23">
        <v>10.831794</v>
      </c>
      <c r="I1187" s="21">
        <v>124.18489099999999</v>
      </c>
      <c r="J1187" s="21">
        <v>124.13320899999999</v>
      </c>
      <c r="K1187" s="21">
        <v>41.479523999999998</v>
      </c>
      <c r="L1187" s="21">
        <v>41.447780000000002</v>
      </c>
      <c r="M1187" s="19" t="s">
        <v>2860</v>
      </c>
      <c r="N1187" s="21">
        <v>384.68556000000001</v>
      </c>
      <c r="O1187" s="21">
        <v>12.788651</v>
      </c>
      <c r="P1187" s="21">
        <v>0</v>
      </c>
      <c r="Q1187" s="21" t="s">
        <v>2981</v>
      </c>
      <c r="R1187" s="21">
        <v>124.184891058807</v>
      </c>
      <c r="S1187" s="21">
        <v>41.451012987827099</v>
      </c>
      <c r="T1187" s="22" t="s">
        <v>2860</v>
      </c>
      <c r="U1187" s="28">
        <f t="shared" si="105"/>
        <v>2.1034000000000002</v>
      </c>
      <c r="V1187" s="17">
        <f t="shared" si="106"/>
        <v>19.418759256315251</v>
      </c>
      <c r="W1187" s="23">
        <f t="shared" si="104"/>
        <v>2.1034000000000002</v>
      </c>
      <c r="X1187" s="23">
        <v>1.3967000000000001</v>
      </c>
      <c r="Y1187" s="23">
        <v>0.28460000000000002</v>
      </c>
      <c r="Z1187" s="23">
        <v>0.14779999999999999</v>
      </c>
      <c r="AA1187" s="23">
        <v>0.16470000000000001</v>
      </c>
      <c r="AB1187" s="23">
        <v>0.1096</v>
      </c>
      <c r="AC1187" s="23"/>
      <c r="AD1187" s="23">
        <v>0</v>
      </c>
      <c r="AE1187" s="23">
        <v>0</v>
      </c>
      <c r="AF1187" s="23">
        <v>0</v>
      </c>
      <c r="AG1187" s="23">
        <v>0</v>
      </c>
      <c r="AH1187" s="23">
        <v>0</v>
      </c>
    </row>
    <row r="1188" spans="1:34" ht="20.100000000000001" hidden="1" customHeight="1" x14ac:dyDescent="0.2">
      <c r="A1188" s="21">
        <v>1173</v>
      </c>
      <c r="B1188" s="75"/>
      <c r="C1188" s="73"/>
      <c r="D1188" s="21">
        <v>210521</v>
      </c>
      <c r="E1188" s="22" t="s">
        <v>2982</v>
      </c>
      <c r="F1188" s="21" t="s">
        <v>2983</v>
      </c>
      <c r="G1188" s="21" t="s">
        <v>48</v>
      </c>
      <c r="H1188" s="23">
        <v>10.808234000000001</v>
      </c>
      <c r="I1188" s="21">
        <v>124.39416900000001</v>
      </c>
      <c r="J1188" s="21">
        <v>124.3558</v>
      </c>
      <c r="K1188" s="21">
        <v>41.223584000000002</v>
      </c>
      <c r="L1188" s="21">
        <v>41.168478</v>
      </c>
      <c r="M1188" s="19" t="s">
        <v>2918</v>
      </c>
      <c r="N1188" s="21">
        <v>635.03557999999998</v>
      </c>
      <c r="O1188" s="21">
        <v>23.910812</v>
      </c>
      <c r="P1188" s="21">
        <v>1.5E-5</v>
      </c>
      <c r="Q1188" s="21" t="s">
        <v>2983</v>
      </c>
      <c r="R1188" s="21">
        <v>124.379576480054</v>
      </c>
      <c r="S1188" s="21">
        <v>41.223493230464399</v>
      </c>
      <c r="T1188" s="22" t="s">
        <v>2869</v>
      </c>
      <c r="U1188" s="28">
        <f t="shared" si="105"/>
        <v>0.60370000000000013</v>
      </c>
      <c r="V1188" s="17">
        <f t="shared" si="106"/>
        <v>5.5855563452826811</v>
      </c>
      <c r="W1188" s="23">
        <f t="shared" si="104"/>
        <v>0.60370000000000013</v>
      </c>
      <c r="X1188" s="23">
        <v>0.30280000000000001</v>
      </c>
      <c r="Y1188" s="23">
        <v>9.98E-2</v>
      </c>
      <c r="Z1188" s="23">
        <v>5.67E-2</v>
      </c>
      <c r="AA1188" s="23">
        <v>8.14E-2</v>
      </c>
      <c r="AB1188" s="23">
        <v>6.3E-2</v>
      </c>
      <c r="AC1188" s="23"/>
      <c r="AD1188" s="23">
        <v>0</v>
      </c>
      <c r="AE1188" s="23">
        <v>0</v>
      </c>
      <c r="AF1188" s="23">
        <v>0</v>
      </c>
      <c r="AG1188" s="23">
        <v>0</v>
      </c>
      <c r="AH1188" s="23">
        <v>0</v>
      </c>
    </row>
    <row r="1189" spans="1:34" ht="20.100000000000001" hidden="1" customHeight="1" x14ac:dyDescent="0.2">
      <c r="A1189" s="21">
        <v>1174</v>
      </c>
      <c r="B1189" s="75"/>
      <c r="C1189" s="73"/>
      <c r="D1189" s="21">
        <v>210521</v>
      </c>
      <c r="E1189" s="22" t="s">
        <v>1718</v>
      </c>
      <c r="F1189" s="21" t="s">
        <v>2984</v>
      </c>
      <c r="G1189" s="21" t="s">
        <v>48</v>
      </c>
      <c r="H1189" s="23">
        <v>10.390641</v>
      </c>
      <c r="I1189" s="21">
        <v>123.774789</v>
      </c>
      <c r="J1189" s="21">
        <v>123.73555</v>
      </c>
      <c r="K1189" s="21">
        <v>40.915412000000003</v>
      </c>
      <c r="L1189" s="21">
        <v>40.869076</v>
      </c>
      <c r="M1189" s="19" t="s">
        <v>2985</v>
      </c>
      <c r="N1189" s="21">
        <v>472.20991900000001</v>
      </c>
      <c r="O1189" s="21">
        <v>18.943988000000001</v>
      </c>
      <c r="P1189" s="21">
        <v>0</v>
      </c>
      <c r="Q1189" s="21" t="s">
        <v>2984</v>
      </c>
      <c r="R1189" s="21">
        <v>123.774648466822</v>
      </c>
      <c r="S1189" s="21">
        <v>40.903828842188403</v>
      </c>
      <c r="T1189" s="22" t="s">
        <v>2844</v>
      </c>
      <c r="U1189" s="28">
        <f t="shared" si="105"/>
        <v>0.63870000000000005</v>
      </c>
      <c r="V1189" s="17">
        <f t="shared" si="106"/>
        <v>6.1468777527777165</v>
      </c>
      <c r="W1189" s="23">
        <f t="shared" si="104"/>
        <v>0.63870000000000005</v>
      </c>
      <c r="X1189" s="23">
        <v>0.188</v>
      </c>
      <c r="Y1189" s="23">
        <v>9.8699999999999996E-2</v>
      </c>
      <c r="Z1189" s="23">
        <v>8.3799999999999999E-2</v>
      </c>
      <c r="AA1189" s="23">
        <v>0.1633</v>
      </c>
      <c r="AB1189" s="23">
        <v>0.10489999999999999</v>
      </c>
      <c r="AC1189" s="23"/>
      <c r="AD1189" s="23">
        <v>0</v>
      </c>
      <c r="AE1189" s="23">
        <v>0</v>
      </c>
      <c r="AF1189" s="23">
        <v>0</v>
      </c>
      <c r="AG1189" s="23">
        <v>0</v>
      </c>
      <c r="AH1189" s="23">
        <v>0</v>
      </c>
    </row>
    <row r="1190" spans="1:34" ht="20.100000000000001" hidden="1" customHeight="1" x14ac:dyDescent="0.2">
      <c r="A1190" s="21">
        <v>1175</v>
      </c>
      <c r="B1190" s="75"/>
      <c r="C1190" s="73"/>
      <c r="D1190" s="21">
        <v>210521</v>
      </c>
      <c r="E1190" s="22" t="s">
        <v>2986</v>
      </c>
      <c r="F1190" s="21" t="s">
        <v>2987</v>
      </c>
      <c r="G1190" s="21" t="s">
        <v>48</v>
      </c>
      <c r="H1190" s="23">
        <v>10.188812</v>
      </c>
      <c r="I1190" s="21">
        <v>124.13614</v>
      </c>
      <c r="J1190" s="21">
        <v>124.08096999999999</v>
      </c>
      <c r="K1190" s="21">
        <v>41.194758</v>
      </c>
      <c r="L1190" s="21">
        <v>41.163102000000002</v>
      </c>
      <c r="M1190" s="19" t="s">
        <v>2824</v>
      </c>
      <c r="N1190" s="21">
        <v>507.826482</v>
      </c>
      <c r="O1190" s="21">
        <v>21.587057999999999</v>
      </c>
      <c r="P1190" s="21">
        <v>0</v>
      </c>
      <c r="Q1190" s="21" t="s">
        <v>2987</v>
      </c>
      <c r="R1190" s="21">
        <v>124.135556857575</v>
      </c>
      <c r="S1190" s="21">
        <v>41.1945135318377</v>
      </c>
      <c r="T1190" s="22" t="s">
        <v>2824</v>
      </c>
      <c r="U1190" s="28">
        <f t="shared" si="105"/>
        <v>0.19019999999999998</v>
      </c>
      <c r="V1190" s="17">
        <f t="shared" si="106"/>
        <v>1.8667534546716533</v>
      </c>
      <c r="W1190" s="23">
        <f t="shared" si="104"/>
        <v>0.19019999999999998</v>
      </c>
      <c r="X1190" s="23">
        <v>0.11509999999999999</v>
      </c>
      <c r="Y1190" s="23">
        <v>1.95E-2</v>
      </c>
      <c r="Z1190" s="23">
        <v>1.18E-2</v>
      </c>
      <c r="AA1190" s="23">
        <v>1.47E-2</v>
      </c>
      <c r="AB1190" s="23">
        <v>2.9100000000000001E-2</v>
      </c>
      <c r="AC1190" s="23"/>
      <c r="AD1190" s="23">
        <v>0</v>
      </c>
      <c r="AE1190" s="23">
        <v>0</v>
      </c>
      <c r="AF1190" s="23">
        <v>0</v>
      </c>
      <c r="AG1190" s="23">
        <v>0</v>
      </c>
      <c r="AH1190" s="23">
        <v>0</v>
      </c>
    </row>
    <row r="1191" spans="1:34" ht="20.100000000000001" hidden="1" customHeight="1" x14ac:dyDescent="0.2">
      <c r="A1191" s="21">
        <v>1176</v>
      </c>
      <c r="B1191" s="75"/>
      <c r="C1191" s="73"/>
      <c r="D1191" s="21">
        <v>210521</v>
      </c>
      <c r="E1191" s="22" t="s">
        <v>1728</v>
      </c>
      <c r="F1191" s="21" t="s">
        <v>2988</v>
      </c>
      <c r="G1191" s="21" t="s">
        <v>48</v>
      </c>
      <c r="H1191" s="23">
        <v>10.095765</v>
      </c>
      <c r="I1191" s="21">
        <v>123.647277</v>
      </c>
      <c r="J1191" s="21">
        <v>123.58417900000001</v>
      </c>
      <c r="K1191" s="21">
        <v>40.875114000000004</v>
      </c>
      <c r="L1191" s="21">
        <v>40.841783</v>
      </c>
      <c r="M1191" s="19" t="s">
        <v>2876</v>
      </c>
      <c r="N1191" s="21">
        <v>577.02799600000003</v>
      </c>
      <c r="O1191" s="21">
        <v>19.818031999999999</v>
      </c>
      <c r="P1191" s="21">
        <v>1.2799999999999999E-4</v>
      </c>
      <c r="Q1191" s="21" t="s">
        <v>2988</v>
      </c>
      <c r="R1191" s="21">
        <v>123.64671626524699</v>
      </c>
      <c r="S1191" s="21">
        <v>40.856872820523598</v>
      </c>
      <c r="T1191" s="22" t="s">
        <v>2876</v>
      </c>
      <c r="U1191" s="28">
        <f t="shared" si="105"/>
        <v>0.74659999999999993</v>
      </c>
      <c r="V1191" s="17">
        <f t="shared" si="106"/>
        <v>7.3951800581729064</v>
      </c>
      <c r="W1191" s="23">
        <f t="shared" si="104"/>
        <v>0.74659999999999993</v>
      </c>
      <c r="X1191" s="23">
        <v>0.3291</v>
      </c>
      <c r="Y1191" s="23">
        <v>0.1101</v>
      </c>
      <c r="Z1191" s="23">
        <v>6.0499999999999998E-2</v>
      </c>
      <c r="AA1191" s="23">
        <v>0.1022</v>
      </c>
      <c r="AB1191" s="23">
        <v>0.1447</v>
      </c>
      <c r="AC1191" s="23"/>
      <c r="AD1191" s="23">
        <v>0</v>
      </c>
      <c r="AE1191" s="23">
        <v>0</v>
      </c>
      <c r="AF1191" s="23">
        <v>0</v>
      </c>
      <c r="AG1191" s="23">
        <v>0</v>
      </c>
      <c r="AH1191" s="23">
        <v>0</v>
      </c>
    </row>
    <row r="1192" spans="1:34" ht="20.100000000000001" hidden="1" customHeight="1" x14ac:dyDescent="0.2">
      <c r="A1192" s="21">
        <v>1177</v>
      </c>
      <c r="B1192" s="75"/>
      <c r="C1192" s="73"/>
      <c r="D1192" s="21">
        <v>210521</v>
      </c>
      <c r="E1192" s="22" t="s">
        <v>2989</v>
      </c>
      <c r="F1192" s="21" t="s">
        <v>2990</v>
      </c>
      <c r="G1192" s="21" t="s">
        <v>48</v>
      </c>
      <c r="H1192" s="23">
        <v>10.034497</v>
      </c>
      <c r="I1192" s="21">
        <v>124.086608</v>
      </c>
      <c r="J1192" s="21">
        <v>124.04448499999999</v>
      </c>
      <c r="K1192" s="21">
        <v>41.140154000000003</v>
      </c>
      <c r="L1192" s="21">
        <v>41.099266999999998</v>
      </c>
      <c r="M1192" s="19" t="s">
        <v>2991</v>
      </c>
      <c r="N1192" s="21">
        <v>786.33125199999995</v>
      </c>
      <c r="O1192" s="21">
        <v>18.818567000000002</v>
      </c>
      <c r="P1192" s="21">
        <v>0</v>
      </c>
      <c r="Q1192" s="21" t="s">
        <v>2990</v>
      </c>
      <c r="R1192" s="21">
        <v>124.044484958731</v>
      </c>
      <c r="S1192" s="21">
        <v>41.103786441856897</v>
      </c>
      <c r="T1192" s="22" t="s">
        <v>2821</v>
      </c>
      <c r="U1192" s="28">
        <f t="shared" si="105"/>
        <v>0.21459999999999999</v>
      </c>
      <c r="V1192" s="17">
        <f t="shared" si="106"/>
        <v>2.1386223943262928</v>
      </c>
      <c r="W1192" s="23">
        <f t="shared" si="104"/>
        <v>0.21459999999999999</v>
      </c>
      <c r="X1192" s="23">
        <v>9.3600000000000003E-2</v>
      </c>
      <c r="Y1192" s="23">
        <v>2.9000000000000001E-2</v>
      </c>
      <c r="Z1192" s="23">
        <v>1.8499999999999999E-2</v>
      </c>
      <c r="AA1192" s="23">
        <v>3.3599999999999998E-2</v>
      </c>
      <c r="AB1192" s="23">
        <v>3.9899999999999998E-2</v>
      </c>
      <c r="AC1192" s="23"/>
      <c r="AD1192" s="23">
        <v>0</v>
      </c>
      <c r="AE1192" s="23">
        <v>0</v>
      </c>
      <c r="AF1192" s="23">
        <v>0</v>
      </c>
      <c r="AG1192" s="23">
        <v>0</v>
      </c>
      <c r="AH1192" s="23">
        <v>0</v>
      </c>
    </row>
    <row r="1193" spans="1:34" ht="20.100000000000001" hidden="1" customHeight="1" x14ac:dyDescent="0.2">
      <c r="A1193" s="21">
        <v>1178</v>
      </c>
      <c r="B1193" s="75"/>
      <c r="C1193" s="73"/>
      <c r="D1193" s="21">
        <v>210521</v>
      </c>
      <c r="E1193" s="22" t="s">
        <v>2992</v>
      </c>
      <c r="F1193" s="21" t="s">
        <v>2993</v>
      </c>
      <c r="G1193" s="21" t="s">
        <v>48</v>
      </c>
      <c r="H1193" s="23">
        <v>9.7339210000000005</v>
      </c>
      <c r="I1193" s="21">
        <v>124.238776</v>
      </c>
      <c r="J1193" s="21">
        <v>124.18300499999999</v>
      </c>
      <c r="K1193" s="21">
        <v>41.533504000000001</v>
      </c>
      <c r="L1193" s="21">
        <v>41.499510999999998</v>
      </c>
      <c r="M1193" s="19" t="s">
        <v>2860</v>
      </c>
      <c r="N1193" s="21">
        <v>529.59874500000001</v>
      </c>
      <c r="O1193" s="21">
        <v>21.773526</v>
      </c>
      <c r="P1193" s="21">
        <v>0</v>
      </c>
      <c r="Q1193" s="21" t="s">
        <v>2993</v>
      </c>
      <c r="R1193" s="21">
        <v>124.238775864223</v>
      </c>
      <c r="S1193" s="21">
        <v>41.501148744829102</v>
      </c>
      <c r="T1193" s="22" t="s">
        <v>2860</v>
      </c>
      <c r="U1193" s="28">
        <f t="shared" si="105"/>
        <v>0.32119999999999999</v>
      </c>
      <c r="V1193" s="17">
        <f t="shared" si="106"/>
        <v>3.2998007688782347</v>
      </c>
      <c r="W1193" s="23">
        <f t="shared" si="104"/>
        <v>0.32119999999999999</v>
      </c>
      <c r="X1193" s="23">
        <v>0.14369999999999999</v>
      </c>
      <c r="Y1193" s="23">
        <v>5.11E-2</v>
      </c>
      <c r="Z1193" s="23">
        <v>2.3699999999999999E-2</v>
      </c>
      <c r="AA1193" s="23">
        <v>3.3700000000000001E-2</v>
      </c>
      <c r="AB1193" s="23">
        <v>6.9000000000000006E-2</v>
      </c>
      <c r="AC1193" s="23"/>
      <c r="AD1193" s="23">
        <v>0</v>
      </c>
      <c r="AE1193" s="23">
        <v>0</v>
      </c>
      <c r="AF1193" s="23">
        <v>0</v>
      </c>
      <c r="AG1193" s="23">
        <v>0</v>
      </c>
      <c r="AH1193" s="23">
        <v>0</v>
      </c>
    </row>
    <row r="1194" spans="1:34" ht="20.100000000000001" hidden="1" customHeight="1" x14ac:dyDescent="0.2">
      <c r="A1194" s="21">
        <v>1179</v>
      </c>
      <c r="B1194" s="75"/>
      <c r="C1194" s="73"/>
      <c r="D1194" s="21">
        <v>210521</v>
      </c>
      <c r="E1194" s="22" t="s">
        <v>979</v>
      </c>
      <c r="F1194" s="21" t="s">
        <v>2994</v>
      </c>
      <c r="G1194" s="21" t="s">
        <v>48</v>
      </c>
      <c r="H1194" s="23">
        <v>9.5241070000000008</v>
      </c>
      <c r="I1194" s="21">
        <v>124.02377300000001</v>
      </c>
      <c r="J1194" s="21">
        <v>123.975005</v>
      </c>
      <c r="K1194" s="21">
        <v>41.078105000000001</v>
      </c>
      <c r="L1194" s="21">
        <v>41.047452999999997</v>
      </c>
      <c r="M1194" s="19" t="s">
        <v>2821</v>
      </c>
      <c r="N1194" s="21">
        <v>551.14530600000001</v>
      </c>
      <c r="O1194" s="21">
        <v>23.960473</v>
      </c>
      <c r="P1194" s="21">
        <v>0</v>
      </c>
      <c r="Q1194" s="21" t="s">
        <v>2994</v>
      </c>
      <c r="R1194" s="21">
        <v>124.023585835529</v>
      </c>
      <c r="S1194" s="21">
        <v>41.075418238235201</v>
      </c>
      <c r="T1194" s="22" t="s">
        <v>2821</v>
      </c>
      <c r="U1194" s="28">
        <f t="shared" si="105"/>
        <v>0.4052</v>
      </c>
      <c r="V1194" s="17">
        <f t="shared" si="106"/>
        <v>4.254467111719765</v>
      </c>
      <c r="W1194" s="23">
        <f t="shared" si="104"/>
        <v>0.4052</v>
      </c>
      <c r="X1194" s="23">
        <v>0.2404</v>
      </c>
      <c r="Y1194" s="23">
        <v>4.2700000000000002E-2</v>
      </c>
      <c r="Z1194" s="23">
        <v>2.1700000000000001E-2</v>
      </c>
      <c r="AA1194" s="23">
        <v>3.2000000000000001E-2</v>
      </c>
      <c r="AB1194" s="23">
        <v>6.8400000000000002E-2</v>
      </c>
      <c r="AC1194" s="23"/>
      <c r="AD1194" s="23">
        <v>0</v>
      </c>
      <c r="AE1194" s="23">
        <v>0</v>
      </c>
      <c r="AF1194" s="23">
        <v>0</v>
      </c>
      <c r="AG1194" s="23">
        <v>0</v>
      </c>
      <c r="AH1194" s="23">
        <v>0</v>
      </c>
    </row>
    <row r="1195" spans="1:34" ht="20.100000000000001" hidden="1" customHeight="1" x14ac:dyDescent="0.2">
      <c r="A1195" s="21">
        <v>1180</v>
      </c>
      <c r="B1195" s="75"/>
      <c r="C1195" s="73"/>
      <c r="D1195" s="21">
        <v>210521</v>
      </c>
      <c r="E1195" s="22" t="s">
        <v>1781</v>
      </c>
      <c r="F1195" s="21" t="s">
        <v>2995</v>
      </c>
      <c r="G1195" s="21" t="s">
        <v>48</v>
      </c>
      <c r="H1195" s="23">
        <v>9.5086899999999996</v>
      </c>
      <c r="I1195" s="21">
        <v>124.331385</v>
      </c>
      <c r="J1195" s="21">
        <v>124.278193</v>
      </c>
      <c r="K1195" s="21">
        <v>41.125900999999999</v>
      </c>
      <c r="L1195" s="21">
        <v>41.094890999999997</v>
      </c>
      <c r="M1195" s="19" t="s">
        <v>2881</v>
      </c>
      <c r="N1195" s="21">
        <v>689.42682100000002</v>
      </c>
      <c r="O1195" s="21">
        <v>24.908031999999999</v>
      </c>
      <c r="P1195" s="21">
        <v>3.1000000000000001E-5</v>
      </c>
      <c r="Q1195" s="21" t="s">
        <v>2995</v>
      </c>
      <c r="R1195" s="21">
        <v>124.331384983017</v>
      </c>
      <c r="S1195" s="21">
        <v>41.108507743166399</v>
      </c>
      <c r="T1195" s="22" t="s">
        <v>2881</v>
      </c>
      <c r="U1195" s="28">
        <f t="shared" si="105"/>
        <v>0.10510000000000001</v>
      </c>
      <c r="V1195" s="17">
        <f t="shared" si="106"/>
        <v>1.1053047265185847</v>
      </c>
      <c r="W1195" s="23">
        <f t="shared" si="104"/>
        <v>0.10510000000000001</v>
      </c>
      <c r="X1195" s="23">
        <v>4.2200000000000001E-2</v>
      </c>
      <c r="Y1195" s="23">
        <v>1.9400000000000001E-2</v>
      </c>
      <c r="Z1195" s="23">
        <v>1.14E-2</v>
      </c>
      <c r="AA1195" s="23">
        <v>8.8999999999999999E-3</v>
      </c>
      <c r="AB1195" s="23">
        <v>2.3199999999999998E-2</v>
      </c>
      <c r="AC1195" s="23"/>
      <c r="AD1195" s="23">
        <v>0</v>
      </c>
      <c r="AE1195" s="23">
        <v>0</v>
      </c>
      <c r="AF1195" s="23">
        <v>0</v>
      </c>
      <c r="AG1195" s="23">
        <v>0</v>
      </c>
      <c r="AH1195" s="23">
        <v>0</v>
      </c>
    </row>
    <row r="1196" spans="1:34" ht="20.100000000000001" hidden="1" customHeight="1" x14ac:dyDescent="0.2">
      <c r="A1196" s="21">
        <v>1181</v>
      </c>
      <c r="B1196" s="75"/>
      <c r="C1196" s="73"/>
      <c r="D1196" s="21">
        <v>210521</v>
      </c>
      <c r="E1196" s="22" t="s">
        <v>2996</v>
      </c>
      <c r="F1196" s="21" t="s">
        <v>2997</v>
      </c>
      <c r="G1196" s="21" t="s">
        <v>48</v>
      </c>
      <c r="H1196" s="23">
        <v>9.0717390000000009</v>
      </c>
      <c r="I1196" s="21">
        <v>124.22997599999999</v>
      </c>
      <c r="J1196" s="21">
        <v>124.18619099999999</v>
      </c>
      <c r="K1196" s="21">
        <v>41.508868</v>
      </c>
      <c r="L1196" s="21">
        <v>41.470806000000003</v>
      </c>
      <c r="M1196" s="19" t="s">
        <v>2860</v>
      </c>
      <c r="N1196" s="21">
        <v>467.72807399999999</v>
      </c>
      <c r="O1196" s="21">
        <v>20.200989</v>
      </c>
      <c r="P1196" s="21">
        <v>4.3999999999999999E-5</v>
      </c>
      <c r="Q1196" s="21" t="s">
        <v>2997</v>
      </c>
      <c r="R1196" s="21">
        <v>124.229975569381</v>
      </c>
      <c r="S1196" s="21">
        <v>41.477963558634499</v>
      </c>
      <c r="T1196" s="22" t="s">
        <v>2860</v>
      </c>
      <c r="U1196" s="28">
        <f t="shared" si="105"/>
        <v>0.79810000000000003</v>
      </c>
      <c r="V1196" s="17">
        <f t="shared" si="106"/>
        <v>8.7976516961080993</v>
      </c>
      <c r="W1196" s="23">
        <f t="shared" si="104"/>
        <v>0.79810000000000003</v>
      </c>
      <c r="X1196" s="23">
        <v>0.33</v>
      </c>
      <c r="Y1196" s="23">
        <v>0.12920000000000001</v>
      </c>
      <c r="Z1196" s="23">
        <v>8.6300000000000002E-2</v>
      </c>
      <c r="AA1196" s="23">
        <v>0.12230000000000001</v>
      </c>
      <c r="AB1196" s="23">
        <v>0.1303</v>
      </c>
      <c r="AC1196" s="23"/>
      <c r="AD1196" s="23">
        <v>0</v>
      </c>
      <c r="AE1196" s="23">
        <v>0</v>
      </c>
      <c r="AF1196" s="23">
        <v>0</v>
      </c>
      <c r="AG1196" s="23">
        <v>0</v>
      </c>
      <c r="AH1196" s="23">
        <v>0</v>
      </c>
    </row>
    <row r="1197" spans="1:34" ht="20.100000000000001" hidden="1" customHeight="1" x14ac:dyDescent="0.2">
      <c r="A1197" s="21">
        <v>1182</v>
      </c>
      <c r="B1197" s="75"/>
      <c r="C1197" s="74"/>
      <c r="D1197" s="21">
        <v>210521</v>
      </c>
      <c r="E1197" s="22" t="s">
        <v>2998</v>
      </c>
      <c r="F1197" s="21" t="s">
        <v>2999</v>
      </c>
      <c r="G1197" s="21" t="s">
        <v>48</v>
      </c>
      <c r="H1197" s="23">
        <v>1.359507</v>
      </c>
      <c r="I1197" s="21">
        <v>123.861656</v>
      </c>
      <c r="J1197" s="21">
        <v>123.84736100000001</v>
      </c>
      <c r="K1197" s="21">
        <v>41.408102999999997</v>
      </c>
      <c r="L1197" s="21">
        <v>41.373359999999998</v>
      </c>
      <c r="M1197" s="19" t="s">
        <v>2827</v>
      </c>
      <c r="N1197" s="21">
        <v>362.528885</v>
      </c>
      <c r="O1197" s="21">
        <v>19.902097999999999</v>
      </c>
      <c r="P1197" s="21">
        <v>3.0800000000000001E-4</v>
      </c>
      <c r="Q1197" s="21"/>
      <c r="R1197" s="21"/>
      <c r="S1197" s="21"/>
      <c r="T1197" s="22"/>
      <c r="U1197" s="28">
        <f t="shared" si="105"/>
        <v>0.17420000000000002</v>
      </c>
      <c r="V1197" s="17">
        <f t="shared" si="106"/>
        <v>12.813468411711012</v>
      </c>
      <c r="W1197" s="23">
        <f t="shared" si="104"/>
        <v>0.17420000000000002</v>
      </c>
      <c r="X1197" s="23">
        <v>6.0600000000000001E-2</v>
      </c>
      <c r="Y1197" s="23">
        <v>2.1600000000000001E-2</v>
      </c>
      <c r="Z1197" s="23">
        <v>2.1100000000000001E-2</v>
      </c>
      <c r="AA1197" s="23">
        <v>4.3200000000000002E-2</v>
      </c>
      <c r="AB1197" s="23">
        <v>2.7699999999999999E-2</v>
      </c>
      <c r="AC1197" s="23"/>
      <c r="AD1197" s="23">
        <v>0</v>
      </c>
      <c r="AE1197" s="23">
        <v>0</v>
      </c>
      <c r="AF1197" s="23">
        <v>0</v>
      </c>
      <c r="AG1197" s="23">
        <v>0</v>
      </c>
      <c r="AH1197" s="23">
        <v>0</v>
      </c>
    </row>
    <row r="1198" spans="1:34" ht="20.100000000000001" hidden="1" customHeight="1" x14ac:dyDescent="0.2">
      <c r="A1198" s="21">
        <v>1183</v>
      </c>
      <c r="B1198" s="75"/>
      <c r="C1198" s="72" t="s">
        <v>3000</v>
      </c>
      <c r="D1198" s="21">
        <v>210522</v>
      </c>
      <c r="E1198" s="22" t="s">
        <v>3001</v>
      </c>
      <c r="F1198" s="21" t="s">
        <v>3002</v>
      </c>
      <c r="G1198" s="21" t="s">
        <v>39</v>
      </c>
      <c r="H1198" s="23">
        <v>50.766722999999999</v>
      </c>
      <c r="I1198" s="21">
        <v>125.29539</v>
      </c>
      <c r="J1198" s="21">
        <v>125.15385499999999</v>
      </c>
      <c r="K1198" s="21">
        <v>41.499054000000001</v>
      </c>
      <c r="L1198" s="21">
        <v>41.435113000000001</v>
      </c>
      <c r="M1198" s="19" t="s">
        <v>3003</v>
      </c>
      <c r="N1198" s="21">
        <v>542.06649900000002</v>
      </c>
      <c r="O1198" s="21">
        <v>15.949659</v>
      </c>
      <c r="P1198" s="21">
        <v>1.9599999999999999E-4</v>
      </c>
      <c r="Q1198" s="21" t="s">
        <v>3002</v>
      </c>
      <c r="R1198" s="21">
        <v>125.267492550347</v>
      </c>
      <c r="S1198" s="21">
        <v>41.493934638941901</v>
      </c>
      <c r="T1198" s="22" t="s">
        <v>3003</v>
      </c>
      <c r="U1198" s="28">
        <f t="shared" si="105"/>
        <v>0.39779999999999999</v>
      </c>
      <c r="V1198" s="17">
        <f t="shared" si="106"/>
        <v>0.78358416004121434</v>
      </c>
      <c r="W1198" s="23">
        <f t="shared" si="104"/>
        <v>0.39779999999999999</v>
      </c>
      <c r="X1198" s="23">
        <v>0.32590000000000002</v>
      </c>
      <c r="Y1198" s="23">
        <v>1.8200000000000001E-2</v>
      </c>
      <c r="Z1198" s="23">
        <v>6.7000000000000002E-3</v>
      </c>
      <c r="AA1198" s="23">
        <v>8.5000000000000006E-3</v>
      </c>
      <c r="AB1198" s="23">
        <v>3.85E-2</v>
      </c>
      <c r="AC1198" s="23"/>
      <c r="AD1198" s="23">
        <v>0</v>
      </c>
      <c r="AE1198" s="23">
        <v>0</v>
      </c>
      <c r="AF1198" s="23">
        <v>0</v>
      </c>
      <c r="AG1198" s="23">
        <v>0</v>
      </c>
      <c r="AH1198" s="23">
        <v>0</v>
      </c>
    </row>
    <row r="1199" spans="1:34" ht="20.100000000000001" hidden="1" customHeight="1" x14ac:dyDescent="0.2">
      <c r="A1199" s="21">
        <v>1184</v>
      </c>
      <c r="B1199" s="75"/>
      <c r="C1199" s="73"/>
      <c r="D1199" s="21">
        <v>210522</v>
      </c>
      <c r="E1199" s="22" t="s">
        <v>3004</v>
      </c>
      <c r="F1199" s="21" t="s">
        <v>3005</v>
      </c>
      <c r="G1199" s="21" t="s">
        <v>39</v>
      </c>
      <c r="H1199" s="23">
        <v>49.960428999999998</v>
      </c>
      <c r="I1199" s="21">
        <v>125.512609</v>
      </c>
      <c r="J1199" s="21">
        <v>125.403296</v>
      </c>
      <c r="K1199" s="21">
        <v>41.565978000000001</v>
      </c>
      <c r="L1199" s="21">
        <v>41.460672000000002</v>
      </c>
      <c r="M1199" s="19" t="s">
        <v>3003</v>
      </c>
      <c r="N1199" s="21">
        <v>561.51274000000001</v>
      </c>
      <c r="O1199" s="21">
        <v>16.744890999999999</v>
      </c>
      <c r="P1199" s="21">
        <v>2.31E-4</v>
      </c>
      <c r="Q1199" s="21" t="s">
        <v>3005</v>
      </c>
      <c r="R1199" s="21">
        <v>125.46426526586301</v>
      </c>
      <c r="S1199" s="21">
        <v>41.474017174301103</v>
      </c>
      <c r="T1199" s="22" t="s">
        <v>3003</v>
      </c>
      <c r="U1199" s="28">
        <f t="shared" si="105"/>
        <v>4.0249999999999995</v>
      </c>
      <c r="V1199" s="17">
        <f t="shared" si="106"/>
        <v>8.0563759770757759</v>
      </c>
      <c r="W1199" s="23">
        <f t="shared" si="104"/>
        <v>4.0249999999999995</v>
      </c>
      <c r="X1199" s="23">
        <v>3.782</v>
      </c>
      <c r="Y1199" s="23">
        <v>4.5199999999999997E-2</v>
      </c>
      <c r="Z1199" s="23">
        <v>1.7899999999999999E-2</v>
      </c>
      <c r="AA1199" s="23">
        <v>2.7699999999999999E-2</v>
      </c>
      <c r="AB1199" s="23">
        <v>0.1522</v>
      </c>
      <c r="AC1199" s="23"/>
      <c r="AD1199" s="23">
        <v>0</v>
      </c>
      <c r="AE1199" s="23">
        <v>0</v>
      </c>
      <c r="AF1199" s="23">
        <v>0</v>
      </c>
      <c r="AG1199" s="23">
        <v>0</v>
      </c>
      <c r="AH1199" s="23">
        <v>0</v>
      </c>
    </row>
    <row r="1200" spans="1:34" ht="20.100000000000001" hidden="1" customHeight="1" x14ac:dyDescent="0.2">
      <c r="A1200" s="21">
        <v>1185</v>
      </c>
      <c r="B1200" s="75"/>
      <c r="C1200" s="73"/>
      <c r="D1200" s="21">
        <v>210522</v>
      </c>
      <c r="E1200" s="22" t="s">
        <v>3006</v>
      </c>
      <c r="F1200" s="21" t="s">
        <v>3007</v>
      </c>
      <c r="G1200" s="21" t="s">
        <v>48</v>
      </c>
      <c r="H1200" s="23">
        <v>49.059375000000003</v>
      </c>
      <c r="I1200" s="21">
        <v>125.324735</v>
      </c>
      <c r="J1200" s="21">
        <v>125.17067299999999</v>
      </c>
      <c r="K1200" s="21">
        <v>41.153706999999997</v>
      </c>
      <c r="L1200" s="21">
        <v>41.094875999999999</v>
      </c>
      <c r="M1200" s="19" t="s">
        <v>3008</v>
      </c>
      <c r="N1200" s="21">
        <v>630.23174100000006</v>
      </c>
      <c r="O1200" s="21">
        <v>24.343859999999999</v>
      </c>
      <c r="P1200" s="21">
        <v>0</v>
      </c>
      <c r="Q1200" s="21" t="s">
        <v>3007</v>
      </c>
      <c r="R1200" s="21">
        <v>125.324714214132</v>
      </c>
      <c r="S1200" s="21">
        <v>41.127204473747298</v>
      </c>
      <c r="T1200" s="22" t="s">
        <v>3008</v>
      </c>
      <c r="U1200" s="28">
        <f t="shared" si="105"/>
        <v>5.7738000000000014</v>
      </c>
      <c r="V1200" s="17">
        <f t="shared" si="106"/>
        <v>11.769004395184409</v>
      </c>
      <c r="W1200" s="23">
        <f t="shared" si="104"/>
        <v>5.7738000000000014</v>
      </c>
      <c r="X1200" s="23">
        <v>5.3432000000000004</v>
      </c>
      <c r="Y1200" s="23">
        <v>0.19989999999999999</v>
      </c>
      <c r="Z1200" s="23">
        <v>6.54E-2</v>
      </c>
      <c r="AA1200" s="23">
        <v>3.04E-2</v>
      </c>
      <c r="AB1200" s="23">
        <v>0.13489999999999999</v>
      </c>
      <c r="AC1200" s="23"/>
      <c r="AD1200" s="23">
        <v>0</v>
      </c>
      <c r="AE1200" s="23">
        <v>0</v>
      </c>
      <c r="AF1200" s="23">
        <v>0</v>
      </c>
      <c r="AG1200" s="23">
        <v>0</v>
      </c>
      <c r="AH1200" s="23">
        <v>0</v>
      </c>
    </row>
    <row r="1201" spans="1:34" ht="20.100000000000001" hidden="1" customHeight="1" x14ac:dyDescent="0.2">
      <c r="A1201" s="21">
        <v>1186</v>
      </c>
      <c r="B1201" s="75"/>
      <c r="C1201" s="73"/>
      <c r="D1201" s="21">
        <v>210522</v>
      </c>
      <c r="E1201" s="22" t="s">
        <v>3009</v>
      </c>
      <c r="F1201" s="21" t="s">
        <v>3010</v>
      </c>
      <c r="G1201" s="21" t="s">
        <v>48</v>
      </c>
      <c r="H1201" s="23">
        <v>43.985329999999998</v>
      </c>
      <c r="I1201" s="21">
        <v>125.587081</v>
      </c>
      <c r="J1201" s="21">
        <v>125.42817100000001</v>
      </c>
      <c r="K1201" s="21">
        <v>41.402732999999998</v>
      </c>
      <c r="L1201" s="21">
        <v>41.326751999999999</v>
      </c>
      <c r="M1201" s="19" t="s">
        <v>3011</v>
      </c>
      <c r="N1201" s="21">
        <v>479.214451</v>
      </c>
      <c r="O1201" s="21">
        <v>13.934059</v>
      </c>
      <c r="P1201" s="21">
        <v>1.85E-4</v>
      </c>
      <c r="Q1201" s="21" t="s">
        <v>3010</v>
      </c>
      <c r="R1201" s="21">
        <v>125.57676888336999</v>
      </c>
      <c r="S1201" s="21">
        <v>41.366320008655499</v>
      </c>
      <c r="T1201" s="22" t="s">
        <v>3011</v>
      </c>
      <c r="U1201" s="28">
        <f t="shared" si="105"/>
        <v>6.0946999999999996</v>
      </c>
      <c r="V1201" s="17">
        <f t="shared" si="106"/>
        <v>13.856210695702408</v>
      </c>
      <c r="W1201" s="23">
        <f t="shared" si="104"/>
        <v>6.0946999999999996</v>
      </c>
      <c r="X1201" s="23">
        <v>5.2976000000000001</v>
      </c>
      <c r="Y1201" s="23">
        <v>0.34510000000000002</v>
      </c>
      <c r="Z1201" s="23">
        <v>9.1200000000000003E-2</v>
      </c>
      <c r="AA1201" s="23">
        <v>5.5800000000000002E-2</v>
      </c>
      <c r="AB1201" s="23">
        <v>0.30499999999999999</v>
      </c>
      <c r="AC1201" s="23"/>
      <c r="AD1201" s="23">
        <v>0</v>
      </c>
      <c r="AE1201" s="23">
        <v>0</v>
      </c>
      <c r="AF1201" s="23">
        <v>0</v>
      </c>
      <c r="AG1201" s="23">
        <v>0</v>
      </c>
      <c r="AH1201" s="23">
        <v>0</v>
      </c>
    </row>
    <row r="1202" spans="1:34" ht="20.100000000000001" hidden="1" customHeight="1" x14ac:dyDescent="0.2">
      <c r="A1202" s="21">
        <v>1187</v>
      </c>
      <c r="B1202" s="75"/>
      <c r="C1202" s="73"/>
      <c r="D1202" s="21">
        <v>210522</v>
      </c>
      <c r="E1202" s="22" t="s">
        <v>1661</v>
      </c>
      <c r="F1202" s="21" t="s">
        <v>3012</v>
      </c>
      <c r="G1202" s="21" t="s">
        <v>39</v>
      </c>
      <c r="H1202" s="23">
        <v>42.274377000000001</v>
      </c>
      <c r="I1202" s="21">
        <v>125.268372</v>
      </c>
      <c r="J1202" s="21">
        <v>125.15385999999999</v>
      </c>
      <c r="K1202" s="21">
        <v>41.461826000000002</v>
      </c>
      <c r="L1202" s="21">
        <v>41.388613999999997</v>
      </c>
      <c r="M1202" s="19" t="s">
        <v>3013</v>
      </c>
      <c r="N1202" s="21">
        <v>555.790933</v>
      </c>
      <c r="O1202" s="21">
        <v>16.992498000000001</v>
      </c>
      <c r="P1202" s="21">
        <v>8.3999999999999995E-5</v>
      </c>
      <c r="Q1202" s="21" t="s">
        <v>3012</v>
      </c>
      <c r="R1202" s="21">
        <v>125.268371617721</v>
      </c>
      <c r="S1202" s="21">
        <v>41.411700442707698</v>
      </c>
      <c r="T1202" s="22" t="s">
        <v>3013</v>
      </c>
      <c r="U1202" s="28">
        <f t="shared" si="105"/>
        <v>1.0891</v>
      </c>
      <c r="V1202" s="17">
        <f t="shared" si="106"/>
        <v>2.5762650505766174</v>
      </c>
      <c r="W1202" s="23">
        <f t="shared" si="104"/>
        <v>1.0891</v>
      </c>
      <c r="X1202" s="23">
        <v>0.91869999999999996</v>
      </c>
      <c r="Y1202" s="23">
        <v>5.5399999999999998E-2</v>
      </c>
      <c r="Z1202" s="23">
        <v>1.9E-2</v>
      </c>
      <c r="AA1202" s="23">
        <v>1.4999999999999999E-2</v>
      </c>
      <c r="AB1202" s="23">
        <v>8.1000000000000003E-2</v>
      </c>
      <c r="AC1202" s="23"/>
      <c r="AD1202" s="23">
        <v>0</v>
      </c>
      <c r="AE1202" s="23">
        <v>0</v>
      </c>
      <c r="AF1202" s="23">
        <v>0</v>
      </c>
      <c r="AG1202" s="23">
        <v>0</v>
      </c>
      <c r="AH1202" s="23">
        <v>0</v>
      </c>
    </row>
    <row r="1203" spans="1:34" ht="20.100000000000001" hidden="1" customHeight="1" x14ac:dyDescent="0.2">
      <c r="A1203" s="21">
        <v>1188</v>
      </c>
      <c r="B1203" s="75"/>
      <c r="C1203" s="73"/>
      <c r="D1203" s="21">
        <v>210522</v>
      </c>
      <c r="E1203" s="22" t="s">
        <v>3014</v>
      </c>
      <c r="F1203" s="21" t="s">
        <v>3015</v>
      </c>
      <c r="G1203" s="21" t="s">
        <v>39</v>
      </c>
      <c r="H1203" s="23">
        <v>41.179285</v>
      </c>
      <c r="I1203" s="21">
        <v>125.009794</v>
      </c>
      <c r="J1203" s="21">
        <v>124.89948099999999</v>
      </c>
      <c r="K1203" s="21">
        <v>41.517955000000001</v>
      </c>
      <c r="L1203" s="21">
        <v>41.416265000000003</v>
      </c>
      <c r="M1203" s="19" t="s">
        <v>3016</v>
      </c>
      <c r="N1203" s="21">
        <v>565.65552200000002</v>
      </c>
      <c r="O1203" s="21">
        <v>17.746148999999999</v>
      </c>
      <c r="P1203" s="21">
        <v>1.9599999999999999E-4</v>
      </c>
      <c r="Q1203" s="21" t="s">
        <v>3015</v>
      </c>
      <c r="R1203" s="21">
        <v>125.009794481315</v>
      </c>
      <c r="S1203" s="21">
        <v>41.421484738060997</v>
      </c>
      <c r="T1203" s="22" t="s">
        <v>3016</v>
      </c>
      <c r="U1203" s="28">
        <f t="shared" si="105"/>
        <v>4.5069999999999997</v>
      </c>
      <c r="V1203" s="17">
        <f t="shared" si="106"/>
        <v>10.944823349895461</v>
      </c>
      <c r="W1203" s="23">
        <f t="shared" si="104"/>
        <v>4.5069999999999997</v>
      </c>
      <c r="X1203" s="23">
        <v>4.3311999999999999</v>
      </c>
      <c r="Y1203" s="23">
        <v>7.2800000000000004E-2</v>
      </c>
      <c r="Z1203" s="23">
        <v>4.4299999999999999E-2</v>
      </c>
      <c r="AA1203" s="23">
        <v>2.2700000000000001E-2</v>
      </c>
      <c r="AB1203" s="23">
        <v>3.5999999999999997E-2</v>
      </c>
      <c r="AC1203" s="23"/>
      <c r="AD1203" s="23">
        <v>0</v>
      </c>
      <c r="AE1203" s="23">
        <v>0</v>
      </c>
      <c r="AF1203" s="23">
        <v>0</v>
      </c>
      <c r="AG1203" s="23">
        <v>0</v>
      </c>
      <c r="AH1203" s="23">
        <v>0</v>
      </c>
    </row>
    <row r="1204" spans="1:34" ht="20.100000000000001" hidden="1" customHeight="1" x14ac:dyDescent="0.2">
      <c r="A1204" s="21">
        <v>1189</v>
      </c>
      <c r="B1204" s="75"/>
      <c r="C1204" s="73"/>
      <c r="D1204" s="21">
        <v>210522</v>
      </c>
      <c r="E1204" s="22" t="s">
        <v>3017</v>
      </c>
      <c r="F1204" s="21" t="s">
        <v>3018</v>
      </c>
      <c r="G1204" s="21" t="s">
        <v>39</v>
      </c>
      <c r="H1204" s="23">
        <v>39.848362000000002</v>
      </c>
      <c r="I1204" s="21">
        <v>125.03487</v>
      </c>
      <c r="J1204" s="21">
        <v>124.94450500000001</v>
      </c>
      <c r="K1204" s="21">
        <v>41.321516000000003</v>
      </c>
      <c r="L1204" s="21">
        <v>41.248206000000003</v>
      </c>
      <c r="M1204" s="19" t="s">
        <v>3016</v>
      </c>
      <c r="N1204" s="21">
        <v>637.17223899999999</v>
      </c>
      <c r="O1204" s="21">
        <v>19.180512</v>
      </c>
      <c r="P1204" s="21">
        <v>1.7100000000000001E-4</v>
      </c>
      <c r="Q1204" s="21" t="s">
        <v>3018</v>
      </c>
      <c r="R1204" s="21">
        <v>125.02965349908</v>
      </c>
      <c r="S1204" s="21">
        <v>41.271421912688403</v>
      </c>
      <c r="T1204" s="22" t="s">
        <v>3016</v>
      </c>
      <c r="U1204" s="28">
        <f t="shared" si="105"/>
        <v>1.8476000000000001</v>
      </c>
      <c r="V1204" s="17">
        <f t="shared" si="106"/>
        <v>4.6365770316983168</v>
      </c>
      <c r="W1204" s="23">
        <f t="shared" si="104"/>
        <v>1.8476000000000001</v>
      </c>
      <c r="X1204" s="23">
        <v>1.7675000000000001</v>
      </c>
      <c r="Y1204" s="23">
        <v>2.5999999999999999E-2</v>
      </c>
      <c r="Z1204" s="23">
        <v>1.4200000000000001E-2</v>
      </c>
      <c r="AA1204" s="23">
        <v>1.04E-2</v>
      </c>
      <c r="AB1204" s="23">
        <v>2.9499999999999998E-2</v>
      </c>
      <c r="AC1204" s="23"/>
      <c r="AD1204" s="23">
        <v>0</v>
      </c>
      <c r="AE1204" s="23">
        <v>0</v>
      </c>
      <c r="AF1204" s="23">
        <v>0</v>
      </c>
      <c r="AG1204" s="23">
        <v>0</v>
      </c>
      <c r="AH1204" s="23">
        <v>0</v>
      </c>
    </row>
    <row r="1205" spans="1:34" ht="20.100000000000001" hidden="1" customHeight="1" x14ac:dyDescent="0.2">
      <c r="A1205" s="21">
        <v>1190</v>
      </c>
      <c r="B1205" s="75"/>
      <c r="C1205" s="73"/>
      <c r="D1205" s="21">
        <v>210522</v>
      </c>
      <c r="E1205" s="22" t="s">
        <v>3019</v>
      </c>
      <c r="F1205" s="21" t="s">
        <v>3020</v>
      </c>
      <c r="G1205" s="21" t="s">
        <v>39</v>
      </c>
      <c r="H1205" s="23">
        <v>39.835408000000001</v>
      </c>
      <c r="I1205" s="21">
        <v>124.94334499999999</v>
      </c>
      <c r="J1205" s="21">
        <v>124.848083</v>
      </c>
      <c r="K1205" s="21">
        <v>41.444363000000003</v>
      </c>
      <c r="L1205" s="21">
        <v>41.359139999999996</v>
      </c>
      <c r="M1205" s="19" t="s">
        <v>3016</v>
      </c>
      <c r="N1205" s="21">
        <v>611.11137199999996</v>
      </c>
      <c r="O1205" s="21">
        <v>15.470713999999999</v>
      </c>
      <c r="P1205" s="21">
        <v>1.83E-4</v>
      </c>
      <c r="Q1205" s="21" t="s">
        <v>3020</v>
      </c>
      <c r="R1205" s="21">
        <v>124.943344553957</v>
      </c>
      <c r="S1205" s="21">
        <v>41.3859507964575</v>
      </c>
      <c r="T1205" s="22" t="s">
        <v>3016</v>
      </c>
      <c r="U1205" s="28">
        <f t="shared" si="105"/>
        <v>3.9566000000000003</v>
      </c>
      <c r="V1205" s="17">
        <f t="shared" si="106"/>
        <v>9.9323697149028831</v>
      </c>
      <c r="W1205" s="23">
        <f t="shared" si="104"/>
        <v>3.9566000000000003</v>
      </c>
      <c r="X1205" s="23">
        <v>3.6718000000000002</v>
      </c>
      <c r="Y1205" s="23">
        <v>6.3E-2</v>
      </c>
      <c r="Z1205" s="23">
        <v>8.4400000000000003E-2</v>
      </c>
      <c r="AA1205" s="23">
        <v>3.1E-2</v>
      </c>
      <c r="AB1205" s="23">
        <v>0.10639999999999999</v>
      </c>
      <c r="AC1205" s="23"/>
      <c r="AD1205" s="23">
        <v>0</v>
      </c>
      <c r="AE1205" s="23">
        <v>0</v>
      </c>
      <c r="AF1205" s="23">
        <v>0</v>
      </c>
      <c r="AG1205" s="23">
        <v>0</v>
      </c>
      <c r="AH1205" s="23">
        <v>0</v>
      </c>
    </row>
    <row r="1206" spans="1:34" ht="20.100000000000001" hidden="1" customHeight="1" x14ac:dyDescent="0.2">
      <c r="A1206" s="21">
        <v>1191</v>
      </c>
      <c r="B1206" s="75"/>
      <c r="C1206" s="73"/>
      <c r="D1206" s="21">
        <v>210522</v>
      </c>
      <c r="E1206" s="22" t="s">
        <v>3021</v>
      </c>
      <c r="F1206" s="21" t="s">
        <v>3022</v>
      </c>
      <c r="G1206" s="21" t="s">
        <v>39</v>
      </c>
      <c r="H1206" s="23">
        <v>38.773180000000004</v>
      </c>
      <c r="I1206" s="21">
        <v>125.20231099999999</v>
      </c>
      <c r="J1206" s="21">
        <v>125.120351</v>
      </c>
      <c r="K1206" s="21">
        <v>41.344422000000002</v>
      </c>
      <c r="L1206" s="21">
        <v>41.257235999999999</v>
      </c>
      <c r="M1206" s="19" t="s">
        <v>3023</v>
      </c>
      <c r="N1206" s="21">
        <v>698.91791899999998</v>
      </c>
      <c r="O1206" s="21">
        <v>19.865022</v>
      </c>
      <c r="P1206" s="21">
        <v>1.26E-4</v>
      </c>
      <c r="Q1206" s="21" t="s">
        <v>3022</v>
      </c>
      <c r="R1206" s="21">
        <v>125.19997901840701</v>
      </c>
      <c r="S1206" s="21">
        <v>41.3415092102627</v>
      </c>
      <c r="T1206" s="22" t="s">
        <v>3024</v>
      </c>
      <c r="U1206" s="28">
        <f t="shared" si="105"/>
        <v>0.38629999999999998</v>
      </c>
      <c r="V1206" s="17">
        <f t="shared" si="106"/>
        <v>0.99630724124252878</v>
      </c>
      <c r="W1206" s="23">
        <f t="shared" si="104"/>
        <v>0.38629999999999998</v>
      </c>
      <c r="X1206" s="23">
        <v>0.252</v>
      </c>
      <c r="Y1206" s="23">
        <v>2.5399999999999999E-2</v>
      </c>
      <c r="Z1206" s="23">
        <v>2.12E-2</v>
      </c>
      <c r="AA1206" s="23">
        <v>2.3900000000000001E-2</v>
      </c>
      <c r="AB1206" s="23">
        <v>6.3799999999999996E-2</v>
      </c>
      <c r="AC1206" s="23"/>
      <c r="AD1206" s="23">
        <v>0</v>
      </c>
      <c r="AE1206" s="23">
        <v>0</v>
      </c>
      <c r="AF1206" s="23">
        <v>0</v>
      </c>
      <c r="AG1206" s="23">
        <v>0</v>
      </c>
      <c r="AH1206" s="23">
        <v>0</v>
      </c>
    </row>
    <row r="1207" spans="1:34" ht="20.100000000000001" hidden="1" customHeight="1" x14ac:dyDescent="0.2">
      <c r="A1207" s="21">
        <v>1192</v>
      </c>
      <c r="B1207" s="75"/>
      <c r="C1207" s="73"/>
      <c r="D1207" s="21">
        <v>210522</v>
      </c>
      <c r="E1207" s="22" t="s">
        <v>3025</v>
      </c>
      <c r="F1207" s="21" t="s">
        <v>3026</v>
      </c>
      <c r="G1207" s="21" t="s">
        <v>39</v>
      </c>
      <c r="H1207" s="23">
        <v>38.450429</v>
      </c>
      <c r="I1207" s="21">
        <v>125.191129</v>
      </c>
      <c r="J1207" s="21">
        <v>125.114345</v>
      </c>
      <c r="K1207" s="21">
        <v>41.275283999999999</v>
      </c>
      <c r="L1207" s="21">
        <v>41.175372000000003</v>
      </c>
      <c r="M1207" s="19" t="s">
        <v>3027</v>
      </c>
      <c r="N1207" s="21">
        <v>562.46238500000004</v>
      </c>
      <c r="O1207" s="21">
        <v>17.039131999999999</v>
      </c>
      <c r="P1207" s="21">
        <v>2.5099999999999998E-4</v>
      </c>
      <c r="Q1207" s="21" t="s">
        <v>3026</v>
      </c>
      <c r="R1207" s="21">
        <v>125.18144237468201</v>
      </c>
      <c r="S1207" s="21">
        <v>41.175542681143703</v>
      </c>
      <c r="T1207" s="22" t="s">
        <v>3027</v>
      </c>
      <c r="U1207" s="28">
        <f t="shared" si="105"/>
        <v>1.0358000000000001</v>
      </c>
      <c r="V1207" s="17">
        <f t="shared" si="106"/>
        <v>2.6938581101396815</v>
      </c>
      <c r="W1207" s="23">
        <f t="shared" si="104"/>
        <v>1.0358000000000001</v>
      </c>
      <c r="X1207" s="23">
        <v>0.89659999999999995</v>
      </c>
      <c r="Y1207" s="23">
        <v>3.9899999999999998E-2</v>
      </c>
      <c r="Z1207" s="23">
        <v>1.46E-2</v>
      </c>
      <c r="AA1207" s="23">
        <v>1.7899999999999999E-2</v>
      </c>
      <c r="AB1207" s="23">
        <v>6.6799999999999998E-2</v>
      </c>
      <c r="AC1207" s="23"/>
      <c r="AD1207" s="23">
        <v>0</v>
      </c>
      <c r="AE1207" s="23">
        <v>0</v>
      </c>
      <c r="AF1207" s="23">
        <v>0</v>
      </c>
      <c r="AG1207" s="23">
        <v>0</v>
      </c>
      <c r="AH1207" s="23">
        <v>0</v>
      </c>
    </row>
    <row r="1208" spans="1:34" ht="20.100000000000001" hidden="1" customHeight="1" x14ac:dyDescent="0.2">
      <c r="A1208" s="21">
        <v>1193</v>
      </c>
      <c r="B1208" s="75"/>
      <c r="C1208" s="73"/>
      <c r="D1208" s="21">
        <v>210522</v>
      </c>
      <c r="E1208" s="22" t="s">
        <v>3028</v>
      </c>
      <c r="F1208" s="21" t="s">
        <v>3029</v>
      </c>
      <c r="G1208" s="21" t="s">
        <v>48</v>
      </c>
      <c r="H1208" s="23">
        <v>37.469996999999999</v>
      </c>
      <c r="I1208" s="21">
        <v>125.73352199999999</v>
      </c>
      <c r="J1208" s="21">
        <v>125.628182</v>
      </c>
      <c r="K1208" s="21">
        <v>41.094512000000002</v>
      </c>
      <c r="L1208" s="21">
        <v>41.014736999999997</v>
      </c>
      <c r="M1208" s="19" t="s">
        <v>3030</v>
      </c>
      <c r="N1208" s="21">
        <v>430.82782600000002</v>
      </c>
      <c r="O1208" s="21">
        <v>21.035526999999998</v>
      </c>
      <c r="P1208" s="21">
        <v>4.3000000000000002E-5</v>
      </c>
      <c r="Q1208" s="21" t="s">
        <v>3029</v>
      </c>
      <c r="R1208" s="21">
        <v>125.628799574054</v>
      </c>
      <c r="S1208" s="21">
        <v>41.036820836006001</v>
      </c>
      <c r="T1208" s="22" t="s">
        <v>3030</v>
      </c>
      <c r="U1208" s="28">
        <f t="shared" si="105"/>
        <v>7.5472999999999999</v>
      </c>
      <c r="V1208" s="17">
        <f t="shared" si="106"/>
        <v>20.142248743708198</v>
      </c>
      <c r="W1208" s="23">
        <f t="shared" si="104"/>
        <v>7.5472999999999999</v>
      </c>
      <c r="X1208" s="23">
        <v>6.7256</v>
      </c>
      <c r="Y1208" s="23">
        <v>0.49830000000000002</v>
      </c>
      <c r="Z1208" s="23">
        <v>0.1883</v>
      </c>
      <c r="AA1208" s="23">
        <v>8.0799999999999997E-2</v>
      </c>
      <c r="AB1208" s="23">
        <v>5.4300000000000001E-2</v>
      </c>
      <c r="AC1208" s="23"/>
      <c r="AD1208" s="23">
        <v>0</v>
      </c>
      <c r="AE1208" s="23">
        <v>0</v>
      </c>
      <c r="AF1208" s="23">
        <v>0</v>
      </c>
      <c r="AG1208" s="23">
        <v>0</v>
      </c>
      <c r="AH1208" s="23">
        <v>0</v>
      </c>
    </row>
    <row r="1209" spans="1:34" ht="20.100000000000001" hidden="1" customHeight="1" x14ac:dyDescent="0.2">
      <c r="A1209" s="21">
        <v>1194</v>
      </c>
      <c r="B1209" s="75"/>
      <c r="C1209" s="73"/>
      <c r="D1209" s="21">
        <v>210522</v>
      </c>
      <c r="E1209" s="22" t="s">
        <v>3031</v>
      </c>
      <c r="F1209" s="21" t="s">
        <v>3032</v>
      </c>
      <c r="G1209" s="21" t="s">
        <v>48</v>
      </c>
      <c r="H1209" s="23">
        <v>36.628529999999998</v>
      </c>
      <c r="I1209" s="21">
        <v>125.154149</v>
      </c>
      <c r="J1209" s="21">
        <v>125.03525399999999</v>
      </c>
      <c r="K1209" s="21">
        <v>41.242753</v>
      </c>
      <c r="L1209" s="21">
        <v>41.173155000000001</v>
      </c>
      <c r="M1209" s="19" t="s">
        <v>3027</v>
      </c>
      <c r="N1209" s="21">
        <v>692.60805600000003</v>
      </c>
      <c r="O1209" s="21">
        <v>20.888870000000001</v>
      </c>
      <c r="P1209" s="21">
        <v>7.7000000000000001E-5</v>
      </c>
      <c r="Q1209" s="21" t="s">
        <v>3032</v>
      </c>
      <c r="R1209" s="21">
        <v>125.14955053198101</v>
      </c>
      <c r="S1209" s="21">
        <v>41.173154948610801</v>
      </c>
      <c r="T1209" s="22" t="s">
        <v>3027</v>
      </c>
      <c r="U1209" s="28">
        <f t="shared" si="105"/>
        <v>0.96589999999999976</v>
      </c>
      <c r="V1209" s="17">
        <f t="shared" si="106"/>
        <v>2.6370154630830118</v>
      </c>
      <c r="W1209" s="23">
        <f t="shared" si="104"/>
        <v>0.96589999999999976</v>
      </c>
      <c r="X1209" s="23">
        <v>0.83509999999999995</v>
      </c>
      <c r="Y1209" s="23">
        <v>4.1799999999999997E-2</v>
      </c>
      <c r="Z1209" s="23">
        <v>1.95E-2</v>
      </c>
      <c r="AA1209" s="23">
        <v>1.8599999999999998E-2</v>
      </c>
      <c r="AB1209" s="23">
        <v>5.0900000000000001E-2</v>
      </c>
      <c r="AC1209" s="23"/>
      <c r="AD1209" s="23">
        <v>0</v>
      </c>
      <c r="AE1209" s="23">
        <v>0</v>
      </c>
      <c r="AF1209" s="23">
        <v>0</v>
      </c>
      <c r="AG1209" s="23">
        <v>0</v>
      </c>
      <c r="AH1209" s="23">
        <v>0</v>
      </c>
    </row>
    <row r="1210" spans="1:34" ht="20.100000000000001" hidden="1" customHeight="1" x14ac:dyDescent="0.2">
      <c r="A1210" s="21">
        <v>1195</v>
      </c>
      <c r="B1210" s="75"/>
      <c r="C1210" s="73"/>
      <c r="D1210" s="21">
        <v>210522</v>
      </c>
      <c r="E1210" s="22" t="s">
        <v>3033</v>
      </c>
      <c r="F1210" s="21" t="s">
        <v>3034</v>
      </c>
      <c r="G1210" s="21" t="s">
        <v>48</v>
      </c>
      <c r="H1210" s="23">
        <v>35.829782999999999</v>
      </c>
      <c r="I1210" s="21">
        <v>125.34823299999999</v>
      </c>
      <c r="J1210" s="21">
        <v>125.196382</v>
      </c>
      <c r="K1210" s="21">
        <v>41.283468999999997</v>
      </c>
      <c r="L1210" s="21">
        <v>41.235708000000002</v>
      </c>
      <c r="M1210" s="19" t="s">
        <v>3035</v>
      </c>
      <c r="N1210" s="21">
        <v>647.61903900000004</v>
      </c>
      <c r="O1210" s="21">
        <v>21.178398999999999</v>
      </c>
      <c r="P1210" s="21">
        <v>1.9999999999999999E-6</v>
      </c>
      <c r="Q1210" s="21" t="s">
        <v>3034</v>
      </c>
      <c r="R1210" s="21">
        <v>125.343794979414</v>
      </c>
      <c r="S1210" s="21">
        <v>41.237008583236999</v>
      </c>
      <c r="T1210" s="22" t="s">
        <v>3035</v>
      </c>
      <c r="U1210" s="28">
        <f t="shared" si="105"/>
        <v>0.97209999999999996</v>
      </c>
      <c r="V1210" s="17">
        <f t="shared" si="106"/>
        <v>2.7131060213230986</v>
      </c>
      <c r="W1210" s="23">
        <f t="shared" si="104"/>
        <v>0.97209999999999996</v>
      </c>
      <c r="X1210" s="23">
        <v>0.73670000000000002</v>
      </c>
      <c r="Y1210" s="23">
        <v>9.0899999999999995E-2</v>
      </c>
      <c r="Z1210" s="23">
        <v>4.4499999999999998E-2</v>
      </c>
      <c r="AA1210" s="23">
        <v>4.7600000000000003E-2</v>
      </c>
      <c r="AB1210" s="23">
        <v>5.2400000000000002E-2</v>
      </c>
      <c r="AC1210" s="23"/>
      <c r="AD1210" s="23">
        <v>0</v>
      </c>
      <c r="AE1210" s="23">
        <v>0</v>
      </c>
      <c r="AF1210" s="23">
        <v>0</v>
      </c>
      <c r="AG1210" s="23">
        <v>0</v>
      </c>
      <c r="AH1210" s="23">
        <v>0</v>
      </c>
    </row>
    <row r="1211" spans="1:34" ht="20.100000000000001" hidden="1" customHeight="1" x14ac:dyDescent="0.2">
      <c r="A1211" s="21">
        <v>1196</v>
      </c>
      <c r="B1211" s="75"/>
      <c r="C1211" s="73"/>
      <c r="D1211" s="21">
        <v>210522</v>
      </c>
      <c r="E1211" s="22" t="s">
        <v>3036</v>
      </c>
      <c r="F1211" s="21" t="s">
        <v>3037</v>
      </c>
      <c r="G1211" s="21" t="s">
        <v>39</v>
      </c>
      <c r="H1211" s="23">
        <v>35.561289000000002</v>
      </c>
      <c r="I1211" s="21">
        <v>125.002386</v>
      </c>
      <c r="J1211" s="21">
        <v>124.874652</v>
      </c>
      <c r="K1211" s="21">
        <v>41.477483999999997</v>
      </c>
      <c r="L1211" s="21">
        <v>41.396242000000001</v>
      </c>
      <c r="M1211" s="19" t="s">
        <v>3016</v>
      </c>
      <c r="N1211" s="21">
        <v>538.70886800000005</v>
      </c>
      <c r="O1211" s="21">
        <v>16.996559000000001</v>
      </c>
      <c r="P1211" s="21">
        <v>3.6099999999999999E-4</v>
      </c>
      <c r="Q1211" s="21" t="s">
        <v>3037</v>
      </c>
      <c r="R1211" s="21">
        <v>124.999094643563</v>
      </c>
      <c r="S1211" s="21">
        <v>41.409263544529203</v>
      </c>
      <c r="T1211" s="22" t="s">
        <v>3016</v>
      </c>
      <c r="U1211" s="28">
        <f t="shared" si="105"/>
        <v>5.4694000000000003</v>
      </c>
      <c r="V1211" s="17">
        <f t="shared" si="106"/>
        <v>15.380207393494652</v>
      </c>
      <c r="W1211" s="23">
        <f t="shared" si="104"/>
        <v>5.4694000000000003</v>
      </c>
      <c r="X1211" s="23">
        <v>5.3315000000000001</v>
      </c>
      <c r="Y1211" s="23">
        <v>4.5600000000000002E-2</v>
      </c>
      <c r="Z1211" s="23">
        <v>2.87E-2</v>
      </c>
      <c r="AA1211" s="23">
        <v>8.8000000000000005E-3</v>
      </c>
      <c r="AB1211" s="23">
        <v>5.4800000000000001E-2</v>
      </c>
      <c r="AC1211" s="23"/>
      <c r="AD1211" s="23">
        <v>0</v>
      </c>
      <c r="AE1211" s="23">
        <v>0</v>
      </c>
      <c r="AF1211" s="23">
        <v>0</v>
      </c>
      <c r="AG1211" s="23">
        <v>0</v>
      </c>
      <c r="AH1211" s="23">
        <v>0</v>
      </c>
    </row>
    <row r="1212" spans="1:34" ht="20.100000000000001" hidden="1" customHeight="1" x14ac:dyDescent="0.2">
      <c r="A1212" s="21">
        <v>1197</v>
      </c>
      <c r="B1212" s="75"/>
      <c r="C1212" s="73"/>
      <c r="D1212" s="21">
        <v>210522</v>
      </c>
      <c r="E1212" s="22" t="s">
        <v>3038</v>
      </c>
      <c r="F1212" s="21" t="s">
        <v>3039</v>
      </c>
      <c r="G1212" s="21" t="s">
        <v>39</v>
      </c>
      <c r="H1212" s="23">
        <v>35.468964</v>
      </c>
      <c r="I1212" s="21">
        <v>124.917502</v>
      </c>
      <c r="J1212" s="21">
        <v>124.80446999999999</v>
      </c>
      <c r="K1212" s="21">
        <v>41.325420999999999</v>
      </c>
      <c r="L1212" s="21">
        <v>41.255687999999999</v>
      </c>
      <c r="M1212" s="19" t="s">
        <v>3040</v>
      </c>
      <c r="N1212" s="21">
        <v>715.64354400000002</v>
      </c>
      <c r="O1212" s="21">
        <v>17.789833000000002</v>
      </c>
      <c r="P1212" s="21">
        <v>1.95E-4</v>
      </c>
      <c r="Q1212" s="21" t="s">
        <v>3039</v>
      </c>
      <c r="R1212" s="21">
        <v>124.906557760705</v>
      </c>
      <c r="S1212" s="21">
        <v>41.264090949561997</v>
      </c>
      <c r="T1212" s="22" t="s">
        <v>3040</v>
      </c>
      <c r="U1212" s="28">
        <f t="shared" si="105"/>
        <v>3.6728000000000001</v>
      </c>
      <c r="V1212" s="17">
        <f t="shared" si="106"/>
        <v>10.354968360508076</v>
      </c>
      <c r="W1212" s="23">
        <f t="shared" si="104"/>
        <v>3.6728000000000001</v>
      </c>
      <c r="X1212" s="23">
        <v>3.5571999999999999</v>
      </c>
      <c r="Y1212" s="23">
        <v>1.9599999999999999E-2</v>
      </c>
      <c r="Z1212" s="23">
        <v>1.7299999999999999E-2</v>
      </c>
      <c r="AA1212" s="23">
        <v>2.1100000000000001E-2</v>
      </c>
      <c r="AB1212" s="23">
        <v>5.7599999999999998E-2</v>
      </c>
      <c r="AC1212" s="23"/>
      <c r="AD1212" s="23">
        <v>0</v>
      </c>
      <c r="AE1212" s="23">
        <v>0</v>
      </c>
      <c r="AF1212" s="23">
        <v>0</v>
      </c>
      <c r="AG1212" s="23">
        <v>0</v>
      </c>
      <c r="AH1212" s="23">
        <v>0</v>
      </c>
    </row>
    <row r="1213" spans="1:34" ht="20.100000000000001" hidden="1" customHeight="1" x14ac:dyDescent="0.2">
      <c r="A1213" s="21">
        <v>1198</v>
      </c>
      <c r="B1213" s="75"/>
      <c r="C1213" s="73"/>
      <c r="D1213" s="21">
        <v>210522</v>
      </c>
      <c r="E1213" s="22" t="s">
        <v>3041</v>
      </c>
      <c r="F1213" s="21" t="s">
        <v>3042</v>
      </c>
      <c r="G1213" s="21" t="s">
        <v>39</v>
      </c>
      <c r="H1213" s="23">
        <v>35.096587</v>
      </c>
      <c r="I1213" s="21">
        <v>125.757857</v>
      </c>
      <c r="J1213" s="21">
        <v>125.628725</v>
      </c>
      <c r="K1213" s="21">
        <v>41.182205000000003</v>
      </c>
      <c r="L1213" s="21">
        <v>41.116219000000001</v>
      </c>
      <c r="M1213" s="19" t="s">
        <v>3043</v>
      </c>
      <c r="N1213" s="21">
        <v>678.86092799999994</v>
      </c>
      <c r="O1213" s="21">
        <v>24.703447000000001</v>
      </c>
      <c r="P1213" s="21">
        <v>0</v>
      </c>
      <c r="Q1213" s="21" t="s">
        <v>3042</v>
      </c>
      <c r="R1213" s="21">
        <v>125.666761066044</v>
      </c>
      <c r="S1213" s="21">
        <v>41.181061514216999</v>
      </c>
      <c r="T1213" s="22" t="s">
        <v>3043</v>
      </c>
      <c r="U1213" s="28">
        <f t="shared" si="105"/>
        <v>3.2104999999999997</v>
      </c>
      <c r="V1213" s="17">
        <f t="shared" si="106"/>
        <v>9.1476131283078885</v>
      </c>
      <c r="W1213" s="23">
        <f t="shared" si="104"/>
        <v>3.2104999999999997</v>
      </c>
      <c r="X1213" s="23">
        <v>3.1238999999999999</v>
      </c>
      <c r="Y1213" s="23">
        <v>1.5100000000000001E-2</v>
      </c>
      <c r="Z1213" s="23">
        <v>1.0699999999999999E-2</v>
      </c>
      <c r="AA1213" s="23">
        <v>9.7999999999999997E-3</v>
      </c>
      <c r="AB1213" s="23">
        <v>5.0999999999999997E-2</v>
      </c>
      <c r="AC1213" s="23"/>
      <c r="AD1213" s="23">
        <v>0</v>
      </c>
      <c r="AE1213" s="23">
        <v>0</v>
      </c>
      <c r="AF1213" s="23">
        <v>0</v>
      </c>
      <c r="AG1213" s="23">
        <v>0</v>
      </c>
      <c r="AH1213" s="23">
        <v>0</v>
      </c>
    </row>
    <row r="1214" spans="1:34" ht="20.100000000000001" hidden="1" customHeight="1" x14ac:dyDescent="0.2">
      <c r="A1214" s="21">
        <v>1199</v>
      </c>
      <c r="B1214" s="75"/>
      <c r="C1214" s="73"/>
      <c r="D1214" s="21">
        <v>210522</v>
      </c>
      <c r="E1214" s="22" t="s">
        <v>1781</v>
      </c>
      <c r="F1214" s="21" t="s">
        <v>3044</v>
      </c>
      <c r="G1214" s="21" t="s">
        <v>48</v>
      </c>
      <c r="H1214" s="23">
        <v>34.651952999999999</v>
      </c>
      <c r="I1214" s="21">
        <v>125.612572</v>
      </c>
      <c r="J1214" s="21">
        <v>125.507367</v>
      </c>
      <c r="K1214" s="21">
        <v>41.107016000000002</v>
      </c>
      <c r="L1214" s="21">
        <v>41.027324</v>
      </c>
      <c r="M1214" s="19" t="s">
        <v>3045</v>
      </c>
      <c r="N1214" s="21">
        <v>435.01960300000002</v>
      </c>
      <c r="O1214" s="21">
        <v>24.631271000000002</v>
      </c>
      <c r="P1214" s="21">
        <v>0</v>
      </c>
      <c r="Q1214" s="21" t="s">
        <v>3044</v>
      </c>
      <c r="R1214" s="21">
        <v>125.50736661062901</v>
      </c>
      <c r="S1214" s="21">
        <v>41.046964951544503</v>
      </c>
      <c r="T1214" s="22" t="s">
        <v>3045</v>
      </c>
      <c r="U1214" s="28">
        <f t="shared" si="105"/>
        <v>11.134199999999998</v>
      </c>
      <c r="V1214" s="17">
        <f t="shared" si="106"/>
        <v>32.131522283895507</v>
      </c>
      <c r="W1214" s="23">
        <f t="shared" si="104"/>
        <v>11.134199999999998</v>
      </c>
      <c r="X1214" s="23">
        <v>10.87</v>
      </c>
      <c r="Y1214" s="23">
        <v>0.1106</v>
      </c>
      <c r="Z1214" s="23">
        <v>6.6500000000000004E-2</v>
      </c>
      <c r="AA1214" s="23">
        <v>3.9699999999999999E-2</v>
      </c>
      <c r="AB1214" s="23">
        <v>4.7399999999999998E-2</v>
      </c>
      <c r="AC1214" s="23"/>
      <c r="AD1214" s="23">
        <v>0</v>
      </c>
      <c r="AE1214" s="23">
        <v>0</v>
      </c>
      <c r="AF1214" s="23">
        <v>0</v>
      </c>
      <c r="AG1214" s="23">
        <v>0</v>
      </c>
      <c r="AH1214" s="23">
        <v>0</v>
      </c>
    </row>
    <row r="1215" spans="1:34" ht="20.100000000000001" hidden="1" customHeight="1" x14ac:dyDescent="0.2">
      <c r="A1215" s="21">
        <v>1200</v>
      </c>
      <c r="B1215" s="75"/>
      <c r="C1215" s="73"/>
      <c r="D1215" s="21">
        <v>210522</v>
      </c>
      <c r="E1215" s="22" t="s">
        <v>3046</v>
      </c>
      <c r="F1215" s="21" t="s">
        <v>3047</v>
      </c>
      <c r="G1215" s="21" t="s">
        <v>48</v>
      </c>
      <c r="H1215" s="23">
        <v>34.318426000000002</v>
      </c>
      <c r="I1215" s="21">
        <v>125.01246</v>
      </c>
      <c r="J1215" s="21">
        <v>124.86436399999999</v>
      </c>
      <c r="K1215" s="21">
        <v>41.154783000000002</v>
      </c>
      <c r="L1215" s="21">
        <v>41.096429999999998</v>
      </c>
      <c r="M1215" s="19" t="s">
        <v>3027</v>
      </c>
      <c r="N1215" s="21">
        <v>638.46848799999998</v>
      </c>
      <c r="O1215" s="21">
        <v>22.321701000000001</v>
      </c>
      <c r="P1215" s="21">
        <v>2.3E-5</v>
      </c>
      <c r="Q1215" s="21" t="s">
        <v>3047</v>
      </c>
      <c r="R1215" s="21">
        <v>125.012443264376</v>
      </c>
      <c r="S1215" s="21">
        <v>41.1369551564216</v>
      </c>
      <c r="T1215" s="22" t="s">
        <v>3027</v>
      </c>
      <c r="U1215" s="28">
        <f t="shared" si="105"/>
        <v>10.6844</v>
      </c>
      <c r="V1215" s="17">
        <f t="shared" si="106"/>
        <v>31.133129473944987</v>
      </c>
      <c r="W1215" s="23">
        <f t="shared" si="104"/>
        <v>10.6844</v>
      </c>
      <c r="X1215" s="23">
        <v>10.328200000000001</v>
      </c>
      <c r="Y1215" s="23">
        <v>7.9500000000000001E-2</v>
      </c>
      <c r="Z1215" s="23">
        <v>0.18990000000000001</v>
      </c>
      <c r="AA1215" s="23">
        <v>1.3599999999999999E-2</v>
      </c>
      <c r="AB1215" s="23">
        <v>7.3200000000000001E-2</v>
      </c>
      <c r="AC1215" s="23"/>
      <c r="AD1215" s="23">
        <v>0</v>
      </c>
      <c r="AE1215" s="23">
        <v>0</v>
      </c>
      <c r="AF1215" s="23">
        <v>0</v>
      </c>
      <c r="AG1215" s="23">
        <v>0</v>
      </c>
      <c r="AH1215" s="23">
        <v>0</v>
      </c>
    </row>
    <row r="1216" spans="1:34" ht="20.100000000000001" hidden="1" customHeight="1" x14ac:dyDescent="0.2">
      <c r="A1216" s="21">
        <v>1201</v>
      </c>
      <c r="B1216" s="75"/>
      <c r="C1216" s="73"/>
      <c r="D1216" s="21">
        <v>210522</v>
      </c>
      <c r="E1216" s="22" t="s">
        <v>3048</v>
      </c>
      <c r="F1216" s="21" t="s">
        <v>3049</v>
      </c>
      <c r="G1216" s="21" t="s">
        <v>39</v>
      </c>
      <c r="H1216" s="23">
        <v>33.747123000000002</v>
      </c>
      <c r="I1216" s="21">
        <v>125.549948</v>
      </c>
      <c r="J1216" s="21">
        <v>125.44387999999999</v>
      </c>
      <c r="K1216" s="21">
        <v>41.215775999999998</v>
      </c>
      <c r="L1216" s="21">
        <v>41.140172999999997</v>
      </c>
      <c r="M1216" s="19" t="s">
        <v>3043</v>
      </c>
      <c r="N1216" s="21">
        <v>512.92334900000003</v>
      </c>
      <c r="O1216" s="21">
        <v>21.135617</v>
      </c>
      <c r="P1216" s="21">
        <v>1.21E-4</v>
      </c>
      <c r="Q1216" s="21" t="s">
        <v>3049</v>
      </c>
      <c r="R1216" s="21">
        <v>125.49935957368299</v>
      </c>
      <c r="S1216" s="21">
        <v>41.215433800439399</v>
      </c>
      <c r="T1216" s="22" t="s">
        <v>3043</v>
      </c>
      <c r="U1216" s="28">
        <f t="shared" si="105"/>
        <v>6.4603999999999999</v>
      </c>
      <c r="V1216" s="17">
        <f t="shared" si="106"/>
        <v>19.143557807875947</v>
      </c>
      <c r="W1216" s="23">
        <f t="shared" si="104"/>
        <v>6.4603999999999999</v>
      </c>
      <c r="X1216" s="23">
        <v>5.3037999999999998</v>
      </c>
      <c r="Y1216" s="23">
        <v>0.1231</v>
      </c>
      <c r="Z1216" s="23">
        <v>0.86050000000000004</v>
      </c>
      <c r="AA1216" s="23">
        <v>5.9700000000000003E-2</v>
      </c>
      <c r="AB1216" s="23">
        <v>0.1133</v>
      </c>
      <c r="AC1216" s="23"/>
      <c r="AD1216" s="23">
        <v>0</v>
      </c>
      <c r="AE1216" s="23">
        <v>0</v>
      </c>
      <c r="AF1216" s="23">
        <v>0</v>
      </c>
      <c r="AG1216" s="23">
        <v>0</v>
      </c>
      <c r="AH1216" s="23">
        <v>0</v>
      </c>
    </row>
    <row r="1217" spans="1:34" ht="20.100000000000001" hidden="1" customHeight="1" x14ac:dyDescent="0.2">
      <c r="A1217" s="21">
        <v>1202</v>
      </c>
      <c r="B1217" s="75"/>
      <c r="C1217" s="73"/>
      <c r="D1217" s="21">
        <v>210522</v>
      </c>
      <c r="E1217" s="22" t="s">
        <v>2343</v>
      </c>
      <c r="F1217" s="21" t="s">
        <v>3050</v>
      </c>
      <c r="G1217" s="21" t="s">
        <v>48</v>
      </c>
      <c r="H1217" s="23">
        <v>33.052782000000001</v>
      </c>
      <c r="I1217" s="21">
        <v>124.903435</v>
      </c>
      <c r="J1217" s="21">
        <v>124.837823</v>
      </c>
      <c r="K1217" s="21">
        <v>41.231661000000003</v>
      </c>
      <c r="L1217" s="21">
        <v>41.133673999999999</v>
      </c>
      <c r="M1217" s="19" t="s">
        <v>3040</v>
      </c>
      <c r="N1217" s="21">
        <v>729.53320299999996</v>
      </c>
      <c r="O1217" s="21">
        <v>17.252428999999999</v>
      </c>
      <c r="P1217" s="21">
        <v>0</v>
      </c>
      <c r="Q1217" s="21" t="s">
        <v>3050</v>
      </c>
      <c r="R1217" s="21">
        <v>124.86157120273199</v>
      </c>
      <c r="S1217" s="21">
        <v>41.231033380592599</v>
      </c>
      <c r="T1217" s="22" t="s">
        <v>3040</v>
      </c>
      <c r="U1217" s="28">
        <f t="shared" si="105"/>
        <v>3.0735000000000006</v>
      </c>
      <c r="V1217" s="17">
        <f t="shared" si="106"/>
        <v>9.2987634142263751</v>
      </c>
      <c r="W1217" s="23">
        <f t="shared" si="104"/>
        <v>3.0735000000000006</v>
      </c>
      <c r="X1217" s="23">
        <v>2.9874000000000001</v>
      </c>
      <c r="Y1217" s="23">
        <v>2.64E-2</v>
      </c>
      <c r="Z1217" s="23">
        <v>1.49E-2</v>
      </c>
      <c r="AA1217" s="23">
        <v>1.44E-2</v>
      </c>
      <c r="AB1217" s="23">
        <v>3.04E-2</v>
      </c>
      <c r="AC1217" s="23"/>
      <c r="AD1217" s="23">
        <v>0</v>
      </c>
      <c r="AE1217" s="23">
        <v>0</v>
      </c>
      <c r="AF1217" s="23">
        <v>0</v>
      </c>
      <c r="AG1217" s="23">
        <v>0</v>
      </c>
      <c r="AH1217" s="23">
        <v>0</v>
      </c>
    </row>
    <row r="1218" spans="1:34" ht="20.100000000000001" hidden="1" customHeight="1" x14ac:dyDescent="0.2">
      <c r="A1218" s="21">
        <v>1203</v>
      </c>
      <c r="B1218" s="75"/>
      <c r="C1218" s="73"/>
      <c r="D1218" s="21">
        <v>210522</v>
      </c>
      <c r="E1218" s="22" t="s">
        <v>3051</v>
      </c>
      <c r="F1218" s="21" t="s">
        <v>3052</v>
      </c>
      <c r="G1218" s="21" t="s">
        <v>48</v>
      </c>
      <c r="H1218" s="23">
        <v>32.977893000000002</v>
      </c>
      <c r="I1218" s="21">
        <v>125.392438</v>
      </c>
      <c r="J1218" s="21">
        <v>125.292226</v>
      </c>
      <c r="K1218" s="21">
        <v>41.470854000000003</v>
      </c>
      <c r="L1218" s="21">
        <v>41.416764000000001</v>
      </c>
      <c r="M1218" s="19" t="s">
        <v>3003</v>
      </c>
      <c r="N1218" s="21">
        <v>500.092669</v>
      </c>
      <c r="O1218" s="21">
        <v>18.533892000000002</v>
      </c>
      <c r="P1218" s="21">
        <v>1.18E-4</v>
      </c>
      <c r="Q1218" s="21" t="s">
        <v>3052</v>
      </c>
      <c r="R1218" s="21">
        <v>125.377706923464</v>
      </c>
      <c r="S1218" s="21">
        <v>41.465328638384001</v>
      </c>
      <c r="T1218" s="22" t="s">
        <v>3003</v>
      </c>
      <c r="U1218" s="28">
        <f t="shared" si="105"/>
        <v>1.4293</v>
      </c>
      <c r="V1218" s="17">
        <f t="shared" si="106"/>
        <v>4.3341155846433246</v>
      </c>
      <c r="W1218" s="23">
        <f t="shared" si="104"/>
        <v>1.4293</v>
      </c>
      <c r="X1218" s="23">
        <v>1.2608999999999999</v>
      </c>
      <c r="Y1218" s="23">
        <v>3.5799999999999998E-2</v>
      </c>
      <c r="Z1218" s="23">
        <v>6.1499999999999999E-2</v>
      </c>
      <c r="AA1218" s="23">
        <v>1.4999999999999999E-2</v>
      </c>
      <c r="AB1218" s="23">
        <v>5.6099999999999997E-2</v>
      </c>
      <c r="AC1218" s="23"/>
      <c r="AD1218" s="23">
        <v>0</v>
      </c>
      <c r="AE1218" s="23">
        <v>0</v>
      </c>
      <c r="AF1218" s="23">
        <v>0</v>
      </c>
      <c r="AG1218" s="23">
        <v>0</v>
      </c>
      <c r="AH1218" s="23">
        <v>0</v>
      </c>
    </row>
    <row r="1219" spans="1:34" ht="20.100000000000001" hidden="1" customHeight="1" x14ac:dyDescent="0.2">
      <c r="A1219" s="21">
        <v>1204</v>
      </c>
      <c r="B1219" s="75"/>
      <c r="C1219" s="73"/>
      <c r="D1219" s="21">
        <v>210522</v>
      </c>
      <c r="E1219" s="22" t="s">
        <v>3053</v>
      </c>
      <c r="F1219" s="21" t="s">
        <v>3054</v>
      </c>
      <c r="G1219" s="21" t="s">
        <v>48</v>
      </c>
      <c r="H1219" s="23">
        <v>32.387743</v>
      </c>
      <c r="I1219" s="21">
        <v>125.146064</v>
      </c>
      <c r="J1219" s="21">
        <v>125.061196</v>
      </c>
      <c r="K1219" s="21">
        <v>41.166834999999999</v>
      </c>
      <c r="L1219" s="21">
        <v>41.089159000000002</v>
      </c>
      <c r="M1219" s="19" t="s">
        <v>3027</v>
      </c>
      <c r="N1219" s="21">
        <v>585.796559</v>
      </c>
      <c r="O1219" s="21">
        <v>19.742194999999999</v>
      </c>
      <c r="P1219" s="21">
        <v>2.1999999999999999E-5</v>
      </c>
      <c r="Q1219" s="21" t="s">
        <v>3054</v>
      </c>
      <c r="R1219" s="21">
        <v>125.114851223682</v>
      </c>
      <c r="S1219" s="21">
        <v>41.166835443632799</v>
      </c>
      <c r="T1219" s="22" t="s">
        <v>3027</v>
      </c>
      <c r="U1219" s="28">
        <f t="shared" si="105"/>
        <v>4.7286000000000001</v>
      </c>
      <c r="V1219" s="17">
        <f t="shared" si="106"/>
        <v>14.599967648255083</v>
      </c>
      <c r="W1219" s="23">
        <f t="shared" si="104"/>
        <v>4.7286000000000001</v>
      </c>
      <c r="X1219" s="23">
        <v>4.5488</v>
      </c>
      <c r="Y1219" s="23">
        <v>6.8699999999999997E-2</v>
      </c>
      <c r="Z1219" s="23">
        <v>2.93E-2</v>
      </c>
      <c r="AA1219" s="23">
        <v>2.3300000000000001E-2</v>
      </c>
      <c r="AB1219" s="23">
        <v>5.8500000000000003E-2</v>
      </c>
      <c r="AC1219" s="23"/>
      <c r="AD1219" s="23">
        <v>0</v>
      </c>
      <c r="AE1219" s="23">
        <v>0</v>
      </c>
      <c r="AF1219" s="23">
        <v>0</v>
      </c>
      <c r="AG1219" s="23">
        <v>0</v>
      </c>
      <c r="AH1219" s="23">
        <v>0</v>
      </c>
    </row>
    <row r="1220" spans="1:34" ht="20.100000000000001" hidden="1" customHeight="1" x14ac:dyDescent="0.2">
      <c r="A1220" s="21">
        <v>1205</v>
      </c>
      <c r="B1220" s="75"/>
      <c r="C1220" s="73"/>
      <c r="D1220" s="21">
        <v>210522</v>
      </c>
      <c r="E1220" s="22" t="s">
        <v>3055</v>
      </c>
      <c r="F1220" s="21" t="s">
        <v>3056</v>
      </c>
      <c r="G1220" s="21" t="s">
        <v>48</v>
      </c>
      <c r="H1220" s="23">
        <v>31.395900999999999</v>
      </c>
      <c r="I1220" s="21">
        <v>125.129463</v>
      </c>
      <c r="J1220" s="21">
        <v>125.063929</v>
      </c>
      <c r="K1220" s="21">
        <v>41.474992999999998</v>
      </c>
      <c r="L1220" s="21">
        <v>41.378934000000001</v>
      </c>
      <c r="M1220" s="19" t="s">
        <v>3016</v>
      </c>
      <c r="N1220" s="21">
        <v>510.44778400000001</v>
      </c>
      <c r="O1220" s="21">
        <v>17.971261999999999</v>
      </c>
      <c r="P1220" s="21">
        <v>2.0000000000000001E-4</v>
      </c>
      <c r="Q1220" s="21" t="s">
        <v>3056</v>
      </c>
      <c r="R1220" s="21">
        <v>125.093099194402</v>
      </c>
      <c r="S1220" s="21">
        <v>41.3789344022519</v>
      </c>
      <c r="T1220" s="22" t="s">
        <v>3016</v>
      </c>
      <c r="U1220" s="28">
        <f t="shared" si="105"/>
        <v>4.6020000000000003</v>
      </c>
      <c r="V1220" s="17">
        <f t="shared" si="106"/>
        <v>14.657964426630091</v>
      </c>
      <c r="W1220" s="23">
        <f t="shared" si="104"/>
        <v>4.6020000000000003</v>
      </c>
      <c r="X1220" s="23">
        <v>4.4134000000000002</v>
      </c>
      <c r="Y1220" s="23">
        <v>3.5299999999999998E-2</v>
      </c>
      <c r="Z1220" s="23">
        <v>5.1999999999999998E-2</v>
      </c>
      <c r="AA1220" s="23">
        <v>1.18E-2</v>
      </c>
      <c r="AB1220" s="23">
        <v>8.9499999999999996E-2</v>
      </c>
      <c r="AC1220" s="23"/>
      <c r="AD1220" s="23">
        <v>0</v>
      </c>
      <c r="AE1220" s="23">
        <v>0</v>
      </c>
      <c r="AF1220" s="23">
        <v>0</v>
      </c>
      <c r="AG1220" s="23">
        <v>0</v>
      </c>
      <c r="AH1220" s="23">
        <v>0</v>
      </c>
    </row>
    <row r="1221" spans="1:34" ht="20.100000000000001" hidden="1" customHeight="1" x14ac:dyDescent="0.2">
      <c r="A1221" s="21">
        <v>1206</v>
      </c>
      <c r="B1221" s="75"/>
      <c r="C1221" s="73"/>
      <c r="D1221" s="21">
        <v>210522</v>
      </c>
      <c r="E1221" s="22" t="s">
        <v>1280</v>
      </c>
      <c r="F1221" s="21" t="s">
        <v>3057</v>
      </c>
      <c r="G1221" s="21" t="s">
        <v>39</v>
      </c>
      <c r="H1221" s="23">
        <v>30.91405</v>
      </c>
      <c r="I1221" s="21">
        <v>125.46313000000001</v>
      </c>
      <c r="J1221" s="21">
        <v>125.36206199999999</v>
      </c>
      <c r="K1221" s="21">
        <v>41.171261000000001</v>
      </c>
      <c r="L1221" s="21">
        <v>41.100054</v>
      </c>
      <c r="M1221" s="19" t="s">
        <v>3008</v>
      </c>
      <c r="N1221" s="21">
        <v>470.59867700000001</v>
      </c>
      <c r="O1221" s="21">
        <v>26.497954</v>
      </c>
      <c r="P1221" s="21">
        <v>0</v>
      </c>
      <c r="Q1221" s="21" t="s">
        <v>3057</v>
      </c>
      <c r="R1221" s="21">
        <v>125.372233989615</v>
      </c>
      <c r="S1221" s="21">
        <v>41.100413644400902</v>
      </c>
      <c r="T1221" s="22" t="s">
        <v>3008</v>
      </c>
      <c r="U1221" s="28">
        <f t="shared" si="105"/>
        <v>6.5938000000000008</v>
      </c>
      <c r="V1221" s="17">
        <f t="shared" si="106"/>
        <v>21.329460229248514</v>
      </c>
      <c r="W1221" s="23">
        <f t="shared" si="104"/>
        <v>6.5938000000000008</v>
      </c>
      <c r="X1221" s="23">
        <v>6.1242999999999999</v>
      </c>
      <c r="Y1221" s="23">
        <v>0.15340000000000001</v>
      </c>
      <c r="Z1221" s="23">
        <v>0.17180000000000001</v>
      </c>
      <c r="AA1221" s="23">
        <v>6.3200000000000006E-2</v>
      </c>
      <c r="AB1221" s="23">
        <v>8.1100000000000005E-2</v>
      </c>
      <c r="AC1221" s="23"/>
      <c r="AD1221" s="23">
        <v>0</v>
      </c>
      <c r="AE1221" s="23">
        <v>0</v>
      </c>
      <c r="AF1221" s="23">
        <v>0</v>
      </c>
      <c r="AG1221" s="23">
        <v>0</v>
      </c>
      <c r="AH1221" s="23">
        <v>0</v>
      </c>
    </row>
    <row r="1222" spans="1:34" ht="20.100000000000001" hidden="1" customHeight="1" x14ac:dyDescent="0.2">
      <c r="A1222" s="21">
        <v>1207</v>
      </c>
      <c r="B1222" s="75"/>
      <c r="C1222" s="73"/>
      <c r="D1222" s="21">
        <v>210522</v>
      </c>
      <c r="E1222" s="22" t="s">
        <v>3058</v>
      </c>
      <c r="F1222" s="21" t="s">
        <v>3059</v>
      </c>
      <c r="G1222" s="21" t="s">
        <v>48</v>
      </c>
      <c r="H1222" s="23">
        <v>30.6357</v>
      </c>
      <c r="I1222" s="21">
        <v>125.679198</v>
      </c>
      <c r="J1222" s="21">
        <v>125.600365</v>
      </c>
      <c r="K1222" s="21">
        <v>41.025931</v>
      </c>
      <c r="L1222" s="21">
        <v>40.965854</v>
      </c>
      <c r="M1222" s="19" t="s">
        <v>3030</v>
      </c>
      <c r="N1222" s="21">
        <v>408.80042600000002</v>
      </c>
      <c r="O1222" s="21">
        <v>25.189230999999999</v>
      </c>
      <c r="P1222" s="21">
        <v>0</v>
      </c>
      <c r="Q1222" s="21" t="s">
        <v>3059</v>
      </c>
      <c r="R1222" s="21">
        <v>125.601282724043</v>
      </c>
      <c r="S1222" s="21">
        <v>41.021283582615403</v>
      </c>
      <c r="T1222" s="22" t="s">
        <v>3030</v>
      </c>
      <c r="U1222" s="28">
        <f t="shared" si="105"/>
        <v>8.4173000000000009</v>
      </c>
      <c r="V1222" s="17">
        <f t="shared" si="106"/>
        <v>27.475461634628886</v>
      </c>
      <c r="W1222" s="23">
        <f t="shared" si="104"/>
        <v>8.4173000000000009</v>
      </c>
      <c r="X1222" s="23">
        <v>8.1272000000000002</v>
      </c>
      <c r="Y1222" s="23">
        <v>0.16919999999999999</v>
      </c>
      <c r="Z1222" s="23">
        <v>7.5200000000000003E-2</v>
      </c>
      <c r="AA1222" s="23">
        <v>1.6500000000000001E-2</v>
      </c>
      <c r="AB1222" s="23">
        <v>2.92E-2</v>
      </c>
      <c r="AC1222" s="23"/>
      <c r="AD1222" s="23">
        <v>0</v>
      </c>
      <c r="AE1222" s="23">
        <v>0</v>
      </c>
      <c r="AF1222" s="23">
        <v>0</v>
      </c>
      <c r="AG1222" s="23">
        <v>0</v>
      </c>
      <c r="AH1222" s="23">
        <v>0</v>
      </c>
    </row>
    <row r="1223" spans="1:34" ht="20.100000000000001" hidden="1" customHeight="1" x14ac:dyDescent="0.2">
      <c r="A1223" s="21">
        <v>1208</v>
      </c>
      <c r="B1223" s="75"/>
      <c r="C1223" s="73"/>
      <c r="D1223" s="21">
        <v>210522</v>
      </c>
      <c r="E1223" s="22" t="s">
        <v>3060</v>
      </c>
      <c r="F1223" s="21" t="s">
        <v>3061</v>
      </c>
      <c r="G1223" s="21" t="s">
        <v>39</v>
      </c>
      <c r="H1223" s="23">
        <v>30.263119</v>
      </c>
      <c r="I1223" s="21">
        <v>125.664721</v>
      </c>
      <c r="J1223" s="21">
        <v>125.599789</v>
      </c>
      <c r="K1223" s="21">
        <v>41.123387999999998</v>
      </c>
      <c r="L1223" s="21">
        <v>41.036676999999997</v>
      </c>
      <c r="M1223" s="19" t="s">
        <v>3062</v>
      </c>
      <c r="N1223" s="21">
        <v>459.45512400000001</v>
      </c>
      <c r="O1223" s="21">
        <v>23.109321000000001</v>
      </c>
      <c r="P1223" s="21">
        <v>0</v>
      </c>
      <c r="Q1223" s="21" t="s">
        <v>3061</v>
      </c>
      <c r="R1223" s="21">
        <v>125.628799574054</v>
      </c>
      <c r="S1223" s="21">
        <v>41.036820836006001</v>
      </c>
      <c r="T1223" s="22" t="s">
        <v>3030</v>
      </c>
      <c r="U1223" s="28">
        <f t="shared" si="105"/>
        <v>7.8630000000000004</v>
      </c>
      <c r="V1223" s="17">
        <f t="shared" si="106"/>
        <v>25.982120349194677</v>
      </c>
      <c r="W1223" s="23">
        <f t="shared" si="104"/>
        <v>7.8630000000000004</v>
      </c>
      <c r="X1223" s="23">
        <v>7.6508000000000003</v>
      </c>
      <c r="Y1223" s="23">
        <v>0.1123</v>
      </c>
      <c r="Z1223" s="23">
        <v>4.58E-2</v>
      </c>
      <c r="AA1223" s="23">
        <v>1.89E-2</v>
      </c>
      <c r="AB1223" s="23">
        <v>3.5200000000000002E-2</v>
      </c>
      <c r="AC1223" s="23"/>
      <c r="AD1223" s="23">
        <v>0</v>
      </c>
      <c r="AE1223" s="23">
        <v>0</v>
      </c>
      <c r="AF1223" s="23">
        <v>0</v>
      </c>
      <c r="AG1223" s="23">
        <v>0</v>
      </c>
      <c r="AH1223" s="23">
        <v>0</v>
      </c>
    </row>
    <row r="1224" spans="1:34" ht="20.100000000000001" hidden="1" customHeight="1" x14ac:dyDescent="0.2">
      <c r="A1224" s="21">
        <v>1209</v>
      </c>
      <c r="B1224" s="75"/>
      <c r="C1224" s="73"/>
      <c r="D1224" s="21">
        <v>210522</v>
      </c>
      <c r="E1224" s="22" t="s">
        <v>3063</v>
      </c>
      <c r="F1224" s="21" t="s">
        <v>3064</v>
      </c>
      <c r="G1224" s="21" t="s">
        <v>39</v>
      </c>
      <c r="H1224" s="23">
        <v>29.727674</v>
      </c>
      <c r="I1224" s="21">
        <v>124.973432</v>
      </c>
      <c r="J1224" s="21">
        <v>124.8869</v>
      </c>
      <c r="K1224" s="21">
        <v>41.381644000000001</v>
      </c>
      <c r="L1224" s="21">
        <v>41.304614000000001</v>
      </c>
      <c r="M1224" s="19" t="s">
        <v>3016</v>
      </c>
      <c r="N1224" s="21">
        <v>629.71814900000004</v>
      </c>
      <c r="O1224" s="21">
        <v>16.651744000000001</v>
      </c>
      <c r="P1224" s="21">
        <v>0</v>
      </c>
      <c r="Q1224" s="21" t="s">
        <v>3064</v>
      </c>
      <c r="R1224" s="21">
        <v>124.950120230311</v>
      </c>
      <c r="S1224" s="21">
        <v>41.3810338038463</v>
      </c>
      <c r="T1224" s="22" t="s">
        <v>3016</v>
      </c>
      <c r="U1224" s="28">
        <f t="shared" si="105"/>
        <v>2.3055000000000003</v>
      </c>
      <c r="V1224" s="17">
        <f t="shared" si="106"/>
        <v>7.7553999011157089</v>
      </c>
      <c r="W1224" s="23">
        <f t="shared" si="104"/>
        <v>2.3055000000000003</v>
      </c>
      <c r="X1224" s="23">
        <v>1.9146000000000001</v>
      </c>
      <c r="Y1224" s="23">
        <v>6.0900000000000003E-2</v>
      </c>
      <c r="Z1224" s="23">
        <v>0.2462</v>
      </c>
      <c r="AA1224" s="23">
        <v>4.6699999999999998E-2</v>
      </c>
      <c r="AB1224" s="23">
        <v>3.7100000000000001E-2</v>
      </c>
      <c r="AC1224" s="23"/>
      <c r="AD1224" s="23">
        <v>0</v>
      </c>
      <c r="AE1224" s="23">
        <v>0</v>
      </c>
      <c r="AF1224" s="23">
        <v>0</v>
      </c>
      <c r="AG1224" s="23">
        <v>0</v>
      </c>
      <c r="AH1224" s="23">
        <v>0</v>
      </c>
    </row>
    <row r="1225" spans="1:34" ht="20.100000000000001" hidden="1" customHeight="1" x14ac:dyDescent="0.2">
      <c r="A1225" s="21">
        <v>1210</v>
      </c>
      <c r="B1225" s="75"/>
      <c r="C1225" s="73"/>
      <c r="D1225" s="21">
        <v>210522</v>
      </c>
      <c r="E1225" s="22" t="s">
        <v>3065</v>
      </c>
      <c r="F1225" s="21" t="s">
        <v>3066</v>
      </c>
      <c r="G1225" s="21" t="s">
        <v>48</v>
      </c>
      <c r="H1225" s="23">
        <v>28.233129999999999</v>
      </c>
      <c r="I1225" s="21">
        <v>125.634985</v>
      </c>
      <c r="J1225" s="21">
        <v>125.559026</v>
      </c>
      <c r="K1225" s="21">
        <v>41.243073000000003</v>
      </c>
      <c r="L1225" s="21">
        <v>41.153815000000002</v>
      </c>
      <c r="M1225" s="19" t="s">
        <v>3043</v>
      </c>
      <c r="N1225" s="21">
        <v>505.08109300000001</v>
      </c>
      <c r="O1225" s="21">
        <v>21.995484000000001</v>
      </c>
      <c r="P1225" s="21">
        <v>0</v>
      </c>
      <c r="Q1225" s="21" t="s">
        <v>3066</v>
      </c>
      <c r="R1225" s="21">
        <v>125.56940467912</v>
      </c>
      <c r="S1225" s="21">
        <v>41.243073139200099</v>
      </c>
      <c r="T1225" s="22" t="s">
        <v>3043</v>
      </c>
      <c r="U1225" s="28">
        <f t="shared" si="105"/>
        <v>3.8373999999999993</v>
      </c>
      <c r="V1225" s="17">
        <f t="shared" si="106"/>
        <v>13.59183342406598</v>
      </c>
      <c r="W1225" s="23">
        <f t="shared" ref="W1225:W1288" si="107">X1225+Y1225+Z1225+AA1225+AB1225</f>
        <v>3.8373999999999993</v>
      </c>
      <c r="X1225" s="23">
        <v>3.6728000000000001</v>
      </c>
      <c r="Y1225" s="23">
        <v>5.6300000000000003E-2</v>
      </c>
      <c r="Z1225" s="23">
        <v>3.8199999999999998E-2</v>
      </c>
      <c r="AA1225" s="23">
        <v>1.5699999999999999E-2</v>
      </c>
      <c r="AB1225" s="23">
        <v>5.4399999999999997E-2</v>
      </c>
      <c r="AC1225" s="23"/>
      <c r="AD1225" s="23">
        <v>0</v>
      </c>
      <c r="AE1225" s="23">
        <v>0</v>
      </c>
      <c r="AF1225" s="23">
        <v>0</v>
      </c>
      <c r="AG1225" s="23">
        <v>0</v>
      </c>
      <c r="AH1225" s="23">
        <v>0</v>
      </c>
    </row>
    <row r="1226" spans="1:34" ht="20.100000000000001" hidden="1" customHeight="1" x14ac:dyDescent="0.2">
      <c r="A1226" s="21">
        <v>1211</v>
      </c>
      <c r="B1226" s="75"/>
      <c r="C1226" s="73"/>
      <c r="D1226" s="21">
        <v>210522</v>
      </c>
      <c r="E1226" s="22" t="s">
        <v>3067</v>
      </c>
      <c r="F1226" s="21" t="s">
        <v>3068</v>
      </c>
      <c r="G1226" s="21" t="s">
        <v>48</v>
      </c>
      <c r="H1226" s="23">
        <v>27.863040999999999</v>
      </c>
      <c r="I1226" s="21">
        <v>125.166158</v>
      </c>
      <c r="J1226" s="21">
        <v>125.06662</v>
      </c>
      <c r="K1226" s="21">
        <v>41.499014000000003</v>
      </c>
      <c r="L1226" s="21">
        <v>41.445146999999999</v>
      </c>
      <c r="M1226" s="19" t="s">
        <v>3016</v>
      </c>
      <c r="N1226" s="21">
        <v>570.49089800000002</v>
      </c>
      <c r="O1226" s="21">
        <v>13.710735</v>
      </c>
      <c r="P1226" s="21">
        <v>5.8E-4</v>
      </c>
      <c r="Q1226" s="21"/>
      <c r="R1226" s="21"/>
      <c r="S1226" s="21"/>
      <c r="T1226" s="22"/>
      <c r="U1226" s="28">
        <f t="shared" si="105"/>
        <v>2.2641999999999998</v>
      </c>
      <c r="V1226" s="17">
        <f t="shared" si="106"/>
        <v>8.1261768950488928</v>
      </c>
      <c r="W1226" s="23">
        <f t="shared" si="107"/>
        <v>2.2641999999999998</v>
      </c>
      <c r="X1226" s="23">
        <v>2.1122000000000001</v>
      </c>
      <c r="Y1226" s="23">
        <v>4.6199999999999998E-2</v>
      </c>
      <c r="Z1226" s="23">
        <v>1.9300000000000001E-2</v>
      </c>
      <c r="AA1226" s="23">
        <v>1.52E-2</v>
      </c>
      <c r="AB1226" s="23">
        <v>7.1300000000000002E-2</v>
      </c>
      <c r="AC1226" s="23"/>
      <c r="AD1226" s="23">
        <v>0</v>
      </c>
      <c r="AE1226" s="23">
        <v>0</v>
      </c>
      <c r="AF1226" s="23">
        <v>0</v>
      </c>
      <c r="AG1226" s="23">
        <v>0</v>
      </c>
      <c r="AH1226" s="23">
        <v>0</v>
      </c>
    </row>
    <row r="1227" spans="1:34" ht="20.100000000000001" hidden="1" customHeight="1" x14ac:dyDescent="0.2">
      <c r="A1227" s="21">
        <v>1212</v>
      </c>
      <c r="B1227" s="75"/>
      <c r="C1227" s="73"/>
      <c r="D1227" s="21">
        <v>210522</v>
      </c>
      <c r="E1227" s="22" t="s">
        <v>3069</v>
      </c>
      <c r="F1227" s="21" t="s">
        <v>3070</v>
      </c>
      <c r="G1227" s="21" t="s">
        <v>48</v>
      </c>
      <c r="H1227" s="23">
        <v>26.712453</v>
      </c>
      <c r="I1227" s="21">
        <v>125.200433</v>
      </c>
      <c r="J1227" s="21">
        <v>125.123841</v>
      </c>
      <c r="K1227" s="21">
        <v>41.431330000000003</v>
      </c>
      <c r="L1227" s="21">
        <v>41.358750000000001</v>
      </c>
      <c r="M1227" s="19" t="s">
        <v>3016</v>
      </c>
      <c r="N1227" s="21">
        <v>469.13916399999999</v>
      </c>
      <c r="O1227" s="21">
        <v>17.798013999999998</v>
      </c>
      <c r="P1227" s="21">
        <v>9.7E-5</v>
      </c>
      <c r="Q1227" s="21" t="s">
        <v>3070</v>
      </c>
      <c r="R1227" s="21">
        <v>125.1493696446</v>
      </c>
      <c r="S1227" s="21">
        <v>41.365769481643298</v>
      </c>
      <c r="T1227" s="22" t="s">
        <v>3016</v>
      </c>
      <c r="U1227" s="28">
        <f t="shared" si="105"/>
        <v>0.58050000000000002</v>
      </c>
      <c r="V1227" s="17">
        <f t="shared" si="106"/>
        <v>2.1731437393638089</v>
      </c>
      <c r="W1227" s="23">
        <f t="shared" si="107"/>
        <v>0.58050000000000002</v>
      </c>
      <c r="X1227" s="23">
        <v>0.44900000000000001</v>
      </c>
      <c r="Y1227" s="23">
        <v>3.8300000000000001E-2</v>
      </c>
      <c r="Z1227" s="23">
        <v>2.9499999999999998E-2</v>
      </c>
      <c r="AA1227" s="23">
        <v>2.0400000000000001E-2</v>
      </c>
      <c r="AB1227" s="23">
        <v>4.3299999999999998E-2</v>
      </c>
      <c r="AC1227" s="23"/>
      <c r="AD1227" s="23">
        <v>0</v>
      </c>
      <c r="AE1227" s="23">
        <v>0</v>
      </c>
      <c r="AF1227" s="23">
        <v>0</v>
      </c>
      <c r="AG1227" s="23">
        <v>0</v>
      </c>
      <c r="AH1227" s="23">
        <v>0</v>
      </c>
    </row>
    <row r="1228" spans="1:34" ht="20.100000000000001" hidden="1" customHeight="1" x14ac:dyDescent="0.2">
      <c r="A1228" s="21">
        <v>1213</v>
      </c>
      <c r="B1228" s="75"/>
      <c r="C1228" s="73"/>
      <c r="D1228" s="21">
        <v>210522</v>
      </c>
      <c r="E1228" s="22" t="s">
        <v>3071</v>
      </c>
      <c r="F1228" s="21" t="s">
        <v>3072</v>
      </c>
      <c r="G1228" s="21" t="s">
        <v>48</v>
      </c>
      <c r="H1228" s="23">
        <v>26.061430000000001</v>
      </c>
      <c r="I1228" s="21">
        <v>125.46186400000001</v>
      </c>
      <c r="J1228" s="21">
        <v>125.370525</v>
      </c>
      <c r="K1228" s="21">
        <v>41.090136999999999</v>
      </c>
      <c r="L1228" s="21">
        <v>41.011653000000003</v>
      </c>
      <c r="M1228" s="19" t="s">
        <v>3045</v>
      </c>
      <c r="N1228" s="21">
        <v>361.48541499999999</v>
      </c>
      <c r="O1228" s="21">
        <v>24.590056000000001</v>
      </c>
      <c r="P1228" s="21">
        <v>0</v>
      </c>
      <c r="Q1228" s="21" t="s">
        <v>3072</v>
      </c>
      <c r="R1228" s="21">
        <v>125.412865308951</v>
      </c>
      <c r="S1228" s="21">
        <v>41.011653421411303</v>
      </c>
      <c r="T1228" s="22" t="s">
        <v>3045</v>
      </c>
      <c r="U1228" s="28">
        <f t="shared" si="105"/>
        <v>4.5212000000000003</v>
      </c>
      <c r="V1228" s="17">
        <f t="shared" si="106"/>
        <v>17.348242210807314</v>
      </c>
      <c r="W1228" s="23">
        <f t="shared" si="107"/>
        <v>4.5212000000000003</v>
      </c>
      <c r="X1228" s="23">
        <v>4.4337</v>
      </c>
      <c r="Y1228" s="23">
        <v>3.9600000000000003E-2</v>
      </c>
      <c r="Z1228" s="23">
        <v>1.5299999999999999E-2</v>
      </c>
      <c r="AA1228" s="23">
        <v>7.9000000000000008E-3</v>
      </c>
      <c r="AB1228" s="23">
        <v>2.47E-2</v>
      </c>
      <c r="AC1228" s="23"/>
      <c r="AD1228" s="23">
        <v>0</v>
      </c>
      <c r="AE1228" s="23">
        <v>0</v>
      </c>
      <c r="AF1228" s="23">
        <v>0</v>
      </c>
      <c r="AG1228" s="23">
        <v>0</v>
      </c>
      <c r="AH1228" s="23">
        <v>0</v>
      </c>
    </row>
    <row r="1229" spans="1:34" ht="20.100000000000001" hidden="1" customHeight="1" x14ac:dyDescent="0.2">
      <c r="A1229" s="21">
        <v>1214</v>
      </c>
      <c r="B1229" s="75"/>
      <c r="C1229" s="73"/>
      <c r="D1229" s="21">
        <v>210522</v>
      </c>
      <c r="E1229" s="22" t="s">
        <v>3073</v>
      </c>
      <c r="F1229" s="21" t="s">
        <v>3074</v>
      </c>
      <c r="G1229" s="21" t="s">
        <v>48</v>
      </c>
      <c r="H1229" s="23">
        <v>24.547456</v>
      </c>
      <c r="I1229" s="21">
        <v>125.434821</v>
      </c>
      <c r="J1229" s="21">
        <v>125.365793</v>
      </c>
      <c r="K1229" s="21">
        <v>41.221584</v>
      </c>
      <c r="L1229" s="21">
        <v>41.150587000000002</v>
      </c>
      <c r="M1229" s="19" t="s">
        <v>3035</v>
      </c>
      <c r="N1229" s="21">
        <v>373.80172599999997</v>
      </c>
      <c r="O1229" s="21">
        <v>20.071248000000001</v>
      </c>
      <c r="P1229" s="21">
        <v>6.9999999999999999E-6</v>
      </c>
      <c r="Q1229" s="21" t="s">
        <v>3074</v>
      </c>
      <c r="R1229" s="21">
        <v>125.365792529324</v>
      </c>
      <c r="S1229" s="21">
        <v>41.169039755860403</v>
      </c>
      <c r="T1229" s="22" t="s">
        <v>3035</v>
      </c>
      <c r="U1229" s="28">
        <f t="shared" si="105"/>
        <v>3.2218999999999998</v>
      </c>
      <c r="V1229" s="17">
        <f t="shared" si="106"/>
        <v>13.125189021624074</v>
      </c>
      <c r="W1229" s="23">
        <f t="shared" si="107"/>
        <v>3.2218999999999998</v>
      </c>
      <c r="X1229" s="23">
        <v>2.9773999999999998</v>
      </c>
      <c r="Y1229" s="23">
        <v>8.9899999999999994E-2</v>
      </c>
      <c r="Z1229" s="23">
        <v>7.4399999999999994E-2</v>
      </c>
      <c r="AA1229" s="23">
        <v>1.55E-2</v>
      </c>
      <c r="AB1229" s="23">
        <v>6.4699999999999994E-2</v>
      </c>
      <c r="AC1229" s="23"/>
      <c r="AD1229" s="23">
        <v>0</v>
      </c>
      <c r="AE1229" s="23">
        <v>0</v>
      </c>
      <c r="AF1229" s="23">
        <v>0</v>
      </c>
      <c r="AG1229" s="23">
        <v>0</v>
      </c>
      <c r="AH1229" s="23">
        <v>0</v>
      </c>
    </row>
    <row r="1230" spans="1:34" ht="20.100000000000001" hidden="1" customHeight="1" x14ac:dyDescent="0.2">
      <c r="A1230" s="21">
        <v>1215</v>
      </c>
      <c r="B1230" s="75"/>
      <c r="C1230" s="73"/>
      <c r="D1230" s="21">
        <v>210522</v>
      </c>
      <c r="E1230" s="22" t="s">
        <v>3075</v>
      </c>
      <c r="F1230" s="21" t="s">
        <v>3076</v>
      </c>
      <c r="G1230" s="21" t="s">
        <v>48</v>
      </c>
      <c r="H1230" s="23">
        <v>24.401903000000001</v>
      </c>
      <c r="I1230" s="21">
        <v>125.462676</v>
      </c>
      <c r="J1230" s="21">
        <v>125.36779</v>
      </c>
      <c r="K1230" s="21">
        <v>41.140650000000001</v>
      </c>
      <c r="L1230" s="21">
        <v>41.084080999999998</v>
      </c>
      <c r="M1230" s="19" t="s">
        <v>3008</v>
      </c>
      <c r="N1230" s="21">
        <v>440.78748999999999</v>
      </c>
      <c r="O1230" s="21">
        <v>24.730539</v>
      </c>
      <c r="P1230" s="21">
        <v>0</v>
      </c>
      <c r="Q1230" s="21" t="s">
        <v>3076</v>
      </c>
      <c r="R1230" s="21">
        <v>125.372233989615</v>
      </c>
      <c r="S1230" s="21">
        <v>41.100413644400902</v>
      </c>
      <c r="T1230" s="22" t="s">
        <v>3008</v>
      </c>
      <c r="U1230" s="28">
        <f t="shared" si="105"/>
        <v>4.8162999999999991</v>
      </c>
      <c r="V1230" s="17">
        <f t="shared" si="106"/>
        <v>19.737395071195877</v>
      </c>
      <c r="W1230" s="23">
        <f t="shared" si="107"/>
        <v>4.8162999999999991</v>
      </c>
      <c r="X1230" s="23">
        <v>4.5896999999999997</v>
      </c>
      <c r="Y1230" s="23">
        <v>0.10340000000000001</v>
      </c>
      <c r="Z1230" s="23">
        <v>5.9799999999999999E-2</v>
      </c>
      <c r="AA1230" s="23">
        <v>3.0499999999999999E-2</v>
      </c>
      <c r="AB1230" s="23">
        <v>3.2899999999999999E-2</v>
      </c>
      <c r="AC1230" s="23"/>
      <c r="AD1230" s="23">
        <v>0</v>
      </c>
      <c r="AE1230" s="23">
        <v>0</v>
      </c>
      <c r="AF1230" s="23">
        <v>0</v>
      </c>
      <c r="AG1230" s="23">
        <v>0</v>
      </c>
      <c r="AH1230" s="23">
        <v>0</v>
      </c>
    </row>
    <row r="1231" spans="1:34" ht="20.100000000000001" hidden="1" customHeight="1" x14ac:dyDescent="0.2">
      <c r="A1231" s="21">
        <v>1216</v>
      </c>
      <c r="B1231" s="75"/>
      <c r="C1231" s="73"/>
      <c r="D1231" s="21">
        <v>210522</v>
      </c>
      <c r="E1231" s="22" t="s">
        <v>3077</v>
      </c>
      <c r="F1231" s="21" t="s">
        <v>3078</v>
      </c>
      <c r="G1231" s="21" t="s">
        <v>48</v>
      </c>
      <c r="H1231" s="23">
        <v>24.065358</v>
      </c>
      <c r="I1231" s="21">
        <v>125.38301199999999</v>
      </c>
      <c r="J1231" s="21">
        <v>125.288219</v>
      </c>
      <c r="K1231" s="21">
        <v>41.496668</v>
      </c>
      <c r="L1231" s="21">
        <v>41.451981000000004</v>
      </c>
      <c r="M1231" s="19" t="s">
        <v>3003</v>
      </c>
      <c r="N1231" s="21">
        <v>512.29904099999999</v>
      </c>
      <c r="O1231" s="21">
        <v>19.326568999999999</v>
      </c>
      <c r="P1231" s="21">
        <v>1.5E-5</v>
      </c>
      <c r="Q1231" s="21" t="s">
        <v>3078</v>
      </c>
      <c r="R1231" s="21">
        <v>125.37844415592301</v>
      </c>
      <c r="S1231" s="21">
        <v>41.469663596447198</v>
      </c>
      <c r="T1231" s="22" t="s">
        <v>3003</v>
      </c>
      <c r="U1231" s="28">
        <f t="shared" si="105"/>
        <v>0.62929999999999997</v>
      </c>
      <c r="V1231" s="17">
        <f t="shared" si="106"/>
        <v>2.6149621376918639</v>
      </c>
      <c r="W1231" s="23">
        <f t="shared" si="107"/>
        <v>0.62929999999999997</v>
      </c>
      <c r="X1231" s="23">
        <v>0.29770000000000002</v>
      </c>
      <c r="Y1231" s="23">
        <v>7.5600000000000001E-2</v>
      </c>
      <c r="Z1231" s="23">
        <v>0.19220000000000001</v>
      </c>
      <c r="AA1231" s="23">
        <v>2.52E-2</v>
      </c>
      <c r="AB1231" s="23">
        <v>3.8600000000000002E-2</v>
      </c>
      <c r="AC1231" s="23"/>
      <c r="AD1231" s="23">
        <v>0</v>
      </c>
      <c r="AE1231" s="23">
        <v>0</v>
      </c>
      <c r="AF1231" s="23">
        <v>0</v>
      </c>
      <c r="AG1231" s="23">
        <v>0</v>
      </c>
      <c r="AH1231" s="23">
        <v>0</v>
      </c>
    </row>
    <row r="1232" spans="1:34" ht="20.100000000000001" hidden="1" customHeight="1" x14ac:dyDescent="0.2">
      <c r="A1232" s="21">
        <v>1217</v>
      </c>
      <c r="B1232" s="75"/>
      <c r="C1232" s="73"/>
      <c r="D1232" s="21">
        <v>210522</v>
      </c>
      <c r="E1232" s="22" t="s">
        <v>3079</v>
      </c>
      <c r="F1232" s="21" t="s">
        <v>3080</v>
      </c>
      <c r="G1232" s="21" t="s">
        <v>48</v>
      </c>
      <c r="H1232" s="23">
        <v>23.801824</v>
      </c>
      <c r="I1232" s="21">
        <v>124.846667</v>
      </c>
      <c r="J1232" s="21">
        <v>124.734218</v>
      </c>
      <c r="K1232" s="21">
        <v>41.254972000000002</v>
      </c>
      <c r="L1232" s="21">
        <v>41.212947999999997</v>
      </c>
      <c r="M1232" s="19" t="s">
        <v>3040</v>
      </c>
      <c r="N1232" s="21">
        <v>812.75394100000005</v>
      </c>
      <c r="O1232" s="21">
        <v>20.088041</v>
      </c>
      <c r="P1232" s="21">
        <v>5.5999999999999999E-5</v>
      </c>
      <c r="Q1232" s="21" t="s">
        <v>3080</v>
      </c>
      <c r="R1232" s="21">
        <v>124.846666651582</v>
      </c>
      <c r="S1232" s="21">
        <v>41.220884638291601</v>
      </c>
      <c r="T1232" s="22" t="s">
        <v>3040</v>
      </c>
      <c r="U1232" s="28">
        <f t="shared" si="105"/>
        <v>6.9516999999999989</v>
      </c>
      <c r="V1232" s="17">
        <f t="shared" si="106"/>
        <v>29.206585175993233</v>
      </c>
      <c r="W1232" s="23">
        <f t="shared" si="107"/>
        <v>6.9516999999999989</v>
      </c>
      <c r="X1232" s="23">
        <v>6.8635999999999999</v>
      </c>
      <c r="Y1232" s="23">
        <v>3.56E-2</v>
      </c>
      <c r="Z1232" s="23">
        <v>1.23E-2</v>
      </c>
      <c r="AA1232" s="23">
        <v>7.4000000000000003E-3</v>
      </c>
      <c r="AB1232" s="23">
        <v>3.2800000000000003E-2</v>
      </c>
      <c r="AC1232" s="23"/>
      <c r="AD1232" s="23">
        <v>0</v>
      </c>
      <c r="AE1232" s="23">
        <v>0</v>
      </c>
      <c r="AF1232" s="23">
        <v>0</v>
      </c>
      <c r="AG1232" s="23">
        <v>0</v>
      </c>
      <c r="AH1232" s="23">
        <v>0</v>
      </c>
    </row>
    <row r="1233" spans="1:34" ht="20.100000000000001" hidden="1" customHeight="1" x14ac:dyDescent="0.2">
      <c r="A1233" s="21">
        <v>1218</v>
      </c>
      <c r="B1233" s="75"/>
      <c r="C1233" s="73"/>
      <c r="D1233" s="21">
        <v>210522</v>
      </c>
      <c r="E1233" s="22" t="s">
        <v>3081</v>
      </c>
      <c r="F1233" s="21" t="s">
        <v>3082</v>
      </c>
      <c r="G1233" s="21" t="s">
        <v>48</v>
      </c>
      <c r="H1233" s="23">
        <v>23.626818</v>
      </c>
      <c r="I1233" s="21">
        <v>125.259635</v>
      </c>
      <c r="J1233" s="21">
        <v>125.178012</v>
      </c>
      <c r="K1233" s="21">
        <v>41.199886999999997</v>
      </c>
      <c r="L1233" s="21">
        <v>41.143549</v>
      </c>
      <c r="M1233" s="19" t="s">
        <v>3035</v>
      </c>
      <c r="N1233" s="21">
        <v>600.196415</v>
      </c>
      <c r="O1233" s="21">
        <v>21.371459000000002</v>
      </c>
      <c r="P1233" s="21">
        <v>4.3999999999999999E-5</v>
      </c>
      <c r="Q1233" s="21" t="s">
        <v>3082</v>
      </c>
      <c r="R1233" s="21">
        <v>125.247237060782</v>
      </c>
      <c r="S1233" s="21">
        <v>41.198055304130399</v>
      </c>
      <c r="T1233" s="22" t="s">
        <v>3035</v>
      </c>
      <c r="U1233" s="28">
        <f t="shared" si="105"/>
        <v>1.5442999999999998</v>
      </c>
      <c r="V1233" s="17">
        <f t="shared" si="106"/>
        <v>6.5362165992898404</v>
      </c>
      <c r="W1233" s="23">
        <f t="shared" si="107"/>
        <v>1.5442999999999998</v>
      </c>
      <c r="X1233" s="23">
        <v>1.2224999999999999</v>
      </c>
      <c r="Y1233" s="23">
        <v>5.2200000000000003E-2</v>
      </c>
      <c r="Z1233" s="23">
        <v>0.21809999999999999</v>
      </c>
      <c r="AA1233" s="23">
        <v>2.06E-2</v>
      </c>
      <c r="AB1233" s="23">
        <v>3.09E-2</v>
      </c>
      <c r="AC1233" s="23"/>
      <c r="AD1233" s="23">
        <v>0</v>
      </c>
      <c r="AE1233" s="23">
        <v>0</v>
      </c>
      <c r="AF1233" s="23">
        <v>0</v>
      </c>
      <c r="AG1233" s="23">
        <v>0</v>
      </c>
      <c r="AH1233" s="23">
        <v>0</v>
      </c>
    </row>
    <row r="1234" spans="1:34" ht="20.100000000000001" hidden="1" customHeight="1" x14ac:dyDescent="0.2">
      <c r="A1234" s="21">
        <v>1219</v>
      </c>
      <c r="B1234" s="75"/>
      <c r="C1234" s="73"/>
      <c r="D1234" s="21">
        <v>210522</v>
      </c>
      <c r="E1234" s="22" t="s">
        <v>3083</v>
      </c>
      <c r="F1234" s="21" t="s">
        <v>3084</v>
      </c>
      <c r="G1234" s="21" t="s">
        <v>48</v>
      </c>
      <c r="H1234" s="23">
        <v>23.603936999999998</v>
      </c>
      <c r="I1234" s="21">
        <v>125.07517799999999</v>
      </c>
      <c r="J1234" s="21">
        <v>125.024299</v>
      </c>
      <c r="K1234" s="21">
        <v>41.479010000000002</v>
      </c>
      <c r="L1234" s="21">
        <v>41.405306000000003</v>
      </c>
      <c r="M1234" s="19" t="s">
        <v>3016</v>
      </c>
      <c r="N1234" s="21">
        <v>503.73139400000002</v>
      </c>
      <c r="O1234" s="21">
        <v>16.037686999999998</v>
      </c>
      <c r="P1234" s="21">
        <v>4.9200000000000003E-4</v>
      </c>
      <c r="Q1234" s="21" t="s">
        <v>3084</v>
      </c>
      <c r="R1234" s="21">
        <v>125.036956288079</v>
      </c>
      <c r="S1234" s="21">
        <v>41.405306174499302</v>
      </c>
      <c r="T1234" s="22" t="s">
        <v>3016</v>
      </c>
      <c r="U1234" s="28">
        <f t="shared" si="105"/>
        <v>2.6488999999999998</v>
      </c>
      <c r="V1234" s="17">
        <f t="shared" si="106"/>
        <v>11.222280418728452</v>
      </c>
      <c r="W1234" s="23">
        <f t="shared" si="107"/>
        <v>2.6488999999999998</v>
      </c>
      <c r="X1234" s="23">
        <v>2.5337999999999998</v>
      </c>
      <c r="Y1234" s="23">
        <v>4.0599999999999997E-2</v>
      </c>
      <c r="Z1234" s="23">
        <v>3.32E-2</v>
      </c>
      <c r="AA1234" s="23">
        <v>8.8999999999999999E-3</v>
      </c>
      <c r="AB1234" s="23">
        <v>3.2399999999999998E-2</v>
      </c>
      <c r="AC1234" s="23"/>
      <c r="AD1234" s="23">
        <v>0</v>
      </c>
      <c r="AE1234" s="23">
        <v>0</v>
      </c>
      <c r="AF1234" s="23">
        <v>0</v>
      </c>
      <c r="AG1234" s="23">
        <v>0</v>
      </c>
      <c r="AH1234" s="23">
        <v>0</v>
      </c>
    </row>
    <row r="1235" spans="1:34" ht="20.100000000000001" hidden="1" customHeight="1" x14ac:dyDescent="0.2">
      <c r="A1235" s="21">
        <v>1220</v>
      </c>
      <c r="B1235" s="75"/>
      <c r="C1235" s="73"/>
      <c r="D1235" s="21">
        <v>210522</v>
      </c>
      <c r="E1235" s="22" t="s">
        <v>3085</v>
      </c>
      <c r="F1235" s="21" t="s">
        <v>3086</v>
      </c>
      <c r="G1235" s="21" t="s">
        <v>48</v>
      </c>
      <c r="H1235" s="23">
        <v>22.101583000000002</v>
      </c>
      <c r="I1235" s="21">
        <v>125.33839500000001</v>
      </c>
      <c r="J1235" s="21">
        <v>125.242423</v>
      </c>
      <c r="K1235" s="21">
        <v>41.316791000000002</v>
      </c>
      <c r="L1235" s="21">
        <v>41.269244</v>
      </c>
      <c r="M1235" s="19" t="s">
        <v>3024</v>
      </c>
      <c r="N1235" s="21">
        <v>465.39126199999998</v>
      </c>
      <c r="O1235" s="21">
        <v>14.289794000000001</v>
      </c>
      <c r="P1235" s="21">
        <v>9.7999999999999997E-5</v>
      </c>
      <c r="Q1235" s="21" t="s">
        <v>3086</v>
      </c>
      <c r="R1235" s="21">
        <v>125.338394724002</v>
      </c>
      <c r="S1235" s="21">
        <v>41.286585501907801</v>
      </c>
      <c r="T1235" s="22" t="s">
        <v>3024</v>
      </c>
      <c r="U1235" s="28">
        <f t="shared" si="105"/>
        <v>0.64690000000000003</v>
      </c>
      <c r="V1235" s="17">
        <f t="shared" si="106"/>
        <v>2.9269396676247128</v>
      </c>
      <c r="W1235" s="23">
        <f t="shared" si="107"/>
        <v>0.64690000000000003</v>
      </c>
      <c r="X1235" s="23">
        <v>0.46800000000000003</v>
      </c>
      <c r="Y1235" s="23">
        <v>5.4600000000000003E-2</v>
      </c>
      <c r="Z1235" s="23">
        <v>2.46E-2</v>
      </c>
      <c r="AA1235" s="23">
        <v>2.69E-2</v>
      </c>
      <c r="AB1235" s="23">
        <v>7.2800000000000004E-2</v>
      </c>
      <c r="AC1235" s="23"/>
      <c r="AD1235" s="23">
        <v>0</v>
      </c>
      <c r="AE1235" s="23">
        <v>0</v>
      </c>
      <c r="AF1235" s="23">
        <v>0</v>
      </c>
      <c r="AG1235" s="23">
        <v>0</v>
      </c>
      <c r="AH1235" s="23">
        <v>0</v>
      </c>
    </row>
    <row r="1236" spans="1:34" ht="20.100000000000001" hidden="1" customHeight="1" x14ac:dyDescent="0.2">
      <c r="A1236" s="21">
        <v>1221</v>
      </c>
      <c r="B1236" s="75"/>
      <c r="C1236" s="73"/>
      <c r="D1236" s="21">
        <v>210522</v>
      </c>
      <c r="E1236" s="22" t="s">
        <v>1771</v>
      </c>
      <c r="F1236" s="21" t="s">
        <v>3087</v>
      </c>
      <c r="G1236" s="21" t="s">
        <v>48</v>
      </c>
      <c r="H1236" s="23">
        <v>21.795676</v>
      </c>
      <c r="I1236" s="21">
        <v>125.286434</v>
      </c>
      <c r="J1236" s="21">
        <v>125.191542</v>
      </c>
      <c r="K1236" s="21">
        <v>41.344983999999997</v>
      </c>
      <c r="L1236" s="21">
        <v>41.277870999999998</v>
      </c>
      <c r="M1236" s="19" t="s">
        <v>3024</v>
      </c>
      <c r="N1236" s="21">
        <v>675.35477000000003</v>
      </c>
      <c r="O1236" s="21">
        <v>18.375212000000001</v>
      </c>
      <c r="P1236" s="21">
        <v>6.7000000000000002E-5</v>
      </c>
      <c r="Q1236" s="21" t="s">
        <v>3087</v>
      </c>
      <c r="R1236" s="21">
        <v>125.283861204872</v>
      </c>
      <c r="S1236" s="21">
        <v>41.344983911339</v>
      </c>
      <c r="T1236" s="22" t="s">
        <v>3024</v>
      </c>
      <c r="U1236" s="28">
        <f t="shared" si="105"/>
        <v>0.39629999999999999</v>
      </c>
      <c r="V1236" s="17">
        <f t="shared" si="106"/>
        <v>1.8182505557524344</v>
      </c>
      <c r="W1236" s="23">
        <f t="shared" si="107"/>
        <v>0.39629999999999999</v>
      </c>
      <c r="X1236" s="23">
        <v>0.3095</v>
      </c>
      <c r="Y1236" s="23">
        <v>2.8400000000000002E-2</v>
      </c>
      <c r="Z1236" s="23">
        <v>1.29E-2</v>
      </c>
      <c r="AA1236" s="23">
        <v>1.47E-2</v>
      </c>
      <c r="AB1236" s="23">
        <v>3.0800000000000001E-2</v>
      </c>
      <c r="AC1236" s="23"/>
      <c r="AD1236" s="23">
        <v>0</v>
      </c>
      <c r="AE1236" s="23">
        <v>0</v>
      </c>
      <c r="AF1236" s="23">
        <v>0</v>
      </c>
      <c r="AG1236" s="23">
        <v>0</v>
      </c>
      <c r="AH1236" s="23">
        <v>0</v>
      </c>
    </row>
    <row r="1237" spans="1:34" ht="20.100000000000001" hidden="1" customHeight="1" x14ac:dyDescent="0.2">
      <c r="A1237" s="21">
        <v>1222</v>
      </c>
      <c r="B1237" s="75"/>
      <c r="C1237" s="73"/>
      <c r="D1237" s="21">
        <v>210522</v>
      </c>
      <c r="E1237" s="22" t="s">
        <v>3088</v>
      </c>
      <c r="F1237" s="21" t="s">
        <v>3089</v>
      </c>
      <c r="G1237" s="21" t="s">
        <v>48</v>
      </c>
      <c r="H1237" s="23">
        <v>21.614079</v>
      </c>
      <c r="I1237" s="21">
        <v>125.755484</v>
      </c>
      <c r="J1237" s="21">
        <v>125.674707</v>
      </c>
      <c r="K1237" s="21">
        <v>41.194335000000002</v>
      </c>
      <c r="L1237" s="21">
        <v>41.148676000000002</v>
      </c>
      <c r="M1237" s="19" t="s">
        <v>3043</v>
      </c>
      <c r="N1237" s="21">
        <v>624.11180300000001</v>
      </c>
      <c r="O1237" s="21">
        <v>22.720887000000001</v>
      </c>
      <c r="P1237" s="21">
        <v>0</v>
      </c>
      <c r="Q1237" s="21" t="s">
        <v>3089</v>
      </c>
      <c r="R1237" s="21">
        <v>125.67470731162599</v>
      </c>
      <c r="S1237" s="21">
        <v>41.188783281972697</v>
      </c>
      <c r="T1237" s="22" t="s">
        <v>3043</v>
      </c>
      <c r="U1237" s="28">
        <f t="shared" si="105"/>
        <v>0.91550000000000009</v>
      </c>
      <c r="V1237" s="17">
        <f t="shared" si="106"/>
        <v>4.235665095884956</v>
      </c>
      <c r="W1237" s="23">
        <f t="shared" si="107"/>
        <v>0.91550000000000009</v>
      </c>
      <c r="X1237" s="23">
        <v>0.83589999999999998</v>
      </c>
      <c r="Y1237" s="23">
        <v>1.18E-2</v>
      </c>
      <c r="Z1237" s="23">
        <v>8.8999999999999999E-3</v>
      </c>
      <c r="AA1237" s="23">
        <v>1.17E-2</v>
      </c>
      <c r="AB1237" s="23">
        <v>4.7199999999999999E-2</v>
      </c>
      <c r="AC1237" s="23"/>
      <c r="AD1237" s="23">
        <v>0</v>
      </c>
      <c r="AE1237" s="23">
        <v>0</v>
      </c>
      <c r="AF1237" s="23">
        <v>0</v>
      </c>
      <c r="AG1237" s="23">
        <v>0</v>
      </c>
      <c r="AH1237" s="23">
        <v>0</v>
      </c>
    </row>
    <row r="1238" spans="1:34" ht="20.100000000000001" hidden="1" customHeight="1" x14ac:dyDescent="0.2">
      <c r="A1238" s="21">
        <v>1223</v>
      </c>
      <c r="B1238" s="75"/>
      <c r="C1238" s="73"/>
      <c r="D1238" s="21">
        <v>210522</v>
      </c>
      <c r="E1238" s="22" t="s">
        <v>3090</v>
      </c>
      <c r="F1238" s="21" t="s">
        <v>3091</v>
      </c>
      <c r="G1238" s="21" t="s">
        <v>48</v>
      </c>
      <c r="H1238" s="23">
        <v>21.296023000000002</v>
      </c>
      <c r="I1238" s="21">
        <v>125.48192899999999</v>
      </c>
      <c r="J1238" s="21">
        <v>125.411942</v>
      </c>
      <c r="K1238" s="21">
        <v>41.271428</v>
      </c>
      <c r="L1238" s="21">
        <v>41.205123999999998</v>
      </c>
      <c r="M1238" s="19" t="s">
        <v>3024</v>
      </c>
      <c r="N1238" s="21">
        <v>392.63840099999999</v>
      </c>
      <c r="O1238" s="21">
        <v>15.151329</v>
      </c>
      <c r="P1238" s="21">
        <v>0</v>
      </c>
      <c r="Q1238" s="21" t="s">
        <v>3091</v>
      </c>
      <c r="R1238" s="21">
        <v>125.442481664314</v>
      </c>
      <c r="S1238" s="21">
        <v>41.268238502084202</v>
      </c>
      <c r="T1238" s="22" t="s">
        <v>3024</v>
      </c>
      <c r="U1238" s="28">
        <f t="shared" si="105"/>
        <v>1.7967000000000002</v>
      </c>
      <c r="V1238" s="17">
        <f t="shared" si="106"/>
        <v>8.4367865305179279</v>
      </c>
      <c r="W1238" s="23">
        <f t="shared" si="107"/>
        <v>1.7967000000000002</v>
      </c>
      <c r="X1238" s="23">
        <v>1.6308</v>
      </c>
      <c r="Y1238" s="23">
        <v>3.39E-2</v>
      </c>
      <c r="Z1238" s="23">
        <v>0.1002</v>
      </c>
      <c r="AA1238" s="23">
        <v>3.0999999999999999E-3</v>
      </c>
      <c r="AB1238" s="23">
        <v>2.87E-2</v>
      </c>
      <c r="AC1238" s="23"/>
      <c r="AD1238" s="23">
        <v>0</v>
      </c>
      <c r="AE1238" s="23">
        <v>0</v>
      </c>
      <c r="AF1238" s="23">
        <v>0</v>
      </c>
      <c r="AG1238" s="23">
        <v>0</v>
      </c>
      <c r="AH1238" s="23">
        <v>0</v>
      </c>
    </row>
    <row r="1239" spans="1:34" ht="20.100000000000001" hidden="1" customHeight="1" x14ac:dyDescent="0.2">
      <c r="A1239" s="21">
        <v>1224</v>
      </c>
      <c r="B1239" s="75"/>
      <c r="C1239" s="73"/>
      <c r="D1239" s="21">
        <v>210522</v>
      </c>
      <c r="E1239" s="22" t="s">
        <v>2426</v>
      </c>
      <c r="F1239" s="21" t="s">
        <v>3092</v>
      </c>
      <c r="G1239" s="21" t="s">
        <v>48</v>
      </c>
      <c r="H1239" s="23">
        <v>21.200813</v>
      </c>
      <c r="I1239" s="21">
        <v>125.179818</v>
      </c>
      <c r="J1239" s="21">
        <v>125.11321599999999</v>
      </c>
      <c r="K1239" s="21">
        <v>41.167475000000003</v>
      </c>
      <c r="L1239" s="21">
        <v>41.103040999999997</v>
      </c>
      <c r="M1239" s="19" t="s">
        <v>3027</v>
      </c>
      <c r="N1239" s="21">
        <v>697.61284499999999</v>
      </c>
      <c r="O1239" s="21">
        <v>24.439212000000001</v>
      </c>
      <c r="P1239" s="21">
        <v>1.2999999999999999E-5</v>
      </c>
      <c r="Q1239" s="21" t="s">
        <v>3092</v>
      </c>
      <c r="R1239" s="21">
        <v>125.118127270861</v>
      </c>
      <c r="S1239" s="21">
        <v>41.167475114529402</v>
      </c>
      <c r="T1239" s="22" t="s">
        <v>3027</v>
      </c>
      <c r="U1239" s="28">
        <f t="shared" si="105"/>
        <v>1.7947</v>
      </c>
      <c r="V1239" s="17">
        <f t="shared" si="106"/>
        <v>8.4652414037140939</v>
      </c>
      <c r="W1239" s="23">
        <f t="shared" si="107"/>
        <v>1.7947</v>
      </c>
      <c r="X1239" s="23">
        <v>1.6642999999999999</v>
      </c>
      <c r="Y1239" s="23">
        <v>2.93E-2</v>
      </c>
      <c r="Z1239" s="23">
        <v>1.66E-2</v>
      </c>
      <c r="AA1239" s="23">
        <v>2.3199999999999998E-2</v>
      </c>
      <c r="AB1239" s="23">
        <v>6.13E-2</v>
      </c>
      <c r="AC1239" s="23"/>
      <c r="AD1239" s="23">
        <v>0</v>
      </c>
      <c r="AE1239" s="23">
        <v>0</v>
      </c>
      <c r="AF1239" s="23">
        <v>0</v>
      </c>
      <c r="AG1239" s="23">
        <v>0</v>
      </c>
      <c r="AH1239" s="23">
        <v>0</v>
      </c>
    </row>
    <row r="1240" spans="1:34" ht="20.100000000000001" hidden="1" customHeight="1" x14ac:dyDescent="0.2">
      <c r="A1240" s="21">
        <v>1225</v>
      </c>
      <c r="B1240" s="75"/>
      <c r="C1240" s="73"/>
      <c r="D1240" s="21">
        <v>210522</v>
      </c>
      <c r="E1240" s="22" t="s">
        <v>3093</v>
      </c>
      <c r="F1240" s="21" t="s">
        <v>3094</v>
      </c>
      <c r="G1240" s="21" t="s">
        <v>48</v>
      </c>
      <c r="H1240" s="23">
        <v>20.926456000000002</v>
      </c>
      <c r="I1240" s="21">
        <v>124.94374000000001</v>
      </c>
      <c r="J1240" s="21">
        <v>124.85867</v>
      </c>
      <c r="K1240" s="21">
        <v>41.375591</v>
      </c>
      <c r="L1240" s="21">
        <v>41.322405000000003</v>
      </c>
      <c r="M1240" s="19" t="s">
        <v>3016</v>
      </c>
      <c r="N1240" s="21">
        <v>698.41636300000005</v>
      </c>
      <c r="O1240" s="21">
        <v>18.81729</v>
      </c>
      <c r="P1240" s="21">
        <v>3.8999999999999999E-5</v>
      </c>
      <c r="Q1240" s="21" t="s">
        <v>3094</v>
      </c>
      <c r="R1240" s="21">
        <v>124.94374003037601</v>
      </c>
      <c r="S1240" s="21">
        <v>41.367444210883498</v>
      </c>
      <c r="T1240" s="22" t="s">
        <v>3016</v>
      </c>
      <c r="U1240" s="28">
        <f t="shared" si="105"/>
        <v>2.1631</v>
      </c>
      <c r="V1240" s="17">
        <f t="shared" si="106"/>
        <v>10.336676215026566</v>
      </c>
      <c r="W1240" s="23">
        <f t="shared" si="107"/>
        <v>2.1631</v>
      </c>
      <c r="X1240" s="23">
        <v>2.0308999999999999</v>
      </c>
      <c r="Y1240" s="23">
        <v>3.3399999999999999E-2</v>
      </c>
      <c r="Z1240" s="23">
        <v>2.3800000000000002E-2</v>
      </c>
      <c r="AA1240" s="23">
        <v>3.27E-2</v>
      </c>
      <c r="AB1240" s="23">
        <v>4.2299999999999997E-2</v>
      </c>
      <c r="AC1240" s="23"/>
      <c r="AD1240" s="23">
        <v>0</v>
      </c>
      <c r="AE1240" s="23">
        <v>0</v>
      </c>
      <c r="AF1240" s="23">
        <v>0</v>
      </c>
      <c r="AG1240" s="23">
        <v>0</v>
      </c>
      <c r="AH1240" s="23">
        <v>0</v>
      </c>
    </row>
    <row r="1241" spans="1:34" ht="20.100000000000001" hidden="1" customHeight="1" x14ac:dyDescent="0.2">
      <c r="A1241" s="21">
        <v>1226</v>
      </c>
      <c r="B1241" s="75"/>
      <c r="C1241" s="73"/>
      <c r="D1241" s="21">
        <v>210522</v>
      </c>
      <c r="E1241" s="22" t="s">
        <v>1345</v>
      </c>
      <c r="F1241" s="21" t="s">
        <v>3095</v>
      </c>
      <c r="G1241" s="21" t="s">
        <v>48</v>
      </c>
      <c r="H1241" s="23">
        <v>20.572783999999999</v>
      </c>
      <c r="I1241" s="21">
        <v>125.61761300000001</v>
      </c>
      <c r="J1241" s="21">
        <v>125.542755</v>
      </c>
      <c r="K1241" s="21">
        <v>40.995235000000001</v>
      </c>
      <c r="L1241" s="21">
        <v>40.927872000000001</v>
      </c>
      <c r="M1241" s="19" t="s">
        <v>3030</v>
      </c>
      <c r="N1241" s="21">
        <v>354.46814799999999</v>
      </c>
      <c r="O1241" s="21">
        <v>26.582554999999999</v>
      </c>
      <c r="P1241" s="21">
        <v>0</v>
      </c>
      <c r="Q1241" s="21" t="s">
        <v>3095</v>
      </c>
      <c r="R1241" s="21">
        <v>125.56331060119901</v>
      </c>
      <c r="S1241" s="21">
        <v>40.928740819024497</v>
      </c>
      <c r="T1241" s="22" t="s">
        <v>3030</v>
      </c>
      <c r="U1241" s="28">
        <f t="shared" si="105"/>
        <v>6.0678999999999998</v>
      </c>
      <c r="V1241" s="17">
        <f t="shared" si="106"/>
        <v>29.494792731989993</v>
      </c>
      <c r="W1241" s="23">
        <f t="shared" si="107"/>
        <v>6.0678999999999998</v>
      </c>
      <c r="X1241" s="23">
        <v>5.7934999999999999</v>
      </c>
      <c r="Y1241" s="23">
        <v>0.14779999999999999</v>
      </c>
      <c r="Z1241" s="23">
        <v>4.2900000000000001E-2</v>
      </c>
      <c r="AA1241" s="23">
        <v>1.0800000000000001E-2</v>
      </c>
      <c r="AB1241" s="23">
        <v>7.2900000000000006E-2</v>
      </c>
      <c r="AC1241" s="23"/>
      <c r="AD1241" s="23">
        <v>0</v>
      </c>
      <c r="AE1241" s="23">
        <v>0</v>
      </c>
      <c r="AF1241" s="23">
        <v>0</v>
      </c>
      <c r="AG1241" s="23">
        <v>0</v>
      </c>
      <c r="AH1241" s="23">
        <v>0</v>
      </c>
    </row>
    <row r="1242" spans="1:34" ht="20.100000000000001" hidden="1" customHeight="1" x14ac:dyDescent="0.2">
      <c r="A1242" s="21">
        <v>1227</v>
      </c>
      <c r="B1242" s="75"/>
      <c r="C1242" s="73"/>
      <c r="D1242" s="21">
        <v>210522</v>
      </c>
      <c r="E1242" s="22" t="s">
        <v>3096</v>
      </c>
      <c r="F1242" s="21" t="s">
        <v>3097</v>
      </c>
      <c r="G1242" s="21" t="s">
        <v>39</v>
      </c>
      <c r="H1242" s="23">
        <v>20.488336</v>
      </c>
      <c r="I1242" s="21">
        <v>124.80990799999999</v>
      </c>
      <c r="J1242" s="21">
        <v>124.742813</v>
      </c>
      <c r="K1242" s="21">
        <v>41.187035999999999</v>
      </c>
      <c r="L1242" s="21">
        <v>41.124310999999999</v>
      </c>
      <c r="M1242" s="19" t="s">
        <v>3040</v>
      </c>
      <c r="N1242" s="21">
        <v>686.45724800000005</v>
      </c>
      <c r="O1242" s="21">
        <v>17.264509</v>
      </c>
      <c r="P1242" s="21">
        <v>5.3999999999999998E-5</v>
      </c>
      <c r="Q1242" s="21" t="s">
        <v>3097</v>
      </c>
      <c r="R1242" s="21">
        <v>124.80482269604801</v>
      </c>
      <c r="S1242" s="21">
        <v>41.186583144632898</v>
      </c>
      <c r="T1242" s="22" t="s">
        <v>3040</v>
      </c>
      <c r="U1242" s="28">
        <f t="shared" si="105"/>
        <v>4.3644999999999996</v>
      </c>
      <c r="V1242" s="17">
        <f t="shared" si="106"/>
        <v>21.30236442822882</v>
      </c>
      <c r="W1242" s="23">
        <f t="shared" si="107"/>
        <v>4.3644999999999996</v>
      </c>
      <c r="X1242" s="23">
        <v>4.3460999999999999</v>
      </c>
      <c r="Y1242" s="23">
        <v>6.8999999999999999E-3</v>
      </c>
      <c r="Z1242" s="23">
        <v>2.0999999999999999E-3</v>
      </c>
      <c r="AA1242" s="23">
        <v>1.2999999999999999E-3</v>
      </c>
      <c r="AB1242" s="23">
        <v>8.0999999999999996E-3</v>
      </c>
      <c r="AC1242" s="23"/>
      <c r="AD1242" s="23">
        <v>0</v>
      </c>
      <c r="AE1242" s="23">
        <v>0</v>
      </c>
      <c r="AF1242" s="23">
        <v>0</v>
      </c>
      <c r="AG1242" s="23">
        <v>0</v>
      </c>
      <c r="AH1242" s="23">
        <v>0</v>
      </c>
    </row>
    <row r="1243" spans="1:34" ht="20.100000000000001" hidden="1" customHeight="1" x14ac:dyDescent="0.2">
      <c r="A1243" s="21">
        <v>1228</v>
      </c>
      <c r="B1243" s="75"/>
      <c r="C1243" s="73"/>
      <c r="D1243" s="21">
        <v>210522</v>
      </c>
      <c r="E1243" s="22" t="s">
        <v>3098</v>
      </c>
      <c r="F1243" s="21" t="s">
        <v>3099</v>
      </c>
      <c r="G1243" s="21" t="s">
        <v>48</v>
      </c>
      <c r="H1243" s="23">
        <v>20.046278999999998</v>
      </c>
      <c r="I1243" s="21">
        <v>125.49996</v>
      </c>
      <c r="J1243" s="21">
        <v>125.41929500000001</v>
      </c>
      <c r="K1243" s="21">
        <v>41.223923999999997</v>
      </c>
      <c r="L1243" s="21">
        <v>41.166801999999997</v>
      </c>
      <c r="M1243" s="19" t="s">
        <v>3043</v>
      </c>
      <c r="N1243" s="21">
        <v>497.65380699999997</v>
      </c>
      <c r="O1243" s="21">
        <v>19.539328000000001</v>
      </c>
      <c r="P1243" s="21">
        <v>0</v>
      </c>
      <c r="Q1243" s="21" t="s">
        <v>3099</v>
      </c>
      <c r="R1243" s="21">
        <v>125.499960299295</v>
      </c>
      <c r="S1243" s="21">
        <v>41.216955292579399</v>
      </c>
      <c r="T1243" s="22" t="s">
        <v>3043</v>
      </c>
      <c r="U1243" s="28">
        <f t="shared" si="105"/>
        <v>2.2387999999999995</v>
      </c>
      <c r="V1243" s="17">
        <f t="shared" si="106"/>
        <v>11.168157442086882</v>
      </c>
      <c r="W1243" s="23">
        <f t="shared" si="107"/>
        <v>2.2387999999999995</v>
      </c>
      <c r="X1243" s="23">
        <v>2.0859999999999999</v>
      </c>
      <c r="Y1243" s="23">
        <v>5.5899999999999998E-2</v>
      </c>
      <c r="Z1243" s="23">
        <v>3.5999999999999997E-2</v>
      </c>
      <c r="AA1243" s="23">
        <v>0.01</v>
      </c>
      <c r="AB1243" s="23">
        <v>5.0900000000000001E-2</v>
      </c>
      <c r="AC1243" s="23"/>
      <c r="AD1243" s="23">
        <v>0</v>
      </c>
      <c r="AE1243" s="23">
        <v>0</v>
      </c>
      <c r="AF1243" s="23">
        <v>0</v>
      </c>
      <c r="AG1243" s="23">
        <v>0</v>
      </c>
      <c r="AH1243" s="23">
        <v>0</v>
      </c>
    </row>
    <row r="1244" spans="1:34" ht="20.100000000000001" hidden="1" customHeight="1" x14ac:dyDescent="0.2">
      <c r="A1244" s="21">
        <v>1229</v>
      </c>
      <c r="B1244" s="75"/>
      <c r="C1244" s="73"/>
      <c r="D1244" s="21">
        <v>210522</v>
      </c>
      <c r="E1244" s="22" t="s">
        <v>3100</v>
      </c>
      <c r="F1244" s="21" t="s">
        <v>3101</v>
      </c>
      <c r="G1244" s="21" t="s">
        <v>48</v>
      </c>
      <c r="H1244" s="23">
        <v>19.847045999999999</v>
      </c>
      <c r="I1244" s="21">
        <v>125.536658</v>
      </c>
      <c r="J1244" s="21">
        <v>125.490696</v>
      </c>
      <c r="K1244" s="21">
        <v>41.477161000000002</v>
      </c>
      <c r="L1244" s="21">
        <v>41.401668999999998</v>
      </c>
      <c r="M1244" s="19" t="s">
        <v>3003</v>
      </c>
      <c r="N1244" s="21">
        <v>461.756823</v>
      </c>
      <c r="O1244" s="21">
        <v>18.467234000000001</v>
      </c>
      <c r="P1244" s="21">
        <v>2.2900000000000001E-4</v>
      </c>
      <c r="Q1244" s="21" t="s">
        <v>3101</v>
      </c>
      <c r="R1244" s="21">
        <v>125.52297241354</v>
      </c>
      <c r="S1244" s="21">
        <v>41.401668726413902</v>
      </c>
      <c r="T1244" s="22" t="s">
        <v>3003</v>
      </c>
      <c r="U1244" s="28">
        <f t="shared" si="105"/>
        <v>0.66609999999999991</v>
      </c>
      <c r="V1244" s="17">
        <f t="shared" si="106"/>
        <v>3.3561669580450406</v>
      </c>
      <c r="W1244" s="23">
        <f t="shared" si="107"/>
        <v>0.66609999999999991</v>
      </c>
      <c r="X1244" s="23">
        <v>0.60329999999999995</v>
      </c>
      <c r="Y1244" s="23">
        <v>1.6299999999999999E-2</v>
      </c>
      <c r="Z1244" s="23">
        <v>1.01E-2</v>
      </c>
      <c r="AA1244" s="23">
        <v>9.7000000000000003E-3</v>
      </c>
      <c r="AB1244" s="23">
        <v>2.6700000000000002E-2</v>
      </c>
      <c r="AC1244" s="23"/>
      <c r="AD1244" s="23">
        <v>0</v>
      </c>
      <c r="AE1244" s="23">
        <v>0</v>
      </c>
      <c r="AF1244" s="23">
        <v>0</v>
      </c>
      <c r="AG1244" s="23">
        <v>0</v>
      </c>
      <c r="AH1244" s="23">
        <v>0</v>
      </c>
    </row>
    <row r="1245" spans="1:34" ht="20.100000000000001" hidden="1" customHeight="1" x14ac:dyDescent="0.2">
      <c r="A1245" s="21">
        <v>1230</v>
      </c>
      <c r="B1245" s="75"/>
      <c r="C1245" s="73"/>
      <c r="D1245" s="21">
        <v>210522</v>
      </c>
      <c r="E1245" s="22" t="s">
        <v>3053</v>
      </c>
      <c r="F1245" s="21" t="s">
        <v>3102</v>
      </c>
      <c r="G1245" s="21" t="s">
        <v>48</v>
      </c>
      <c r="H1245" s="23">
        <v>19.706037999999999</v>
      </c>
      <c r="I1245" s="21">
        <v>125.619204</v>
      </c>
      <c r="J1245" s="21">
        <v>125.542044</v>
      </c>
      <c r="K1245" s="21">
        <v>41.148879000000001</v>
      </c>
      <c r="L1245" s="21">
        <v>41.102594000000003</v>
      </c>
      <c r="M1245" s="19" t="s">
        <v>3045</v>
      </c>
      <c r="N1245" s="21">
        <v>520.51847899999996</v>
      </c>
      <c r="O1245" s="21">
        <v>27.099705</v>
      </c>
      <c r="P1245" s="21">
        <v>0</v>
      </c>
      <c r="Q1245" s="21" t="s">
        <v>3102</v>
      </c>
      <c r="R1245" s="21">
        <v>125.548994846407</v>
      </c>
      <c r="S1245" s="21">
        <v>41.148878937865902</v>
      </c>
      <c r="T1245" s="22" t="s">
        <v>3045</v>
      </c>
      <c r="U1245" s="28">
        <f t="shared" si="105"/>
        <v>3.1473000000000004</v>
      </c>
      <c r="V1245" s="17">
        <f t="shared" si="106"/>
        <v>15.971246985314858</v>
      </c>
      <c r="W1245" s="23">
        <f t="shared" si="107"/>
        <v>3.1473000000000004</v>
      </c>
      <c r="X1245" s="23">
        <v>3.1234000000000002</v>
      </c>
      <c r="Y1245" s="23">
        <v>2.2000000000000001E-3</v>
      </c>
      <c r="Z1245" s="23">
        <v>3.0000000000000001E-3</v>
      </c>
      <c r="AA1245" s="23">
        <v>8.0000000000000004E-4</v>
      </c>
      <c r="AB1245" s="23">
        <v>1.7899999999999999E-2</v>
      </c>
      <c r="AC1245" s="23"/>
      <c r="AD1245" s="23">
        <v>0</v>
      </c>
      <c r="AE1245" s="23">
        <v>0</v>
      </c>
      <c r="AF1245" s="23">
        <v>0</v>
      </c>
      <c r="AG1245" s="23">
        <v>0</v>
      </c>
      <c r="AH1245" s="23">
        <v>0</v>
      </c>
    </row>
    <row r="1246" spans="1:34" ht="20.100000000000001" hidden="1" customHeight="1" x14ac:dyDescent="0.2">
      <c r="A1246" s="21">
        <v>1231</v>
      </c>
      <c r="B1246" s="75"/>
      <c r="C1246" s="73"/>
      <c r="D1246" s="21">
        <v>210522</v>
      </c>
      <c r="E1246" s="22" t="s">
        <v>2412</v>
      </c>
      <c r="F1246" s="21" t="s">
        <v>3103</v>
      </c>
      <c r="G1246" s="21" t="s">
        <v>48</v>
      </c>
      <c r="H1246" s="23">
        <v>19.638103999999998</v>
      </c>
      <c r="I1246" s="21">
        <v>125.465811</v>
      </c>
      <c r="J1246" s="21">
        <v>125.40603299999999</v>
      </c>
      <c r="K1246" s="21">
        <v>41.380477999999997</v>
      </c>
      <c r="L1246" s="21">
        <v>41.311495999999998</v>
      </c>
      <c r="M1246" s="19" t="s">
        <v>3104</v>
      </c>
      <c r="N1246" s="21">
        <v>496.79219000000001</v>
      </c>
      <c r="O1246" s="21">
        <v>18.386185999999999</v>
      </c>
      <c r="P1246" s="21">
        <v>0</v>
      </c>
      <c r="Q1246" s="21" t="s">
        <v>3103</v>
      </c>
      <c r="R1246" s="21">
        <v>125.448113842137</v>
      </c>
      <c r="S1246" s="21">
        <v>41.311496394125001</v>
      </c>
      <c r="T1246" s="22" t="s">
        <v>3024</v>
      </c>
      <c r="U1246" s="28">
        <f t="shared" si="105"/>
        <v>3.1020999999999996</v>
      </c>
      <c r="V1246" s="17">
        <f t="shared" si="106"/>
        <v>15.79633145847481</v>
      </c>
      <c r="W1246" s="23">
        <f t="shared" si="107"/>
        <v>3.1020999999999996</v>
      </c>
      <c r="X1246" s="23">
        <v>2.9064999999999999</v>
      </c>
      <c r="Y1246" s="23">
        <v>5.1299999999999998E-2</v>
      </c>
      <c r="Z1246" s="23">
        <v>8.0100000000000005E-2</v>
      </c>
      <c r="AA1246" s="23">
        <v>6.6E-3</v>
      </c>
      <c r="AB1246" s="23">
        <v>5.7599999999999998E-2</v>
      </c>
      <c r="AC1246" s="23"/>
      <c r="AD1246" s="23">
        <v>0</v>
      </c>
      <c r="AE1246" s="23">
        <v>0</v>
      </c>
      <c r="AF1246" s="23">
        <v>0</v>
      </c>
      <c r="AG1246" s="23">
        <v>0</v>
      </c>
      <c r="AH1246" s="23">
        <v>0</v>
      </c>
    </row>
    <row r="1247" spans="1:34" ht="20.100000000000001" hidden="1" customHeight="1" x14ac:dyDescent="0.2">
      <c r="A1247" s="21">
        <v>1232</v>
      </c>
      <c r="B1247" s="75"/>
      <c r="C1247" s="73"/>
      <c r="D1247" s="21">
        <v>210522</v>
      </c>
      <c r="E1247" s="22" t="s">
        <v>3105</v>
      </c>
      <c r="F1247" s="21" t="s">
        <v>3106</v>
      </c>
      <c r="G1247" s="21" t="s">
        <v>48</v>
      </c>
      <c r="H1247" s="23">
        <v>19.538114</v>
      </c>
      <c r="I1247" s="21">
        <v>125.09969100000001</v>
      </c>
      <c r="J1247" s="21">
        <v>125.039056</v>
      </c>
      <c r="K1247" s="21">
        <v>41.290984999999999</v>
      </c>
      <c r="L1247" s="21">
        <v>41.237915999999998</v>
      </c>
      <c r="M1247" s="19" t="s">
        <v>3016</v>
      </c>
      <c r="N1247" s="21">
        <v>811.28154099999995</v>
      </c>
      <c r="O1247" s="21">
        <v>22.795009</v>
      </c>
      <c r="P1247" s="21">
        <v>0</v>
      </c>
      <c r="Q1247" s="21" t="s">
        <v>3106</v>
      </c>
      <c r="R1247" s="21">
        <v>125.047728406587</v>
      </c>
      <c r="S1247" s="21">
        <v>41.290674676647498</v>
      </c>
      <c r="T1247" s="22" t="s">
        <v>3016</v>
      </c>
      <c r="U1247" s="28">
        <f t="shared" si="105"/>
        <v>0.67800000000000005</v>
      </c>
      <c r="V1247" s="17">
        <f t="shared" si="106"/>
        <v>3.4701404649394516</v>
      </c>
      <c r="W1247" s="23">
        <f t="shared" si="107"/>
        <v>0.67800000000000005</v>
      </c>
      <c r="X1247" s="23">
        <v>0.65129999999999999</v>
      </c>
      <c r="Y1247" s="23">
        <v>7.7999999999999996E-3</v>
      </c>
      <c r="Z1247" s="23">
        <v>4.3E-3</v>
      </c>
      <c r="AA1247" s="23">
        <v>3.8999999999999998E-3</v>
      </c>
      <c r="AB1247" s="23">
        <v>1.0699999999999999E-2</v>
      </c>
      <c r="AC1247" s="23"/>
      <c r="AD1247" s="23">
        <v>0</v>
      </c>
      <c r="AE1247" s="23">
        <v>0</v>
      </c>
      <c r="AF1247" s="23">
        <v>0</v>
      </c>
      <c r="AG1247" s="23">
        <v>0</v>
      </c>
      <c r="AH1247" s="23">
        <v>0</v>
      </c>
    </row>
    <row r="1248" spans="1:34" ht="20.100000000000001" hidden="1" customHeight="1" x14ac:dyDescent="0.2">
      <c r="A1248" s="21">
        <v>1233</v>
      </c>
      <c r="B1248" s="75"/>
      <c r="C1248" s="73"/>
      <c r="D1248" s="21">
        <v>210522</v>
      </c>
      <c r="E1248" s="22" t="s">
        <v>3107</v>
      </c>
      <c r="F1248" s="21" t="s">
        <v>3108</v>
      </c>
      <c r="G1248" s="21" t="s">
        <v>48</v>
      </c>
      <c r="H1248" s="23">
        <v>19.432623</v>
      </c>
      <c r="I1248" s="21">
        <v>125.125801</v>
      </c>
      <c r="J1248" s="21">
        <v>125.074715</v>
      </c>
      <c r="K1248" s="21">
        <v>41.339187000000003</v>
      </c>
      <c r="L1248" s="21">
        <v>41.268529999999998</v>
      </c>
      <c r="M1248" s="19" t="s">
        <v>3109</v>
      </c>
      <c r="N1248" s="21">
        <v>645.85370399999999</v>
      </c>
      <c r="O1248" s="21">
        <v>19.595343</v>
      </c>
      <c r="P1248" s="21">
        <v>2.9E-5</v>
      </c>
      <c r="Q1248" s="21" t="s">
        <v>3108</v>
      </c>
      <c r="R1248" s="21">
        <v>125.092874010876</v>
      </c>
      <c r="S1248" s="21">
        <v>41.339187473637899</v>
      </c>
      <c r="T1248" s="22" t="s">
        <v>3016</v>
      </c>
      <c r="U1248" s="28">
        <f t="shared" si="105"/>
        <v>0.95150000000000001</v>
      </c>
      <c r="V1248" s="17">
        <f t="shared" si="106"/>
        <v>4.8964053900495061</v>
      </c>
      <c r="W1248" s="23">
        <f t="shared" si="107"/>
        <v>0.95150000000000001</v>
      </c>
      <c r="X1248" s="23">
        <v>0.91690000000000005</v>
      </c>
      <c r="Y1248" s="23">
        <v>8.0999999999999996E-3</v>
      </c>
      <c r="Z1248" s="23">
        <v>4.4999999999999997E-3</v>
      </c>
      <c r="AA1248" s="23">
        <v>5.8999999999999999E-3</v>
      </c>
      <c r="AB1248" s="23">
        <v>1.61E-2</v>
      </c>
      <c r="AC1248" s="23"/>
      <c r="AD1248" s="23">
        <v>0</v>
      </c>
      <c r="AE1248" s="23">
        <v>0</v>
      </c>
      <c r="AF1248" s="23">
        <v>0</v>
      </c>
      <c r="AG1248" s="23">
        <v>0</v>
      </c>
      <c r="AH1248" s="23">
        <v>0</v>
      </c>
    </row>
    <row r="1249" spans="1:34" ht="20.100000000000001" hidden="1" customHeight="1" x14ac:dyDescent="0.2">
      <c r="A1249" s="21">
        <v>1234</v>
      </c>
      <c r="B1249" s="75"/>
      <c r="C1249" s="73"/>
      <c r="D1249" s="21">
        <v>210522</v>
      </c>
      <c r="E1249" s="22" t="s">
        <v>3110</v>
      </c>
      <c r="F1249" s="21" t="s">
        <v>3111</v>
      </c>
      <c r="G1249" s="21" t="s">
        <v>39</v>
      </c>
      <c r="H1249" s="23">
        <v>19.124652999999999</v>
      </c>
      <c r="I1249" s="21">
        <v>125.63901</v>
      </c>
      <c r="J1249" s="21">
        <v>125.54899500000001</v>
      </c>
      <c r="K1249" s="21">
        <v>41.168968999999997</v>
      </c>
      <c r="L1249" s="21">
        <v>41.120260999999999</v>
      </c>
      <c r="M1249" s="19" t="s">
        <v>3112</v>
      </c>
      <c r="N1249" s="21">
        <v>563.734736</v>
      </c>
      <c r="O1249" s="21">
        <v>26.227034</v>
      </c>
      <c r="P1249" s="21">
        <v>1.5999999999999999E-5</v>
      </c>
      <c r="Q1249" s="21" t="s">
        <v>3111</v>
      </c>
      <c r="R1249" s="21">
        <v>125.548994846407</v>
      </c>
      <c r="S1249" s="21">
        <v>41.148878937865902</v>
      </c>
      <c r="T1249" s="22" t="s">
        <v>3045</v>
      </c>
      <c r="U1249" s="28">
        <f t="shared" ref="U1249:U1302" si="108">W1249+AC1249</f>
        <v>2.1415999999999995</v>
      </c>
      <c r="V1249" s="17">
        <f t="shared" ref="V1249:V1302" si="109">U1249/H1249*100</f>
        <v>11.19811167292813</v>
      </c>
      <c r="W1249" s="23">
        <f t="shared" si="107"/>
        <v>2.1415999999999995</v>
      </c>
      <c r="X1249" s="23">
        <v>2.0874999999999999</v>
      </c>
      <c r="Y1249" s="23">
        <v>2.58E-2</v>
      </c>
      <c r="Z1249" s="23">
        <v>1.34E-2</v>
      </c>
      <c r="AA1249" s="23">
        <v>5.3E-3</v>
      </c>
      <c r="AB1249" s="23">
        <v>9.5999999999999992E-3</v>
      </c>
      <c r="AC1249" s="23"/>
      <c r="AD1249" s="23">
        <v>0</v>
      </c>
      <c r="AE1249" s="23">
        <v>0</v>
      </c>
      <c r="AF1249" s="23">
        <v>0</v>
      </c>
      <c r="AG1249" s="23">
        <v>0</v>
      </c>
      <c r="AH1249" s="23">
        <v>0</v>
      </c>
    </row>
    <row r="1250" spans="1:34" ht="20.100000000000001" hidden="1" customHeight="1" x14ac:dyDescent="0.2">
      <c r="A1250" s="21">
        <v>1235</v>
      </c>
      <c r="B1250" s="75"/>
      <c r="C1250" s="73"/>
      <c r="D1250" s="21">
        <v>210522</v>
      </c>
      <c r="E1250" s="22" t="s">
        <v>3113</v>
      </c>
      <c r="F1250" s="21" t="s">
        <v>3114</v>
      </c>
      <c r="G1250" s="21" t="s">
        <v>48</v>
      </c>
      <c r="H1250" s="23">
        <v>19.005839999999999</v>
      </c>
      <c r="I1250" s="21">
        <v>124.849266</v>
      </c>
      <c r="J1250" s="21">
        <v>124.79960699999999</v>
      </c>
      <c r="K1250" s="21">
        <v>41.194091999999998</v>
      </c>
      <c r="L1250" s="21">
        <v>41.135477999999999</v>
      </c>
      <c r="M1250" s="19" t="s">
        <v>3040</v>
      </c>
      <c r="N1250" s="21">
        <v>755.591049</v>
      </c>
      <c r="O1250" s="21">
        <v>19.411522000000001</v>
      </c>
      <c r="P1250" s="21">
        <v>0</v>
      </c>
      <c r="Q1250" s="21" t="s">
        <v>3114</v>
      </c>
      <c r="R1250" s="21">
        <v>124.80482269604801</v>
      </c>
      <c r="S1250" s="21">
        <v>41.186583144632898</v>
      </c>
      <c r="T1250" s="22" t="s">
        <v>3040</v>
      </c>
      <c r="U1250" s="28">
        <f t="shared" si="108"/>
        <v>2.2731000000000003</v>
      </c>
      <c r="V1250" s="17">
        <f t="shared" si="109"/>
        <v>11.960008081726462</v>
      </c>
      <c r="W1250" s="23">
        <f t="shared" si="107"/>
        <v>2.2731000000000003</v>
      </c>
      <c r="X1250" s="23">
        <v>2.2435</v>
      </c>
      <c r="Y1250" s="23">
        <v>6.4000000000000003E-3</v>
      </c>
      <c r="Z1250" s="23">
        <v>5.7999999999999996E-3</v>
      </c>
      <c r="AA1250" s="23">
        <v>4.8999999999999998E-3</v>
      </c>
      <c r="AB1250" s="23">
        <v>1.2500000000000001E-2</v>
      </c>
      <c r="AC1250" s="23"/>
      <c r="AD1250" s="23">
        <v>0</v>
      </c>
      <c r="AE1250" s="23">
        <v>0</v>
      </c>
      <c r="AF1250" s="23">
        <v>0</v>
      </c>
      <c r="AG1250" s="23">
        <v>0</v>
      </c>
      <c r="AH1250" s="23">
        <v>0</v>
      </c>
    </row>
    <row r="1251" spans="1:34" ht="20.100000000000001" hidden="1" customHeight="1" x14ac:dyDescent="0.2">
      <c r="A1251" s="21">
        <v>1236</v>
      </c>
      <c r="B1251" s="75"/>
      <c r="C1251" s="73"/>
      <c r="D1251" s="21">
        <v>210522</v>
      </c>
      <c r="E1251" s="22" t="s">
        <v>3115</v>
      </c>
      <c r="F1251" s="21" t="s">
        <v>3116</v>
      </c>
      <c r="G1251" s="21" t="s">
        <v>48</v>
      </c>
      <c r="H1251" s="23">
        <v>18.946497999999998</v>
      </c>
      <c r="I1251" s="21">
        <v>125.390255</v>
      </c>
      <c r="J1251" s="21">
        <v>125.34069599999999</v>
      </c>
      <c r="K1251" s="21">
        <v>41.096857</v>
      </c>
      <c r="L1251" s="21">
        <v>41.028897000000001</v>
      </c>
      <c r="M1251" s="19" t="s">
        <v>3008</v>
      </c>
      <c r="N1251" s="21">
        <v>454.55577599999998</v>
      </c>
      <c r="O1251" s="21">
        <v>24.999825999999999</v>
      </c>
      <c r="P1251" s="21">
        <v>2.5000000000000001E-5</v>
      </c>
      <c r="Q1251" s="21" t="s">
        <v>3116</v>
      </c>
      <c r="R1251" s="21">
        <v>125.360692813318</v>
      </c>
      <c r="S1251" s="21">
        <v>41.096264926112397</v>
      </c>
      <c r="T1251" s="22" t="s">
        <v>3008</v>
      </c>
      <c r="U1251" s="28">
        <f t="shared" si="108"/>
        <v>4.9451999999999998</v>
      </c>
      <c r="V1251" s="17">
        <f t="shared" si="109"/>
        <v>26.100865711436487</v>
      </c>
      <c r="W1251" s="23">
        <f t="shared" si="107"/>
        <v>4.9451999999999998</v>
      </c>
      <c r="X1251" s="23">
        <v>4.7512999999999996</v>
      </c>
      <c r="Y1251" s="23">
        <v>4.9599999999999998E-2</v>
      </c>
      <c r="Z1251" s="23">
        <v>0.1047</v>
      </c>
      <c r="AA1251" s="23">
        <v>9.2999999999999992E-3</v>
      </c>
      <c r="AB1251" s="23">
        <v>3.0300000000000001E-2</v>
      </c>
      <c r="AC1251" s="23"/>
      <c r="AD1251" s="23">
        <v>0</v>
      </c>
      <c r="AE1251" s="23">
        <v>0</v>
      </c>
      <c r="AF1251" s="23">
        <v>0</v>
      </c>
      <c r="AG1251" s="23">
        <v>0</v>
      </c>
      <c r="AH1251" s="23">
        <v>0</v>
      </c>
    </row>
    <row r="1252" spans="1:34" ht="20.100000000000001" hidden="1" customHeight="1" x14ac:dyDescent="0.2">
      <c r="A1252" s="21">
        <v>1237</v>
      </c>
      <c r="B1252" s="75"/>
      <c r="C1252" s="73"/>
      <c r="D1252" s="21">
        <v>210522</v>
      </c>
      <c r="E1252" s="22" t="s">
        <v>3117</v>
      </c>
      <c r="F1252" s="21" t="s">
        <v>3118</v>
      </c>
      <c r="G1252" s="21" t="s">
        <v>48</v>
      </c>
      <c r="H1252" s="23">
        <v>18.661062000000001</v>
      </c>
      <c r="I1252" s="21">
        <v>125.523145</v>
      </c>
      <c r="J1252" s="21">
        <v>125.447468</v>
      </c>
      <c r="K1252" s="21">
        <v>41.123055999999998</v>
      </c>
      <c r="L1252" s="21">
        <v>41.078555999999999</v>
      </c>
      <c r="M1252" s="19" t="s">
        <v>3045</v>
      </c>
      <c r="N1252" s="21">
        <v>441.06552499999998</v>
      </c>
      <c r="O1252" s="21">
        <v>26.173378</v>
      </c>
      <c r="P1252" s="21">
        <v>3.8000000000000002E-5</v>
      </c>
      <c r="Q1252" s="21" t="s">
        <v>3118</v>
      </c>
      <c r="R1252" s="21">
        <v>125.523145061492</v>
      </c>
      <c r="S1252" s="21">
        <v>41.101384140218698</v>
      </c>
      <c r="T1252" s="22" t="s">
        <v>3045</v>
      </c>
      <c r="U1252" s="28">
        <f t="shared" si="108"/>
        <v>3.2111000000000001</v>
      </c>
      <c r="V1252" s="17">
        <f t="shared" si="109"/>
        <v>17.207487976836472</v>
      </c>
      <c r="W1252" s="23">
        <f t="shared" si="107"/>
        <v>3.2111000000000001</v>
      </c>
      <c r="X1252" s="23">
        <v>3.0596999999999999</v>
      </c>
      <c r="Y1252" s="23">
        <v>5.5399999999999998E-2</v>
      </c>
      <c r="Z1252" s="23">
        <v>4.0899999999999999E-2</v>
      </c>
      <c r="AA1252" s="23">
        <v>2.1399999999999999E-2</v>
      </c>
      <c r="AB1252" s="23">
        <v>3.3700000000000001E-2</v>
      </c>
      <c r="AC1252" s="23"/>
      <c r="AD1252" s="23">
        <v>0</v>
      </c>
      <c r="AE1252" s="23">
        <v>0</v>
      </c>
      <c r="AF1252" s="23">
        <v>0</v>
      </c>
      <c r="AG1252" s="23">
        <v>0</v>
      </c>
      <c r="AH1252" s="23">
        <v>0</v>
      </c>
    </row>
    <row r="1253" spans="1:34" ht="20.100000000000001" hidden="1" customHeight="1" x14ac:dyDescent="0.2">
      <c r="A1253" s="21">
        <v>1238</v>
      </c>
      <c r="B1253" s="75"/>
      <c r="C1253" s="73"/>
      <c r="D1253" s="21">
        <v>210522</v>
      </c>
      <c r="E1253" s="22" t="s">
        <v>3119</v>
      </c>
      <c r="F1253" s="21" t="s">
        <v>3120</v>
      </c>
      <c r="G1253" s="21" t="s">
        <v>48</v>
      </c>
      <c r="H1253" s="23">
        <v>18.581018</v>
      </c>
      <c r="I1253" s="21">
        <v>125.045688</v>
      </c>
      <c r="J1253" s="21">
        <v>124.991826</v>
      </c>
      <c r="K1253" s="21">
        <v>41.494956000000002</v>
      </c>
      <c r="L1253" s="21">
        <v>41.421272999999999</v>
      </c>
      <c r="M1253" s="19" t="s">
        <v>3016</v>
      </c>
      <c r="N1253" s="21">
        <v>530.02185499999996</v>
      </c>
      <c r="O1253" s="21">
        <v>18.303650999999999</v>
      </c>
      <c r="P1253" s="21">
        <v>2.72E-4</v>
      </c>
      <c r="Q1253" s="21" t="s">
        <v>3120</v>
      </c>
      <c r="R1253" s="21">
        <v>125.009794481315</v>
      </c>
      <c r="S1253" s="21">
        <v>41.421484738060997</v>
      </c>
      <c r="T1253" s="22" t="s">
        <v>3016</v>
      </c>
      <c r="U1253" s="28">
        <f t="shared" si="108"/>
        <v>2.0301999999999998</v>
      </c>
      <c r="V1253" s="17">
        <f t="shared" si="109"/>
        <v>10.926204366197803</v>
      </c>
      <c r="W1253" s="23">
        <f t="shared" si="107"/>
        <v>2.0301999999999998</v>
      </c>
      <c r="X1253" s="23">
        <v>1.9140999999999999</v>
      </c>
      <c r="Y1253" s="23">
        <v>3.2300000000000002E-2</v>
      </c>
      <c r="Z1253" s="23">
        <v>2.6100000000000002E-2</v>
      </c>
      <c r="AA1253" s="23">
        <v>6.1000000000000004E-3</v>
      </c>
      <c r="AB1253" s="23">
        <v>5.16E-2</v>
      </c>
      <c r="AC1253" s="23"/>
      <c r="AD1253" s="23">
        <v>0</v>
      </c>
      <c r="AE1253" s="23">
        <v>0</v>
      </c>
      <c r="AF1253" s="23">
        <v>0</v>
      </c>
      <c r="AG1253" s="23">
        <v>0</v>
      </c>
      <c r="AH1253" s="23">
        <v>0</v>
      </c>
    </row>
    <row r="1254" spans="1:34" ht="20.100000000000001" hidden="1" customHeight="1" x14ac:dyDescent="0.2">
      <c r="A1254" s="21">
        <v>1239</v>
      </c>
      <c r="B1254" s="75"/>
      <c r="C1254" s="73"/>
      <c r="D1254" s="21">
        <v>210522</v>
      </c>
      <c r="E1254" s="22" t="s">
        <v>2401</v>
      </c>
      <c r="F1254" s="21" t="s">
        <v>3121</v>
      </c>
      <c r="G1254" s="21" t="s">
        <v>48</v>
      </c>
      <c r="H1254" s="23">
        <v>18.579198000000002</v>
      </c>
      <c r="I1254" s="21">
        <v>125.041106</v>
      </c>
      <c r="J1254" s="21">
        <v>124.977998</v>
      </c>
      <c r="K1254" s="21">
        <v>41.238123000000002</v>
      </c>
      <c r="L1254" s="21">
        <v>41.176541</v>
      </c>
      <c r="M1254" s="19" t="s">
        <v>3040</v>
      </c>
      <c r="N1254" s="21">
        <v>647.34535700000004</v>
      </c>
      <c r="O1254" s="21">
        <v>19.575668</v>
      </c>
      <c r="P1254" s="21">
        <v>3.4999999999999997E-5</v>
      </c>
      <c r="Q1254" s="21" t="s">
        <v>3121</v>
      </c>
      <c r="R1254" s="21">
        <v>124.99658813045301</v>
      </c>
      <c r="S1254" s="21">
        <v>41.180226656281398</v>
      </c>
      <c r="T1254" s="22" t="s">
        <v>3040</v>
      </c>
      <c r="U1254" s="28">
        <f t="shared" si="108"/>
        <v>0.79470000000000007</v>
      </c>
      <c r="V1254" s="17">
        <f t="shared" si="109"/>
        <v>4.2773643943080852</v>
      </c>
      <c r="W1254" s="23">
        <f t="shared" si="107"/>
        <v>0.79470000000000007</v>
      </c>
      <c r="X1254" s="23">
        <v>0.72940000000000005</v>
      </c>
      <c r="Y1254" s="23">
        <v>1.29E-2</v>
      </c>
      <c r="Z1254" s="23">
        <v>2.1399999999999999E-2</v>
      </c>
      <c r="AA1254" s="23">
        <v>7.1999999999999998E-3</v>
      </c>
      <c r="AB1254" s="23">
        <v>2.3800000000000002E-2</v>
      </c>
      <c r="AC1254" s="23"/>
      <c r="AD1254" s="23">
        <v>0</v>
      </c>
      <c r="AE1254" s="23">
        <v>0</v>
      </c>
      <c r="AF1254" s="23">
        <v>0</v>
      </c>
      <c r="AG1254" s="23">
        <v>0</v>
      </c>
      <c r="AH1254" s="23">
        <v>0</v>
      </c>
    </row>
    <row r="1255" spans="1:34" ht="20.100000000000001" hidden="1" customHeight="1" x14ac:dyDescent="0.2">
      <c r="A1255" s="21">
        <v>1240</v>
      </c>
      <c r="B1255" s="75"/>
      <c r="C1255" s="73"/>
      <c r="D1255" s="21">
        <v>210522</v>
      </c>
      <c r="E1255" s="22" t="s">
        <v>3122</v>
      </c>
      <c r="F1255" s="21" t="s">
        <v>3123</v>
      </c>
      <c r="G1255" s="21" t="s">
        <v>48</v>
      </c>
      <c r="H1255" s="23">
        <v>18.516476000000001</v>
      </c>
      <c r="I1255" s="21">
        <v>125.54969199999999</v>
      </c>
      <c r="J1255" s="21">
        <v>125.474006</v>
      </c>
      <c r="K1255" s="21">
        <v>41.356665</v>
      </c>
      <c r="L1255" s="21">
        <v>41.312142000000001</v>
      </c>
      <c r="M1255" s="19" t="s">
        <v>3124</v>
      </c>
      <c r="N1255" s="21">
        <v>409.53502600000002</v>
      </c>
      <c r="O1255" s="21">
        <v>17.026206999999999</v>
      </c>
      <c r="P1255" s="21">
        <v>1.2999999999999999E-5</v>
      </c>
      <c r="Q1255" s="21" t="s">
        <v>3123</v>
      </c>
      <c r="R1255" s="21">
        <v>125.47400606802999</v>
      </c>
      <c r="S1255" s="21">
        <v>41.316330603302603</v>
      </c>
      <c r="T1255" s="22" t="s">
        <v>3013</v>
      </c>
      <c r="U1255" s="28">
        <f t="shared" si="108"/>
        <v>1.6575</v>
      </c>
      <c r="V1255" s="17">
        <f t="shared" si="109"/>
        <v>8.9514873132447015</v>
      </c>
      <c r="W1255" s="23">
        <f t="shared" si="107"/>
        <v>1.6575</v>
      </c>
      <c r="X1255" s="23">
        <v>1.5804</v>
      </c>
      <c r="Y1255" s="23">
        <v>1.4800000000000001E-2</v>
      </c>
      <c r="Z1255" s="23">
        <v>5.4000000000000003E-3</v>
      </c>
      <c r="AA1255" s="23">
        <v>1.6999999999999999E-3</v>
      </c>
      <c r="AB1255" s="23">
        <v>5.5199999999999999E-2</v>
      </c>
      <c r="AC1255" s="23"/>
      <c r="AD1255" s="23">
        <v>0</v>
      </c>
      <c r="AE1255" s="23">
        <v>0</v>
      </c>
      <c r="AF1255" s="23">
        <v>0</v>
      </c>
      <c r="AG1255" s="23">
        <v>0</v>
      </c>
      <c r="AH1255" s="23">
        <v>0</v>
      </c>
    </row>
    <row r="1256" spans="1:34" ht="20.100000000000001" hidden="1" customHeight="1" x14ac:dyDescent="0.2">
      <c r="A1256" s="21">
        <v>1241</v>
      </c>
      <c r="B1256" s="75"/>
      <c r="C1256" s="73"/>
      <c r="D1256" s="21">
        <v>210522</v>
      </c>
      <c r="E1256" s="22" t="s">
        <v>3125</v>
      </c>
      <c r="F1256" s="21" t="s">
        <v>3126</v>
      </c>
      <c r="G1256" s="21" t="s">
        <v>48</v>
      </c>
      <c r="H1256" s="23">
        <v>18.162201</v>
      </c>
      <c r="I1256" s="21">
        <v>125.488043</v>
      </c>
      <c r="J1256" s="21">
        <v>125.43333199999999</v>
      </c>
      <c r="K1256" s="21">
        <v>41.080272000000001</v>
      </c>
      <c r="L1256" s="21">
        <v>41.017631000000002</v>
      </c>
      <c r="M1256" s="19" t="s">
        <v>3045</v>
      </c>
      <c r="N1256" s="21">
        <v>331.01414799999998</v>
      </c>
      <c r="O1256" s="21">
        <v>23.564606999999999</v>
      </c>
      <c r="P1256" s="21">
        <v>2.3E-5</v>
      </c>
      <c r="Q1256" s="21" t="s">
        <v>3126</v>
      </c>
      <c r="R1256" s="21">
        <v>125.45518141832299</v>
      </c>
      <c r="S1256" s="21">
        <v>41.018931037002403</v>
      </c>
      <c r="T1256" s="22" t="s">
        <v>3045</v>
      </c>
      <c r="U1256" s="28">
        <f t="shared" si="108"/>
        <v>3.7105000000000001</v>
      </c>
      <c r="V1256" s="17">
        <f t="shared" si="109"/>
        <v>20.429792622601195</v>
      </c>
      <c r="W1256" s="23">
        <f t="shared" si="107"/>
        <v>3.7105000000000001</v>
      </c>
      <c r="X1256" s="23">
        <v>3.5598000000000001</v>
      </c>
      <c r="Y1256" s="23">
        <v>8.8700000000000001E-2</v>
      </c>
      <c r="Z1256" s="23">
        <v>3.32E-2</v>
      </c>
      <c r="AA1256" s="23">
        <v>1.47E-2</v>
      </c>
      <c r="AB1256" s="23">
        <v>1.41E-2</v>
      </c>
      <c r="AC1256" s="23"/>
      <c r="AD1256" s="23">
        <v>0</v>
      </c>
      <c r="AE1256" s="23">
        <v>0</v>
      </c>
      <c r="AF1256" s="23">
        <v>0</v>
      </c>
      <c r="AG1256" s="23">
        <v>0</v>
      </c>
      <c r="AH1256" s="23">
        <v>0</v>
      </c>
    </row>
    <row r="1257" spans="1:34" ht="20.100000000000001" hidden="1" customHeight="1" x14ac:dyDescent="0.2">
      <c r="A1257" s="21">
        <v>1242</v>
      </c>
      <c r="B1257" s="75"/>
      <c r="C1257" s="73"/>
      <c r="D1257" s="21">
        <v>210522</v>
      </c>
      <c r="E1257" s="22" t="s">
        <v>2313</v>
      </c>
      <c r="F1257" s="21" t="s">
        <v>3127</v>
      </c>
      <c r="G1257" s="21" t="s">
        <v>48</v>
      </c>
      <c r="H1257" s="23">
        <v>17.961109</v>
      </c>
      <c r="I1257" s="21">
        <v>125.4871</v>
      </c>
      <c r="J1257" s="21">
        <v>125.39814</v>
      </c>
      <c r="K1257" s="21">
        <v>41.429001</v>
      </c>
      <c r="L1257" s="21">
        <v>41.394111000000002</v>
      </c>
      <c r="M1257" s="19" t="s">
        <v>3003</v>
      </c>
      <c r="N1257" s="21">
        <v>489.85328199999998</v>
      </c>
      <c r="O1257" s="21">
        <v>18.063700000000001</v>
      </c>
      <c r="P1257" s="21">
        <v>3.5199999999999999E-4</v>
      </c>
      <c r="Q1257" s="21" t="s">
        <v>3127</v>
      </c>
      <c r="R1257" s="21">
        <v>125.483655064445</v>
      </c>
      <c r="S1257" s="21">
        <v>41.420652450035902</v>
      </c>
      <c r="T1257" s="22" t="s">
        <v>3003</v>
      </c>
      <c r="U1257" s="28">
        <f t="shared" si="108"/>
        <v>3.3468000000000004</v>
      </c>
      <c r="V1257" s="17">
        <f t="shared" si="109"/>
        <v>18.633593282018388</v>
      </c>
      <c r="W1257" s="23">
        <f t="shared" si="107"/>
        <v>3.3468000000000004</v>
      </c>
      <c r="X1257" s="23">
        <v>3.2896000000000001</v>
      </c>
      <c r="Y1257" s="23">
        <v>2.4E-2</v>
      </c>
      <c r="Z1257" s="23">
        <v>1.1599999999999999E-2</v>
      </c>
      <c r="AA1257" s="23">
        <v>6.4000000000000003E-3</v>
      </c>
      <c r="AB1257" s="23">
        <v>1.52E-2</v>
      </c>
      <c r="AC1257" s="23"/>
      <c r="AD1257" s="23">
        <v>0</v>
      </c>
      <c r="AE1257" s="23">
        <v>0</v>
      </c>
      <c r="AF1257" s="23">
        <v>0</v>
      </c>
      <c r="AG1257" s="23">
        <v>0</v>
      </c>
      <c r="AH1257" s="23">
        <v>0</v>
      </c>
    </row>
    <row r="1258" spans="1:34" ht="20.100000000000001" hidden="1" customHeight="1" x14ac:dyDescent="0.2">
      <c r="A1258" s="21">
        <v>1243</v>
      </c>
      <c r="B1258" s="75"/>
      <c r="C1258" s="73"/>
      <c r="D1258" s="21">
        <v>210522</v>
      </c>
      <c r="E1258" s="22" t="s">
        <v>3128</v>
      </c>
      <c r="F1258" s="21" t="s">
        <v>3129</v>
      </c>
      <c r="G1258" s="21" t="s">
        <v>48</v>
      </c>
      <c r="H1258" s="23">
        <v>17.787678</v>
      </c>
      <c r="I1258" s="21">
        <v>125.44559700000001</v>
      </c>
      <c r="J1258" s="21">
        <v>125.38075000000001</v>
      </c>
      <c r="K1258" s="21">
        <v>41.279145</v>
      </c>
      <c r="L1258" s="21">
        <v>41.216743000000001</v>
      </c>
      <c r="M1258" s="19" t="s">
        <v>3130</v>
      </c>
      <c r="N1258" s="21">
        <v>354.61513000000002</v>
      </c>
      <c r="O1258" s="21">
        <v>9.4563729999999993</v>
      </c>
      <c r="P1258" s="21">
        <v>0</v>
      </c>
      <c r="Q1258" s="21" t="s">
        <v>3129</v>
      </c>
      <c r="R1258" s="21">
        <v>125.435006973971</v>
      </c>
      <c r="S1258" s="21">
        <v>41.279144710388401</v>
      </c>
      <c r="T1258" s="22" t="s">
        <v>3013</v>
      </c>
      <c r="U1258" s="28">
        <f t="shared" si="108"/>
        <v>0.94520000000000004</v>
      </c>
      <c r="V1258" s="17">
        <f t="shared" si="109"/>
        <v>5.3137908163167786</v>
      </c>
      <c r="W1258" s="23">
        <f t="shared" si="107"/>
        <v>0.94520000000000004</v>
      </c>
      <c r="X1258" s="23">
        <v>0.79949999999999999</v>
      </c>
      <c r="Y1258" s="23">
        <v>5.8900000000000001E-2</v>
      </c>
      <c r="Z1258" s="23">
        <v>2.7799999999999998E-2</v>
      </c>
      <c r="AA1258" s="23">
        <v>1.47E-2</v>
      </c>
      <c r="AB1258" s="23">
        <v>4.4299999999999999E-2</v>
      </c>
      <c r="AC1258" s="23"/>
      <c r="AD1258" s="23">
        <v>0</v>
      </c>
      <c r="AE1258" s="23">
        <v>0</v>
      </c>
      <c r="AF1258" s="23">
        <v>0</v>
      </c>
      <c r="AG1258" s="23">
        <v>0</v>
      </c>
      <c r="AH1258" s="23">
        <v>0</v>
      </c>
    </row>
    <row r="1259" spans="1:34" ht="20.100000000000001" hidden="1" customHeight="1" x14ac:dyDescent="0.2">
      <c r="A1259" s="21">
        <v>1244</v>
      </c>
      <c r="B1259" s="75"/>
      <c r="C1259" s="73"/>
      <c r="D1259" s="21">
        <v>210522</v>
      </c>
      <c r="E1259" s="22" t="s">
        <v>3131</v>
      </c>
      <c r="F1259" s="21" t="s">
        <v>3132</v>
      </c>
      <c r="G1259" s="21" t="s">
        <v>48</v>
      </c>
      <c r="H1259" s="23">
        <v>17.692336999999998</v>
      </c>
      <c r="I1259" s="21">
        <v>125.43417100000001</v>
      </c>
      <c r="J1259" s="21">
        <v>125.36035699999999</v>
      </c>
      <c r="K1259" s="21">
        <v>41.422744000000002</v>
      </c>
      <c r="L1259" s="21">
        <v>41.381123000000002</v>
      </c>
      <c r="M1259" s="19" t="s">
        <v>3013</v>
      </c>
      <c r="N1259" s="21">
        <v>493.568243</v>
      </c>
      <c r="O1259" s="21">
        <v>18.431039999999999</v>
      </c>
      <c r="P1259" s="21">
        <v>0</v>
      </c>
      <c r="Q1259" s="21" t="s">
        <v>3132</v>
      </c>
      <c r="R1259" s="21">
        <v>125.363632283812</v>
      </c>
      <c r="S1259" s="21">
        <v>41.381840040889003</v>
      </c>
      <c r="T1259" s="22" t="s">
        <v>3013</v>
      </c>
      <c r="U1259" s="28">
        <f t="shared" si="108"/>
        <v>3.7462999999999997</v>
      </c>
      <c r="V1259" s="17">
        <f t="shared" si="109"/>
        <v>21.174704054077196</v>
      </c>
      <c r="W1259" s="23">
        <f t="shared" si="107"/>
        <v>3.7462999999999997</v>
      </c>
      <c r="X1259" s="23">
        <v>3.5106000000000002</v>
      </c>
      <c r="Y1259" s="23">
        <v>5.5100000000000003E-2</v>
      </c>
      <c r="Z1259" s="23">
        <v>5.2999999999999999E-2</v>
      </c>
      <c r="AA1259" s="23">
        <v>1.11E-2</v>
      </c>
      <c r="AB1259" s="23">
        <v>0.11650000000000001</v>
      </c>
      <c r="AC1259" s="23"/>
      <c r="AD1259" s="23">
        <v>0</v>
      </c>
      <c r="AE1259" s="23">
        <v>0</v>
      </c>
      <c r="AF1259" s="23">
        <v>0</v>
      </c>
      <c r="AG1259" s="23">
        <v>0</v>
      </c>
      <c r="AH1259" s="23">
        <v>0</v>
      </c>
    </row>
    <row r="1260" spans="1:34" ht="20.100000000000001" hidden="1" customHeight="1" x14ac:dyDescent="0.2">
      <c r="A1260" s="21">
        <v>1245</v>
      </c>
      <c r="B1260" s="75"/>
      <c r="C1260" s="73"/>
      <c r="D1260" s="21">
        <v>210522</v>
      </c>
      <c r="E1260" s="22" t="s">
        <v>1703</v>
      </c>
      <c r="F1260" s="21" t="s">
        <v>3133</v>
      </c>
      <c r="G1260" s="21" t="s">
        <v>48</v>
      </c>
      <c r="H1260" s="23">
        <v>17.683696000000001</v>
      </c>
      <c r="I1260" s="21">
        <v>125.36573</v>
      </c>
      <c r="J1260" s="21">
        <v>125.308408</v>
      </c>
      <c r="K1260" s="21">
        <v>41.371974000000002</v>
      </c>
      <c r="L1260" s="21">
        <v>41.305928999999999</v>
      </c>
      <c r="M1260" s="19" t="s">
        <v>3024</v>
      </c>
      <c r="N1260" s="21">
        <v>463.81458400000002</v>
      </c>
      <c r="O1260" s="21">
        <v>19.284261999999998</v>
      </c>
      <c r="P1260" s="21">
        <v>0</v>
      </c>
      <c r="Q1260" s="21" t="s">
        <v>3133</v>
      </c>
      <c r="R1260" s="21">
        <v>125.324657487659</v>
      </c>
      <c r="S1260" s="21">
        <v>41.306085531328499</v>
      </c>
      <c r="T1260" s="22" t="s">
        <v>3024</v>
      </c>
      <c r="U1260" s="28">
        <f t="shared" si="108"/>
        <v>3.1345999999999998</v>
      </c>
      <c r="V1260" s="17">
        <f t="shared" si="109"/>
        <v>17.725932406890504</v>
      </c>
      <c r="W1260" s="23">
        <f t="shared" si="107"/>
        <v>3.1345999999999998</v>
      </c>
      <c r="X1260" s="23">
        <v>2.9388000000000001</v>
      </c>
      <c r="Y1260" s="23">
        <v>0.1113</v>
      </c>
      <c r="Z1260" s="23">
        <v>3.49E-2</v>
      </c>
      <c r="AA1260" s="23">
        <v>1.7399999999999999E-2</v>
      </c>
      <c r="AB1260" s="23">
        <v>3.2199999999999999E-2</v>
      </c>
      <c r="AC1260" s="23"/>
      <c r="AD1260" s="23">
        <v>0</v>
      </c>
      <c r="AE1260" s="23">
        <v>0</v>
      </c>
      <c r="AF1260" s="23">
        <v>0</v>
      </c>
      <c r="AG1260" s="23">
        <v>0</v>
      </c>
      <c r="AH1260" s="23">
        <v>0</v>
      </c>
    </row>
    <row r="1261" spans="1:34" ht="20.100000000000001" hidden="1" customHeight="1" x14ac:dyDescent="0.2">
      <c r="A1261" s="21">
        <v>1246</v>
      </c>
      <c r="B1261" s="75"/>
      <c r="C1261" s="73"/>
      <c r="D1261" s="21">
        <v>210522</v>
      </c>
      <c r="E1261" s="22" t="s">
        <v>2143</v>
      </c>
      <c r="F1261" s="21" t="s">
        <v>3134</v>
      </c>
      <c r="G1261" s="21" t="s">
        <v>48</v>
      </c>
      <c r="H1261" s="23">
        <v>17.540030000000002</v>
      </c>
      <c r="I1261" s="21">
        <v>125.64422999999999</v>
      </c>
      <c r="J1261" s="21">
        <v>125.56777099999999</v>
      </c>
      <c r="K1261" s="21">
        <v>40.976317000000002</v>
      </c>
      <c r="L1261" s="21">
        <v>40.929277999999996</v>
      </c>
      <c r="M1261" s="19" t="s">
        <v>3030</v>
      </c>
      <c r="N1261" s="21">
        <v>388.997795</v>
      </c>
      <c r="O1261" s="21">
        <v>25.331423999999998</v>
      </c>
      <c r="P1261" s="21">
        <v>0</v>
      </c>
      <c r="Q1261" s="21" t="s">
        <v>3134</v>
      </c>
      <c r="R1261" s="21">
        <v>125.567770990532</v>
      </c>
      <c r="S1261" s="21">
        <v>40.934813700508599</v>
      </c>
      <c r="T1261" s="22" t="s">
        <v>3030</v>
      </c>
      <c r="U1261" s="28">
        <f t="shared" si="108"/>
        <v>5.1921999999999997</v>
      </c>
      <c r="V1261" s="17">
        <f t="shared" si="109"/>
        <v>29.602001820977499</v>
      </c>
      <c r="W1261" s="23">
        <f t="shared" si="107"/>
        <v>5.1921999999999997</v>
      </c>
      <c r="X1261" s="23">
        <v>4.7944000000000004</v>
      </c>
      <c r="Y1261" s="23">
        <v>0.2349</v>
      </c>
      <c r="Z1261" s="23">
        <v>8.0799999999999997E-2</v>
      </c>
      <c r="AA1261" s="23">
        <v>2.52E-2</v>
      </c>
      <c r="AB1261" s="23">
        <v>5.6899999999999999E-2</v>
      </c>
      <c r="AC1261" s="23"/>
      <c r="AD1261" s="23">
        <v>0</v>
      </c>
      <c r="AE1261" s="23">
        <v>0</v>
      </c>
      <c r="AF1261" s="23">
        <v>0</v>
      </c>
      <c r="AG1261" s="23">
        <v>0</v>
      </c>
      <c r="AH1261" s="23">
        <v>0</v>
      </c>
    </row>
    <row r="1262" spans="1:34" ht="20.100000000000001" hidden="1" customHeight="1" x14ac:dyDescent="0.2">
      <c r="A1262" s="21">
        <v>1247</v>
      </c>
      <c r="B1262" s="75"/>
      <c r="C1262" s="73"/>
      <c r="D1262" s="21">
        <v>210522</v>
      </c>
      <c r="E1262" s="22" t="s">
        <v>3135</v>
      </c>
      <c r="F1262" s="21" t="s">
        <v>3136</v>
      </c>
      <c r="G1262" s="21" t="s">
        <v>48</v>
      </c>
      <c r="H1262" s="23">
        <v>17.035343000000001</v>
      </c>
      <c r="I1262" s="21">
        <v>124.86559699999999</v>
      </c>
      <c r="J1262" s="21">
        <v>124.77903999999999</v>
      </c>
      <c r="K1262" s="21">
        <v>41.296162000000002</v>
      </c>
      <c r="L1262" s="21">
        <v>41.232087</v>
      </c>
      <c r="M1262" s="19" t="s">
        <v>3040</v>
      </c>
      <c r="N1262" s="21">
        <v>686.63932399999999</v>
      </c>
      <c r="O1262" s="21">
        <v>20.815763</v>
      </c>
      <c r="P1262" s="21">
        <v>5.7000000000000003E-5</v>
      </c>
      <c r="Q1262" s="21" t="s">
        <v>3136</v>
      </c>
      <c r="R1262" s="21">
        <v>124.86559691064799</v>
      </c>
      <c r="S1262" s="21">
        <v>41.242185626795298</v>
      </c>
      <c r="T1262" s="22" t="s">
        <v>3040</v>
      </c>
      <c r="U1262" s="28">
        <f t="shared" si="108"/>
        <v>4.1399999999999997</v>
      </c>
      <c r="V1262" s="17">
        <f t="shared" si="109"/>
        <v>24.302416452665494</v>
      </c>
      <c r="W1262" s="23">
        <f t="shared" si="107"/>
        <v>4.1399999999999997</v>
      </c>
      <c r="X1262" s="23">
        <v>4.0540000000000003</v>
      </c>
      <c r="Y1262" s="23">
        <v>1.9900000000000001E-2</v>
      </c>
      <c r="Z1262" s="23">
        <v>1.95E-2</v>
      </c>
      <c r="AA1262" s="23">
        <v>1.6E-2</v>
      </c>
      <c r="AB1262" s="23">
        <v>3.0599999999999999E-2</v>
      </c>
      <c r="AC1262" s="23"/>
      <c r="AD1262" s="23">
        <v>0</v>
      </c>
      <c r="AE1262" s="23">
        <v>0</v>
      </c>
      <c r="AF1262" s="23">
        <v>0</v>
      </c>
      <c r="AG1262" s="23">
        <v>0</v>
      </c>
      <c r="AH1262" s="23">
        <v>0</v>
      </c>
    </row>
    <row r="1263" spans="1:34" ht="20.100000000000001" hidden="1" customHeight="1" x14ac:dyDescent="0.2">
      <c r="A1263" s="21">
        <v>1248</v>
      </c>
      <c r="B1263" s="75"/>
      <c r="C1263" s="73"/>
      <c r="D1263" s="21">
        <v>210522</v>
      </c>
      <c r="E1263" s="22" t="s">
        <v>2405</v>
      </c>
      <c r="F1263" s="21" t="s">
        <v>3137</v>
      </c>
      <c r="G1263" s="21" t="s">
        <v>48</v>
      </c>
      <c r="H1263" s="23">
        <v>16.535526000000001</v>
      </c>
      <c r="I1263" s="21">
        <v>124.97324500000001</v>
      </c>
      <c r="J1263" s="21">
        <v>124.900147</v>
      </c>
      <c r="K1263" s="21">
        <v>41.192422999999998</v>
      </c>
      <c r="L1263" s="21">
        <v>41.149911000000003</v>
      </c>
      <c r="M1263" s="19" t="s">
        <v>3040</v>
      </c>
      <c r="N1263" s="21">
        <v>686.38554699999997</v>
      </c>
      <c r="O1263" s="21">
        <v>19.484828</v>
      </c>
      <c r="P1263" s="21">
        <v>4.6E-5</v>
      </c>
      <c r="Q1263" s="21" t="s">
        <v>3137</v>
      </c>
      <c r="R1263" s="21">
        <v>124.959787339101</v>
      </c>
      <c r="S1263" s="21">
        <v>41.183467908874597</v>
      </c>
      <c r="T1263" s="22" t="s">
        <v>3040</v>
      </c>
      <c r="U1263" s="28">
        <f t="shared" si="108"/>
        <v>2.8886999999999996</v>
      </c>
      <c r="V1263" s="17">
        <f t="shared" si="109"/>
        <v>17.469658963373767</v>
      </c>
      <c r="W1263" s="23">
        <f t="shared" si="107"/>
        <v>2.8886999999999996</v>
      </c>
      <c r="X1263" s="23">
        <v>2.8456999999999999</v>
      </c>
      <c r="Y1263" s="23">
        <v>1.3599999999999999E-2</v>
      </c>
      <c r="Z1263" s="23">
        <v>8.3999999999999995E-3</v>
      </c>
      <c r="AA1263" s="23">
        <v>6.1000000000000004E-3</v>
      </c>
      <c r="AB1263" s="23">
        <v>1.49E-2</v>
      </c>
      <c r="AC1263" s="23"/>
      <c r="AD1263" s="23">
        <v>0</v>
      </c>
      <c r="AE1263" s="23">
        <v>0</v>
      </c>
      <c r="AF1263" s="23">
        <v>0</v>
      </c>
      <c r="AG1263" s="23">
        <v>0</v>
      </c>
      <c r="AH1263" s="23">
        <v>0</v>
      </c>
    </row>
    <row r="1264" spans="1:34" ht="20.100000000000001" hidden="1" customHeight="1" x14ac:dyDescent="0.2">
      <c r="A1264" s="21">
        <v>1249</v>
      </c>
      <c r="B1264" s="75"/>
      <c r="C1264" s="73"/>
      <c r="D1264" s="21">
        <v>210522</v>
      </c>
      <c r="E1264" s="22" t="s">
        <v>3138</v>
      </c>
      <c r="F1264" s="21" t="s">
        <v>3139</v>
      </c>
      <c r="G1264" s="21" t="s">
        <v>48</v>
      </c>
      <c r="H1264" s="23">
        <v>16.496808999999999</v>
      </c>
      <c r="I1264" s="21">
        <v>125.718727</v>
      </c>
      <c r="J1264" s="21">
        <v>125.634972</v>
      </c>
      <c r="K1264" s="21">
        <v>41.139071000000001</v>
      </c>
      <c r="L1264" s="21">
        <v>41.093865999999998</v>
      </c>
      <c r="M1264" s="19" t="s">
        <v>3140</v>
      </c>
      <c r="N1264" s="21">
        <v>704.82172700000001</v>
      </c>
      <c r="O1264" s="21">
        <v>24.294286</v>
      </c>
      <c r="P1264" s="21">
        <v>0</v>
      </c>
      <c r="Q1264" s="21" t="s">
        <v>3139</v>
      </c>
      <c r="R1264" s="21">
        <v>125.68170559971099</v>
      </c>
      <c r="S1264" s="21">
        <v>41.138054061798499</v>
      </c>
      <c r="T1264" s="22" t="s">
        <v>3043</v>
      </c>
      <c r="U1264" s="28">
        <f t="shared" si="108"/>
        <v>1.9136999999999997</v>
      </c>
      <c r="V1264" s="17">
        <f t="shared" si="109"/>
        <v>11.600425270123452</v>
      </c>
      <c r="W1264" s="23">
        <f t="shared" si="107"/>
        <v>1.9136999999999997</v>
      </c>
      <c r="X1264" s="23">
        <v>1.8976999999999999</v>
      </c>
      <c r="Y1264" s="23">
        <v>3.5999999999999999E-3</v>
      </c>
      <c r="Z1264" s="23">
        <v>3.0000000000000001E-3</v>
      </c>
      <c r="AA1264" s="23">
        <v>1E-3</v>
      </c>
      <c r="AB1264" s="23">
        <v>8.3999999999999995E-3</v>
      </c>
      <c r="AC1264" s="23"/>
      <c r="AD1264" s="23">
        <v>0</v>
      </c>
      <c r="AE1264" s="23">
        <v>0</v>
      </c>
      <c r="AF1264" s="23">
        <v>0</v>
      </c>
      <c r="AG1264" s="23">
        <v>0</v>
      </c>
      <c r="AH1264" s="23">
        <v>0</v>
      </c>
    </row>
    <row r="1265" spans="1:34" ht="20.100000000000001" hidden="1" customHeight="1" x14ac:dyDescent="0.2">
      <c r="A1265" s="21">
        <v>1250</v>
      </c>
      <c r="B1265" s="75"/>
      <c r="C1265" s="73"/>
      <c r="D1265" s="21">
        <v>210522</v>
      </c>
      <c r="E1265" s="22" t="s">
        <v>3141</v>
      </c>
      <c r="F1265" s="21" t="s">
        <v>3142</v>
      </c>
      <c r="G1265" s="21" t="s">
        <v>48</v>
      </c>
      <c r="H1265" s="23">
        <v>16.411553999999999</v>
      </c>
      <c r="I1265" s="21">
        <v>125.752673</v>
      </c>
      <c r="J1265" s="21">
        <v>125.681917</v>
      </c>
      <c r="K1265" s="21">
        <v>41.246164</v>
      </c>
      <c r="L1265" s="21">
        <v>41.207768000000002</v>
      </c>
      <c r="M1265" s="19" t="s">
        <v>3043</v>
      </c>
      <c r="N1265" s="21">
        <v>581.63714300000004</v>
      </c>
      <c r="O1265" s="21">
        <v>23.382605000000002</v>
      </c>
      <c r="P1265" s="21">
        <v>0</v>
      </c>
      <c r="Q1265" s="21" t="s">
        <v>3142</v>
      </c>
      <c r="R1265" s="21">
        <v>125.69133183391099</v>
      </c>
      <c r="S1265" s="21">
        <v>41.217770492044899</v>
      </c>
      <c r="T1265" s="22" t="s">
        <v>3043</v>
      </c>
      <c r="U1265" s="28">
        <f t="shared" si="108"/>
        <v>1.4682999999999999</v>
      </c>
      <c r="V1265" s="17">
        <f t="shared" si="109"/>
        <v>8.9467456890432207</v>
      </c>
      <c r="W1265" s="23">
        <f t="shared" si="107"/>
        <v>1.4682999999999999</v>
      </c>
      <c r="X1265" s="23">
        <v>1.4041999999999999</v>
      </c>
      <c r="Y1265" s="23">
        <v>2.2599999999999999E-2</v>
      </c>
      <c r="Z1265" s="23">
        <v>1.01E-2</v>
      </c>
      <c r="AA1265" s="23">
        <v>5.7000000000000002E-3</v>
      </c>
      <c r="AB1265" s="23">
        <v>2.5700000000000001E-2</v>
      </c>
      <c r="AC1265" s="23"/>
      <c r="AD1265" s="23">
        <v>0</v>
      </c>
      <c r="AE1265" s="23">
        <v>0</v>
      </c>
      <c r="AF1265" s="23">
        <v>0</v>
      </c>
      <c r="AG1265" s="23">
        <v>0</v>
      </c>
      <c r="AH1265" s="23">
        <v>0</v>
      </c>
    </row>
    <row r="1266" spans="1:34" ht="20.100000000000001" hidden="1" customHeight="1" x14ac:dyDescent="0.2">
      <c r="A1266" s="21">
        <v>1251</v>
      </c>
      <c r="B1266" s="75"/>
      <c r="C1266" s="73"/>
      <c r="D1266" s="21">
        <v>210522</v>
      </c>
      <c r="E1266" s="22" t="s">
        <v>3143</v>
      </c>
      <c r="F1266" s="21" t="s">
        <v>3144</v>
      </c>
      <c r="G1266" s="21" t="s">
        <v>48</v>
      </c>
      <c r="H1266" s="23">
        <v>16.373619999999999</v>
      </c>
      <c r="I1266" s="21">
        <v>125.22608700000001</v>
      </c>
      <c r="J1266" s="21">
        <v>125.17857600000001</v>
      </c>
      <c r="K1266" s="21">
        <v>41.260232000000002</v>
      </c>
      <c r="L1266" s="21">
        <v>41.201596000000002</v>
      </c>
      <c r="M1266" s="19" t="s">
        <v>3027</v>
      </c>
      <c r="N1266" s="21">
        <v>571.25759900000003</v>
      </c>
      <c r="O1266" s="21">
        <v>22.62781</v>
      </c>
      <c r="P1266" s="21">
        <v>7.8999999999999996E-5</v>
      </c>
      <c r="Q1266" s="21" t="s">
        <v>3144</v>
      </c>
      <c r="R1266" s="21">
        <v>125.21712026272699</v>
      </c>
      <c r="S1266" s="21">
        <v>41.203688840803601</v>
      </c>
      <c r="T1266" s="22" t="s">
        <v>3027</v>
      </c>
      <c r="U1266" s="28">
        <f t="shared" si="108"/>
        <v>0.35059999999999997</v>
      </c>
      <c r="V1266" s="17">
        <f t="shared" si="109"/>
        <v>2.1412491556540338</v>
      </c>
      <c r="W1266" s="23">
        <f t="shared" si="107"/>
        <v>0.35059999999999997</v>
      </c>
      <c r="X1266" s="23">
        <v>0.30840000000000001</v>
      </c>
      <c r="Y1266" s="23">
        <v>1.2699999999999999E-2</v>
      </c>
      <c r="Z1266" s="23">
        <v>5.7999999999999996E-3</v>
      </c>
      <c r="AA1266" s="23">
        <v>5.7000000000000002E-3</v>
      </c>
      <c r="AB1266" s="23">
        <v>1.7999999999999999E-2</v>
      </c>
      <c r="AC1266" s="23"/>
      <c r="AD1266" s="23">
        <v>0</v>
      </c>
      <c r="AE1266" s="23">
        <v>0</v>
      </c>
      <c r="AF1266" s="23">
        <v>0</v>
      </c>
      <c r="AG1266" s="23">
        <v>0</v>
      </c>
      <c r="AH1266" s="23">
        <v>0</v>
      </c>
    </row>
    <row r="1267" spans="1:34" ht="20.100000000000001" hidden="1" customHeight="1" x14ac:dyDescent="0.2">
      <c r="A1267" s="21">
        <v>1252</v>
      </c>
      <c r="B1267" s="75"/>
      <c r="C1267" s="73"/>
      <c r="D1267" s="21">
        <v>210522</v>
      </c>
      <c r="E1267" s="22" t="s">
        <v>3145</v>
      </c>
      <c r="F1267" s="21" t="s">
        <v>3146</v>
      </c>
      <c r="G1267" s="21" t="s">
        <v>48</v>
      </c>
      <c r="H1267" s="23">
        <v>16.364577000000001</v>
      </c>
      <c r="I1267" s="21">
        <v>124.788595</v>
      </c>
      <c r="J1267" s="21">
        <v>124.724384</v>
      </c>
      <c r="K1267" s="21">
        <v>41.198402999999999</v>
      </c>
      <c r="L1267" s="21">
        <v>41.153179000000002</v>
      </c>
      <c r="M1267" s="19" t="s">
        <v>3040</v>
      </c>
      <c r="N1267" s="21">
        <v>769.99631299999999</v>
      </c>
      <c r="O1267" s="21">
        <v>15.846795999999999</v>
      </c>
      <c r="P1267" s="21">
        <v>5.5999999999999999E-5</v>
      </c>
      <c r="Q1267" s="21" t="s">
        <v>3146</v>
      </c>
      <c r="R1267" s="21">
        <v>124.788595005795</v>
      </c>
      <c r="S1267" s="21">
        <v>41.167921137700198</v>
      </c>
      <c r="T1267" s="22" t="s">
        <v>3040</v>
      </c>
      <c r="U1267" s="28">
        <f t="shared" si="108"/>
        <v>4.0739000000000001</v>
      </c>
      <c r="V1267" s="17">
        <f t="shared" si="109"/>
        <v>24.894624529555514</v>
      </c>
      <c r="W1267" s="23">
        <f t="shared" si="107"/>
        <v>4.0739000000000001</v>
      </c>
      <c r="X1267" s="23">
        <v>4.0423999999999998</v>
      </c>
      <c r="Y1267" s="23">
        <v>1.8E-3</v>
      </c>
      <c r="Z1267" s="23">
        <v>3.8999999999999998E-3</v>
      </c>
      <c r="AA1267" s="23">
        <v>5.4000000000000003E-3</v>
      </c>
      <c r="AB1267" s="23">
        <v>2.0400000000000001E-2</v>
      </c>
      <c r="AC1267" s="23"/>
      <c r="AD1267" s="23">
        <v>0</v>
      </c>
      <c r="AE1267" s="23">
        <v>0</v>
      </c>
      <c r="AF1267" s="23">
        <v>0</v>
      </c>
      <c r="AG1267" s="23">
        <v>0</v>
      </c>
      <c r="AH1267" s="23">
        <v>0</v>
      </c>
    </row>
    <row r="1268" spans="1:34" ht="20.100000000000001" hidden="1" customHeight="1" x14ac:dyDescent="0.2">
      <c r="A1268" s="21">
        <v>1253</v>
      </c>
      <c r="B1268" s="75"/>
      <c r="C1268" s="73"/>
      <c r="D1268" s="21">
        <v>210522</v>
      </c>
      <c r="E1268" s="22" t="s">
        <v>3147</v>
      </c>
      <c r="F1268" s="21" t="s">
        <v>3148</v>
      </c>
      <c r="G1268" s="21" t="s">
        <v>48</v>
      </c>
      <c r="H1268" s="23">
        <v>16.176072000000001</v>
      </c>
      <c r="I1268" s="21">
        <v>125.568737</v>
      </c>
      <c r="J1268" s="21">
        <v>125.503894</v>
      </c>
      <c r="K1268" s="21">
        <v>41.217483000000001</v>
      </c>
      <c r="L1268" s="21">
        <v>41.175237000000003</v>
      </c>
      <c r="M1268" s="19" t="s">
        <v>3043</v>
      </c>
      <c r="N1268" s="21">
        <v>504.78674799999999</v>
      </c>
      <c r="O1268" s="21">
        <v>22.514102000000001</v>
      </c>
      <c r="P1268" s="21">
        <v>0</v>
      </c>
      <c r="Q1268" s="21" t="s">
        <v>3148</v>
      </c>
      <c r="R1268" s="21">
        <v>125.50389425921399</v>
      </c>
      <c r="S1268" s="21">
        <v>41.197749476099702</v>
      </c>
      <c r="T1268" s="22" t="s">
        <v>3043</v>
      </c>
      <c r="U1268" s="28">
        <f t="shared" si="108"/>
        <v>2.2715000000000005</v>
      </c>
      <c r="V1268" s="17">
        <f t="shared" si="109"/>
        <v>14.042346003405527</v>
      </c>
      <c r="W1268" s="23">
        <f t="shared" si="107"/>
        <v>2.2715000000000005</v>
      </c>
      <c r="X1268" s="23">
        <v>2.1297000000000001</v>
      </c>
      <c r="Y1268" s="23">
        <v>4.0899999999999999E-2</v>
      </c>
      <c r="Z1268" s="23">
        <v>3.6400000000000002E-2</v>
      </c>
      <c r="AA1268" s="23">
        <v>2.8299999999999999E-2</v>
      </c>
      <c r="AB1268" s="23">
        <v>3.6200000000000003E-2</v>
      </c>
      <c r="AC1268" s="23"/>
      <c r="AD1268" s="23">
        <v>0</v>
      </c>
      <c r="AE1268" s="23">
        <v>0</v>
      </c>
      <c r="AF1268" s="23">
        <v>0</v>
      </c>
      <c r="AG1268" s="23">
        <v>0</v>
      </c>
      <c r="AH1268" s="23">
        <v>0</v>
      </c>
    </row>
    <row r="1269" spans="1:34" ht="20.100000000000001" hidden="1" customHeight="1" x14ac:dyDescent="0.2">
      <c r="A1269" s="21">
        <v>1254</v>
      </c>
      <c r="B1269" s="75"/>
      <c r="C1269" s="73"/>
      <c r="D1269" s="21">
        <v>210522</v>
      </c>
      <c r="E1269" s="22" t="s">
        <v>3149</v>
      </c>
      <c r="F1269" s="21" t="s">
        <v>3150</v>
      </c>
      <c r="G1269" s="21" t="s">
        <v>48</v>
      </c>
      <c r="H1269" s="23">
        <v>16.045632999999999</v>
      </c>
      <c r="I1269" s="21">
        <v>125.703463</v>
      </c>
      <c r="J1269" s="21">
        <v>125.647064</v>
      </c>
      <c r="K1269" s="21">
        <v>41.113247000000001</v>
      </c>
      <c r="L1269" s="21">
        <v>41.066510999999998</v>
      </c>
      <c r="M1269" s="19" t="s">
        <v>3030</v>
      </c>
      <c r="N1269" s="21">
        <v>496.57980600000002</v>
      </c>
      <c r="O1269" s="21">
        <v>24.834444999999999</v>
      </c>
      <c r="P1269" s="21">
        <v>0</v>
      </c>
      <c r="Q1269" s="21" t="s">
        <v>3150</v>
      </c>
      <c r="R1269" s="21">
        <v>125.648251980623</v>
      </c>
      <c r="S1269" s="21">
        <v>41.070924655441999</v>
      </c>
      <c r="T1269" s="22" t="s">
        <v>3030</v>
      </c>
      <c r="U1269" s="28">
        <f t="shared" si="108"/>
        <v>2.1622000000000003</v>
      </c>
      <c r="V1269" s="17">
        <f t="shared" si="109"/>
        <v>13.475317552133969</v>
      </c>
      <c r="W1269" s="23">
        <f t="shared" si="107"/>
        <v>2.1622000000000003</v>
      </c>
      <c r="X1269" s="23">
        <v>2.0508999999999999</v>
      </c>
      <c r="Y1269" s="23">
        <v>5.5800000000000002E-2</v>
      </c>
      <c r="Z1269" s="23">
        <v>2.2200000000000001E-2</v>
      </c>
      <c r="AA1269" s="23">
        <v>1.2699999999999999E-2</v>
      </c>
      <c r="AB1269" s="23">
        <v>2.06E-2</v>
      </c>
      <c r="AC1269" s="23"/>
      <c r="AD1269" s="23">
        <v>0</v>
      </c>
      <c r="AE1269" s="23">
        <v>0</v>
      </c>
      <c r="AF1269" s="23">
        <v>0</v>
      </c>
      <c r="AG1269" s="23">
        <v>0</v>
      </c>
      <c r="AH1269" s="23">
        <v>0</v>
      </c>
    </row>
    <row r="1270" spans="1:34" ht="20.100000000000001" hidden="1" customHeight="1" x14ac:dyDescent="0.2">
      <c r="A1270" s="21">
        <v>1255</v>
      </c>
      <c r="B1270" s="75"/>
      <c r="C1270" s="73"/>
      <c r="D1270" s="21">
        <v>210522</v>
      </c>
      <c r="E1270" s="22" t="s">
        <v>3151</v>
      </c>
      <c r="F1270" s="21" t="s">
        <v>3152</v>
      </c>
      <c r="G1270" s="21" t="s">
        <v>48</v>
      </c>
      <c r="H1270" s="23">
        <v>15.788221</v>
      </c>
      <c r="I1270" s="21">
        <v>125.156682</v>
      </c>
      <c r="J1270" s="21">
        <v>125.093107</v>
      </c>
      <c r="K1270" s="21">
        <v>41.271211999999998</v>
      </c>
      <c r="L1270" s="21">
        <v>41.217607999999998</v>
      </c>
      <c r="M1270" s="19" t="s">
        <v>3027</v>
      </c>
      <c r="N1270" s="21">
        <v>813.39892399999997</v>
      </c>
      <c r="O1270" s="21">
        <v>23.863773999999999</v>
      </c>
      <c r="P1270" s="21">
        <v>0</v>
      </c>
      <c r="Q1270" s="21" t="s">
        <v>3152</v>
      </c>
      <c r="R1270" s="21">
        <v>125.15668165283699</v>
      </c>
      <c r="S1270" s="21">
        <v>41.221189007273999</v>
      </c>
      <c r="T1270" s="22" t="s">
        <v>3027</v>
      </c>
      <c r="U1270" s="28">
        <f t="shared" si="108"/>
        <v>1.55E-2</v>
      </c>
      <c r="V1270" s="17">
        <f t="shared" si="109"/>
        <v>9.8174455500717905E-2</v>
      </c>
      <c r="W1270" s="23">
        <f t="shared" si="107"/>
        <v>1.55E-2</v>
      </c>
      <c r="X1270" s="23">
        <v>8.0999999999999996E-3</v>
      </c>
      <c r="Y1270" s="23">
        <v>1E-3</v>
      </c>
      <c r="Z1270" s="23">
        <v>6.9999999999999999E-4</v>
      </c>
      <c r="AA1270" s="23">
        <v>4.0000000000000002E-4</v>
      </c>
      <c r="AB1270" s="23">
        <v>5.3E-3</v>
      </c>
      <c r="AC1270" s="23"/>
      <c r="AD1270" s="23">
        <v>0</v>
      </c>
      <c r="AE1270" s="23">
        <v>0</v>
      </c>
      <c r="AF1270" s="23">
        <v>0</v>
      </c>
      <c r="AG1270" s="23">
        <v>0</v>
      </c>
      <c r="AH1270" s="23">
        <v>0</v>
      </c>
    </row>
    <row r="1271" spans="1:34" ht="20.100000000000001" hidden="1" customHeight="1" x14ac:dyDescent="0.2">
      <c r="A1271" s="21">
        <v>1256</v>
      </c>
      <c r="B1271" s="75"/>
      <c r="C1271" s="73"/>
      <c r="D1271" s="21">
        <v>210522</v>
      </c>
      <c r="E1271" s="22" t="s">
        <v>3153</v>
      </c>
      <c r="F1271" s="21" t="s">
        <v>3154</v>
      </c>
      <c r="G1271" s="21" t="s">
        <v>48</v>
      </c>
      <c r="H1271" s="23">
        <v>15.664073999999999</v>
      </c>
      <c r="I1271" s="21">
        <v>125.001853</v>
      </c>
      <c r="J1271" s="21">
        <v>124.894187</v>
      </c>
      <c r="K1271" s="21">
        <v>41.169297999999998</v>
      </c>
      <c r="L1271" s="21">
        <v>41.132406000000003</v>
      </c>
      <c r="M1271" s="19" t="s">
        <v>3027</v>
      </c>
      <c r="N1271" s="21">
        <v>678.94184499999994</v>
      </c>
      <c r="O1271" s="21">
        <v>23.801255000000001</v>
      </c>
      <c r="P1271" s="21">
        <v>0</v>
      </c>
      <c r="Q1271" s="21" t="s">
        <v>3154</v>
      </c>
      <c r="R1271" s="21">
        <v>125.0013018885</v>
      </c>
      <c r="S1271" s="21">
        <v>41.133629282694898</v>
      </c>
      <c r="T1271" s="22" t="s">
        <v>3027</v>
      </c>
      <c r="U1271" s="28">
        <f t="shared" si="108"/>
        <v>3.3902000000000001</v>
      </c>
      <c r="V1271" s="17">
        <f t="shared" si="109"/>
        <v>21.643156180186587</v>
      </c>
      <c r="W1271" s="23">
        <f t="shared" si="107"/>
        <v>3.3902000000000001</v>
      </c>
      <c r="X1271" s="23">
        <v>3.3127</v>
      </c>
      <c r="Y1271" s="23">
        <v>7.7999999999999996E-3</v>
      </c>
      <c r="Z1271" s="23">
        <v>6.4000000000000003E-3</v>
      </c>
      <c r="AA1271" s="23">
        <v>9.1000000000000004E-3</v>
      </c>
      <c r="AB1271" s="23">
        <v>5.4199999999999998E-2</v>
      </c>
      <c r="AC1271" s="23"/>
      <c r="AD1271" s="23">
        <v>0</v>
      </c>
      <c r="AE1271" s="23">
        <v>0</v>
      </c>
      <c r="AF1271" s="23">
        <v>0</v>
      </c>
      <c r="AG1271" s="23">
        <v>0</v>
      </c>
      <c r="AH1271" s="23">
        <v>0</v>
      </c>
    </row>
    <row r="1272" spans="1:34" ht="20.100000000000001" hidden="1" customHeight="1" x14ac:dyDescent="0.2">
      <c r="A1272" s="21">
        <v>1257</v>
      </c>
      <c r="B1272" s="75"/>
      <c r="C1272" s="73"/>
      <c r="D1272" s="21">
        <v>210522</v>
      </c>
      <c r="E1272" s="22" t="s">
        <v>3155</v>
      </c>
      <c r="F1272" s="21" t="s">
        <v>3156</v>
      </c>
      <c r="G1272" s="21" t="s">
        <v>48</v>
      </c>
      <c r="H1272" s="23">
        <v>15.653638000000001</v>
      </c>
      <c r="I1272" s="21">
        <v>125.36874899999999</v>
      </c>
      <c r="J1272" s="21">
        <v>125.27601300000001</v>
      </c>
      <c r="K1272" s="21">
        <v>41.190840999999999</v>
      </c>
      <c r="L1272" s="21">
        <v>41.156987000000001</v>
      </c>
      <c r="M1272" s="19" t="s">
        <v>3157</v>
      </c>
      <c r="N1272" s="21">
        <v>333.774429</v>
      </c>
      <c r="O1272" s="21">
        <v>16.346796000000001</v>
      </c>
      <c r="P1272" s="21">
        <v>0</v>
      </c>
      <c r="Q1272" s="21" t="s">
        <v>3156</v>
      </c>
      <c r="R1272" s="21">
        <v>125.368748904958</v>
      </c>
      <c r="S1272" s="21">
        <v>41.1734648271823</v>
      </c>
      <c r="T1272" s="22" t="s">
        <v>3035</v>
      </c>
      <c r="U1272" s="28">
        <f t="shared" si="108"/>
        <v>1.9137999999999999</v>
      </c>
      <c r="V1272" s="17">
        <f t="shared" si="109"/>
        <v>12.225911957335411</v>
      </c>
      <c r="W1272" s="23">
        <f t="shared" si="107"/>
        <v>1.9137999999999999</v>
      </c>
      <c r="X1272" s="23">
        <v>1.7683</v>
      </c>
      <c r="Y1272" s="23">
        <v>6.0299999999999999E-2</v>
      </c>
      <c r="Z1272" s="23">
        <v>1.67E-2</v>
      </c>
      <c r="AA1272" s="23">
        <v>1.0699999999999999E-2</v>
      </c>
      <c r="AB1272" s="23">
        <v>5.7799999999999997E-2</v>
      </c>
      <c r="AC1272" s="23"/>
      <c r="AD1272" s="23">
        <v>0</v>
      </c>
      <c r="AE1272" s="23">
        <v>0</v>
      </c>
      <c r="AF1272" s="23">
        <v>0</v>
      </c>
      <c r="AG1272" s="23">
        <v>0</v>
      </c>
      <c r="AH1272" s="23">
        <v>0</v>
      </c>
    </row>
    <row r="1273" spans="1:34" ht="20.100000000000001" hidden="1" customHeight="1" x14ac:dyDescent="0.2">
      <c r="A1273" s="21">
        <v>1258</v>
      </c>
      <c r="B1273" s="75"/>
      <c r="C1273" s="73"/>
      <c r="D1273" s="21">
        <v>210522</v>
      </c>
      <c r="E1273" s="22" t="s">
        <v>3158</v>
      </c>
      <c r="F1273" s="21" t="s">
        <v>3159</v>
      </c>
      <c r="G1273" s="21" t="s">
        <v>48</v>
      </c>
      <c r="H1273" s="23">
        <v>15.387995</v>
      </c>
      <c r="I1273" s="21">
        <v>125.06225499999999</v>
      </c>
      <c r="J1273" s="21">
        <v>124.992706</v>
      </c>
      <c r="K1273" s="21">
        <v>41.332135999999998</v>
      </c>
      <c r="L1273" s="21">
        <v>41.295647000000002</v>
      </c>
      <c r="M1273" s="19" t="s">
        <v>3016</v>
      </c>
      <c r="N1273" s="21">
        <v>604.25787300000002</v>
      </c>
      <c r="O1273" s="21">
        <v>22.014132</v>
      </c>
      <c r="P1273" s="21">
        <v>6.7000000000000002E-5</v>
      </c>
      <c r="Q1273" s="21" t="s">
        <v>3159</v>
      </c>
      <c r="R1273" s="21">
        <v>125.062245456353</v>
      </c>
      <c r="S1273" s="21">
        <v>41.331235705272398</v>
      </c>
      <c r="T1273" s="22" t="s">
        <v>3016</v>
      </c>
      <c r="U1273" s="28">
        <f t="shared" si="108"/>
        <v>1.7496</v>
      </c>
      <c r="V1273" s="17">
        <f t="shared" si="109"/>
        <v>11.369902316708577</v>
      </c>
      <c r="W1273" s="23">
        <f t="shared" si="107"/>
        <v>1.7496</v>
      </c>
      <c r="X1273" s="23">
        <v>1.7250000000000001</v>
      </c>
      <c r="Y1273" s="23">
        <v>5.7000000000000002E-3</v>
      </c>
      <c r="Z1273" s="23">
        <v>4.1999999999999997E-3</v>
      </c>
      <c r="AA1273" s="23">
        <v>1.8E-3</v>
      </c>
      <c r="AB1273" s="23">
        <v>1.29E-2</v>
      </c>
      <c r="AC1273" s="23"/>
      <c r="AD1273" s="23">
        <v>0</v>
      </c>
      <c r="AE1273" s="23">
        <v>0</v>
      </c>
      <c r="AF1273" s="23">
        <v>0</v>
      </c>
      <c r="AG1273" s="23">
        <v>0</v>
      </c>
      <c r="AH1273" s="23">
        <v>0</v>
      </c>
    </row>
    <row r="1274" spans="1:34" ht="20.100000000000001" hidden="1" customHeight="1" x14ac:dyDescent="0.2">
      <c r="A1274" s="21">
        <v>1259</v>
      </c>
      <c r="B1274" s="75"/>
      <c r="C1274" s="73"/>
      <c r="D1274" s="21">
        <v>210522</v>
      </c>
      <c r="E1274" s="22" t="s">
        <v>3160</v>
      </c>
      <c r="F1274" s="21" t="s">
        <v>3161</v>
      </c>
      <c r="G1274" s="21" t="s">
        <v>48</v>
      </c>
      <c r="H1274" s="23">
        <v>15.08273</v>
      </c>
      <c r="I1274" s="21">
        <v>125.283224</v>
      </c>
      <c r="J1274" s="21">
        <v>125.219865</v>
      </c>
      <c r="K1274" s="21">
        <v>41.242655999999997</v>
      </c>
      <c r="L1274" s="21">
        <v>41.200268000000001</v>
      </c>
      <c r="M1274" s="19" t="s">
        <v>3035</v>
      </c>
      <c r="N1274" s="21">
        <v>597.23914400000001</v>
      </c>
      <c r="O1274" s="21">
        <v>23.781396999999998</v>
      </c>
      <c r="P1274" s="21">
        <v>0</v>
      </c>
      <c r="Q1274" s="21" t="s">
        <v>3161</v>
      </c>
      <c r="R1274" s="21">
        <v>125.281830934783</v>
      </c>
      <c r="S1274" s="21">
        <v>41.202526413854898</v>
      </c>
      <c r="T1274" s="22" t="s">
        <v>3035</v>
      </c>
      <c r="U1274" s="28">
        <f t="shared" si="108"/>
        <v>0.13200000000000001</v>
      </c>
      <c r="V1274" s="17">
        <f t="shared" si="109"/>
        <v>0.87517312847210027</v>
      </c>
      <c r="W1274" s="23">
        <f t="shared" si="107"/>
        <v>0.13200000000000001</v>
      </c>
      <c r="X1274" s="23">
        <v>9.8000000000000004E-2</v>
      </c>
      <c r="Y1274" s="23">
        <v>1.9099999999999999E-2</v>
      </c>
      <c r="Z1274" s="23">
        <v>3.3999999999999998E-3</v>
      </c>
      <c r="AA1274" s="23">
        <v>1.5E-3</v>
      </c>
      <c r="AB1274" s="23">
        <v>0.01</v>
      </c>
      <c r="AC1274" s="23"/>
      <c r="AD1274" s="23">
        <v>0</v>
      </c>
      <c r="AE1274" s="23">
        <v>0</v>
      </c>
      <c r="AF1274" s="23">
        <v>0</v>
      </c>
      <c r="AG1274" s="23">
        <v>0</v>
      </c>
      <c r="AH1274" s="23">
        <v>0</v>
      </c>
    </row>
    <row r="1275" spans="1:34" ht="20.100000000000001" hidden="1" customHeight="1" x14ac:dyDescent="0.2">
      <c r="A1275" s="21">
        <v>1260</v>
      </c>
      <c r="B1275" s="75"/>
      <c r="C1275" s="73"/>
      <c r="D1275" s="21">
        <v>210522</v>
      </c>
      <c r="E1275" s="22" t="s">
        <v>1949</v>
      </c>
      <c r="F1275" s="21" t="s">
        <v>3162</v>
      </c>
      <c r="G1275" s="21" t="s">
        <v>48</v>
      </c>
      <c r="H1275" s="23">
        <v>15.075312</v>
      </c>
      <c r="I1275" s="21">
        <v>125.064094</v>
      </c>
      <c r="J1275" s="21">
        <v>125.02016500000001</v>
      </c>
      <c r="K1275" s="21">
        <v>41.219656999999998</v>
      </c>
      <c r="L1275" s="21">
        <v>41.160024</v>
      </c>
      <c r="M1275" s="19" t="s">
        <v>3027</v>
      </c>
      <c r="N1275" s="21">
        <v>666.20079899999996</v>
      </c>
      <c r="O1275" s="21">
        <v>24.425141</v>
      </c>
      <c r="P1275" s="21">
        <v>0</v>
      </c>
      <c r="Q1275" s="21" t="s">
        <v>3162</v>
      </c>
      <c r="R1275" s="21">
        <v>125.06289775854</v>
      </c>
      <c r="S1275" s="21">
        <v>41.160573622338099</v>
      </c>
      <c r="T1275" s="22" t="s">
        <v>3027</v>
      </c>
      <c r="U1275" s="28">
        <f t="shared" si="108"/>
        <v>0.54600000000000004</v>
      </c>
      <c r="V1275" s="17">
        <f t="shared" si="109"/>
        <v>3.6218155882942922</v>
      </c>
      <c r="W1275" s="23">
        <f t="shared" si="107"/>
        <v>0.54600000000000004</v>
      </c>
      <c r="X1275" s="23">
        <v>0.53979999999999995</v>
      </c>
      <c r="Y1275" s="23">
        <v>2.7000000000000001E-3</v>
      </c>
      <c r="Z1275" s="23">
        <v>5.9999999999999995E-4</v>
      </c>
      <c r="AA1275" s="23">
        <v>8.9999999999999998E-4</v>
      </c>
      <c r="AB1275" s="23">
        <v>2E-3</v>
      </c>
      <c r="AC1275" s="23"/>
      <c r="AD1275" s="23">
        <v>0</v>
      </c>
      <c r="AE1275" s="23">
        <v>0</v>
      </c>
      <c r="AF1275" s="23">
        <v>0</v>
      </c>
      <c r="AG1275" s="23">
        <v>0</v>
      </c>
      <c r="AH1275" s="23">
        <v>0</v>
      </c>
    </row>
    <row r="1276" spans="1:34" ht="20.100000000000001" hidden="1" customHeight="1" x14ac:dyDescent="0.2">
      <c r="A1276" s="21">
        <v>1261</v>
      </c>
      <c r="B1276" s="75"/>
      <c r="C1276" s="73"/>
      <c r="D1276" s="21">
        <v>210522</v>
      </c>
      <c r="E1276" s="22" t="s">
        <v>3163</v>
      </c>
      <c r="F1276" s="21" t="s">
        <v>3164</v>
      </c>
      <c r="G1276" s="21" t="s">
        <v>48</v>
      </c>
      <c r="H1276" s="23">
        <v>15.003772</v>
      </c>
      <c r="I1276" s="21">
        <v>125.15897</v>
      </c>
      <c r="J1276" s="21">
        <v>125.108513</v>
      </c>
      <c r="K1276" s="21">
        <v>41.460265</v>
      </c>
      <c r="L1276" s="21">
        <v>41.396797999999997</v>
      </c>
      <c r="M1276" s="19" t="s">
        <v>3016</v>
      </c>
      <c r="N1276" s="21">
        <v>499.90261199999998</v>
      </c>
      <c r="O1276" s="21">
        <v>17.580199</v>
      </c>
      <c r="P1276" s="21">
        <v>3.4E-5</v>
      </c>
      <c r="Q1276" s="21" t="s">
        <v>3164</v>
      </c>
      <c r="R1276" s="21">
        <v>125.108513013728</v>
      </c>
      <c r="S1276" s="21">
        <v>41.399086690202402</v>
      </c>
      <c r="T1276" s="22" t="s">
        <v>3016</v>
      </c>
      <c r="U1276" s="28">
        <f t="shared" si="108"/>
        <v>1.3426000000000002</v>
      </c>
      <c r="V1276" s="17">
        <f t="shared" si="109"/>
        <v>8.9484164382130054</v>
      </c>
      <c r="W1276" s="23">
        <f t="shared" si="107"/>
        <v>1.3426000000000002</v>
      </c>
      <c r="X1276" s="23">
        <v>1.2132000000000001</v>
      </c>
      <c r="Y1276" s="23">
        <v>4.8099999999999997E-2</v>
      </c>
      <c r="Z1276" s="23">
        <v>2.5399999999999999E-2</v>
      </c>
      <c r="AA1276" s="23">
        <v>2.3400000000000001E-2</v>
      </c>
      <c r="AB1276" s="23">
        <v>3.2500000000000001E-2</v>
      </c>
      <c r="AC1276" s="23"/>
      <c r="AD1276" s="23">
        <v>0</v>
      </c>
      <c r="AE1276" s="23">
        <v>0</v>
      </c>
      <c r="AF1276" s="23">
        <v>0</v>
      </c>
      <c r="AG1276" s="23">
        <v>0</v>
      </c>
      <c r="AH1276" s="23">
        <v>0</v>
      </c>
    </row>
    <row r="1277" spans="1:34" ht="20.100000000000001" hidden="1" customHeight="1" x14ac:dyDescent="0.2">
      <c r="A1277" s="21">
        <v>1262</v>
      </c>
      <c r="B1277" s="75"/>
      <c r="C1277" s="73"/>
      <c r="D1277" s="21">
        <v>210522</v>
      </c>
      <c r="E1277" s="22" t="s">
        <v>3165</v>
      </c>
      <c r="F1277" s="21" t="s">
        <v>3166</v>
      </c>
      <c r="G1277" s="21" t="s">
        <v>48</v>
      </c>
      <c r="H1277" s="23">
        <v>14.311171999999999</v>
      </c>
      <c r="I1277" s="21">
        <v>125.41243900000001</v>
      </c>
      <c r="J1277" s="21">
        <v>125.357179</v>
      </c>
      <c r="K1277" s="21">
        <v>41.279533999999998</v>
      </c>
      <c r="L1277" s="21">
        <v>41.235104999999997</v>
      </c>
      <c r="M1277" s="19" t="s">
        <v>3024</v>
      </c>
      <c r="N1277" s="21">
        <v>332.36697099999998</v>
      </c>
      <c r="O1277" s="21">
        <v>14.515598000000001</v>
      </c>
      <c r="P1277" s="21">
        <v>0</v>
      </c>
      <c r="Q1277" s="21" t="s">
        <v>3166</v>
      </c>
      <c r="R1277" s="21">
        <v>125.35717932744301</v>
      </c>
      <c r="S1277" s="21">
        <v>41.239386224894702</v>
      </c>
      <c r="T1277" s="22" t="s">
        <v>3035</v>
      </c>
      <c r="U1277" s="28">
        <f t="shared" si="108"/>
        <v>1.1289999999999998</v>
      </c>
      <c r="V1277" s="17">
        <f t="shared" si="109"/>
        <v>7.8889415905280149</v>
      </c>
      <c r="W1277" s="23">
        <f t="shared" si="107"/>
        <v>1.1289999999999998</v>
      </c>
      <c r="X1277" s="23">
        <v>0.92969999999999997</v>
      </c>
      <c r="Y1277" s="23">
        <v>0.1069</v>
      </c>
      <c r="Z1277" s="23">
        <v>3.2099999999999997E-2</v>
      </c>
      <c r="AA1277" s="23">
        <v>1.7100000000000001E-2</v>
      </c>
      <c r="AB1277" s="23">
        <v>4.3200000000000002E-2</v>
      </c>
      <c r="AC1277" s="23"/>
      <c r="AD1277" s="23">
        <v>0</v>
      </c>
      <c r="AE1277" s="23">
        <v>0</v>
      </c>
      <c r="AF1277" s="23">
        <v>0</v>
      </c>
      <c r="AG1277" s="23">
        <v>0</v>
      </c>
      <c r="AH1277" s="23">
        <v>0</v>
      </c>
    </row>
    <row r="1278" spans="1:34" ht="20.100000000000001" hidden="1" customHeight="1" x14ac:dyDescent="0.2">
      <c r="A1278" s="21">
        <v>1263</v>
      </c>
      <c r="B1278" s="75"/>
      <c r="C1278" s="73"/>
      <c r="D1278" s="21">
        <v>210522</v>
      </c>
      <c r="E1278" s="22" t="s">
        <v>3167</v>
      </c>
      <c r="F1278" s="21" t="s">
        <v>3168</v>
      </c>
      <c r="G1278" s="21" t="s">
        <v>48</v>
      </c>
      <c r="H1278" s="23">
        <v>14.166499999999999</v>
      </c>
      <c r="I1278" s="21">
        <v>125.518473</v>
      </c>
      <c r="J1278" s="21">
        <v>125.455572</v>
      </c>
      <c r="K1278" s="21">
        <v>41.149081000000002</v>
      </c>
      <c r="L1278" s="21">
        <v>41.109738</v>
      </c>
      <c r="M1278" s="19" t="s">
        <v>3045</v>
      </c>
      <c r="N1278" s="21">
        <v>429.95112599999999</v>
      </c>
      <c r="O1278" s="21">
        <v>24.620100999999998</v>
      </c>
      <c r="P1278" s="21">
        <v>2.8E-5</v>
      </c>
      <c r="Q1278" s="21" t="s">
        <v>3168</v>
      </c>
      <c r="R1278" s="21">
        <v>125.518210580158</v>
      </c>
      <c r="S1278" s="21">
        <v>41.121425089390399</v>
      </c>
      <c r="T1278" s="22" t="s">
        <v>3045</v>
      </c>
      <c r="U1278" s="28">
        <f t="shared" si="108"/>
        <v>2.5123000000000002</v>
      </c>
      <c r="V1278" s="17">
        <f t="shared" si="109"/>
        <v>17.734090989305759</v>
      </c>
      <c r="W1278" s="23">
        <f t="shared" si="107"/>
        <v>2.5123000000000002</v>
      </c>
      <c r="X1278" s="23">
        <v>2.3201000000000001</v>
      </c>
      <c r="Y1278" s="23">
        <v>0.11700000000000001</v>
      </c>
      <c r="Z1278" s="23">
        <v>4.1099999999999998E-2</v>
      </c>
      <c r="AA1278" s="23">
        <v>1.44E-2</v>
      </c>
      <c r="AB1278" s="23">
        <v>1.9699999999999999E-2</v>
      </c>
      <c r="AC1278" s="23"/>
      <c r="AD1278" s="23">
        <v>0</v>
      </c>
      <c r="AE1278" s="23">
        <v>0</v>
      </c>
      <c r="AF1278" s="23">
        <v>0</v>
      </c>
      <c r="AG1278" s="23">
        <v>0</v>
      </c>
      <c r="AH1278" s="23">
        <v>0</v>
      </c>
    </row>
    <row r="1279" spans="1:34" ht="20.100000000000001" hidden="1" customHeight="1" x14ac:dyDescent="0.2">
      <c r="A1279" s="21">
        <v>1264</v>
      </c>
      <c r="B1279" s="75"/>
      <c r="C1279" s="73"/>
      <c r="D1279" s="21">
        <v>210522</v>
      </c>
      <c r="E1279" s="22" t="s">
        <v>3169</v>
      </c>
      <c r="F1279" s="21" t="s">
        <v>3170</v>
      </c>
      <c r="G1279" s="21" t="s">
        <v>48</v>
      </c>
      <c r="H1279" s="23">
        <v>14.144995</v>
      </c>
      <c r="I1279" s="21">
        <v>125.053957</v>
      </c>
      <c r="J1279" s="21">
        <v>124.988078</v>
      </c>
      <c r="K1279" s="21">
        <v>41.271422000000001</v>
      </c>
      <c r="L1279" s="21">
        <v>41.227913999999998</v>
      </c>
      <c r="M1279" s="19" t="s">
        <v>3016</v>
      </c>
      <c r="N1279" s="21">
        <v>712.00914499999999</v>
      </c>
      <c r="O1279" s="21">
        <v>20.905429999999999</v>
      </c>
      <c r="P1279" s="21">
        <v>0</v>
      </c>
      <c r="Q1279" s="21" t="s">
        <v>3170</v>
      </c>
      <c r="R1279" s="21">
        <v>125.02965349908</v>
      </c>
      <c r="S1279" s="21">
        <v>41.271421912688403</v>
      </c>
      <c r="T1279" s="22" t="s">
        <v>3016</v>
      </c>
      <c r="U1279" s="28">
        <f t="shared" si="108"/>
        <v>0.5109999999999999</v>
      </c>
      <c r="V1279" s="17">
        <f t="shared" si="109"/>
        <v>3.6125852289095888</v>
      </c>
      <c r="W1279" s="23">
        <f t="shared" si="107"/>
        <v>0.5109999999999999</v>
      </c>
      <c r="X1279" s="23">
        <v>0.50549999999999995</v>
      </c>
      <c r="Y1279" s="23">
        <v>8.9999999999999998E-4</v>
      </c>
      <c r="Z1279" s="23">
        <v>8.9999999999999998E-4</v>
      </c>
      <c r="AA1279" s="23">
        <v>2.0000000000000001E-4</v>
      </c>
      <c r="AB1279" s="23">
        <v>3.5000000000000001E-3</v>
      </c>
      <c r="AC1279" s="23"/>
      <c r="AD1279" s="23">
        <v>0</v>
      </c>
      <c r="AE1279" s="23">
        <v>0</v>
      </c>
      <c r="AF1279" s="23">
        <v>0</v>
      </c>
      <c r="AG1279" s="23">
        <v>0</v>
      </c>
      <c r="AH1279" s="23">
        <v>0</v>
      </c>
    </row>
    <row r="1280" spans="1:34" ht="20.100000000000001" hidden="1" customHeight="1" x14ac:dyDescent="0.2">
      <c r="A1280" s="21">
        <v>1265</v>
      </c>
      <c r="B1280" s="75"/>
      <c r="C1280" s="73"/>
      <c r="D1280" s="21">
        <v>210522</v>
      </c>
      <c r="E1280" s="22" t="s">
        <v>3171</v>
      </c>
      <c r="F1280" s="21" t="s">
        <v>3172</v>
      </c>
      <c r="G1280" s="21" t="s">
        <v>48</v>
      </c>
      <c r="H1280" s="23">
        <v>14.084716999999999</v>
      </c>
      <c r="I1280" s="21">
        <v>124.950012</v>
      </c>
      <c r="J1280" s="21">
        <v>124.875573</v>
      </c>
      <c r="K1280" s="21">
        <v>41.455998999999998</v>
      </c>
      <c r="L1280" s="21">
        <v>41.413035000000001</v>
      </c>
      <c r="M1280" s="19" t="s">
        <v>3016</v>
      </c>
      <c r="N1280" s="21">
        <v>576.90993400000002</v>
      </c>
      <c r="O1280" s="21">
        <v>15.884129</v>
      </c>
      <c r="P1280" s="21">
        <v>5.9699999999999998E-4</v>
      </c>
      <c r="Q1280" s="21" t="s">
        <v>3172</v>
      </c>
      <c r="R1280" s="21">
        <v>124.950011821112</v>
      </c>
      <c r="S1280" s="21">
        <v>41.436730883739997</v>
      </c>
      <c r="T1280" s="22" t="s">
        <v>3016</v>
      </c>
      <c r="U1280" s="28">
        <f t="shared" si="108"/>
        <v>1.1991000000000001</v>
      </c>
      <c r="V1280" s="17">
        <f t="shared" si="109"/>
        <v>8.5134830895075861</v>
      </c>
      <c r="W1280" s="23">
        <f t="shared" si="107"/>
        <v>1.1991000000000001</v>
      </c>
      <c r="X1280" s="23">
        <v>1.1237999999999999</v>
      </c>
      <c r="Y1280" s="23">
        <v>1.5699999999999999E-2</v>
      </c>
      <c r="Z1280" s="23">
        <v>1.32E-2</v>
      </c>
      <c r="AA1280" s="23">
        <v>6.8999999999999999E-3</v>
      </c>
      <c r="AB1280" s="23">
        <v>3.95E-2</v>
      </c>
      <c r="AC1280" s="23"/>
      <c r="AD1280" s="23">
        <v>0</v>
      </c>
      <c r="AE1280" s="23">
        <v>0</v>
      </c>
      <c r="AF1280" s="23">
        <v>0</v>
      </c>
      <c r="AG1280" s="23">
        <v>0</v>
      </c>
      <c r="AH1280" s="23">
        <v>0</v>
      </c>
    </row>
    <row r="1281" spans="1:34" ht="20.100000000000001" hidden="1" customHeight="1" x14ac:dyDescent="0.2">
      <c r="A1281" s="21">
        <v>1266</v>
      </c>
      <c r="B1281" s="75"/>
      <c r="C1281" s="73"/>
      <c r="D1281" s="21">
        <v>210522</v>
      </c>
      <c r="E1281" s="22" t="s">
        <v>3173</v>
      </c>
      <c r="F1281" s="21" t="s">
        <v>3174</v>
      </c>
      <c r="G1281" s="21" t="s">
        <v>48</v>
      </c>
      <c r="H1281" s="23">
        <v>14.022309999999999</v>
      </c>
      <c r="I1281" s="21">
        <v>124.918218</v>
      </c>
      <c r="J1281" s="21">
        <v>124.875432</v>
      </c>
      <c r="K1281" s="21">
        <v>41.322834999999998</v>
      </c>
      <c r="L1281" s="21">
        <v>41.266066000000002</v>
      </c>
      <c r="M1281" s="19" t="s">
        <v>3040</v>
      </c>
      <c r="N1281" s="21">
        <v>703.01695600000005</v>
      </c>
      <c r="O1281" s="21">
        <v>16.783587000000001</v>
      </c>
      <c r="P1281" s="21">
        <v>1.6799999999999999E-4</v>
      </c>
      <c r="Q1281" s="21" t="s">
        <v>3174</v>
      </c>
      <c r="R1281" s="21">
        <v>124.89439267028401</v>
      </c>
      <c r="S1281" s="21">
        <v>41.266066430860199</v>
      </c>
      <c r="T1281" s="22" t="s">
        <v>3040</v>
      </c>
      <c r="U1281" s="28">
        <f t="shared" si="108"/>
        <v>0.71549999999999991</v>
      </c>
      <c r="V1281" s="17">
        <f t="shared" si="109"/>
        <v>5.1025829553047961</v>
      </c>
      <c r="W1281" s="23">
        <f t="shared" si="107"/>
        <v>0.71549999999999991</v>
      </c>
      <c r="X1281" s="23">
        <v>0.59050000000000002</v>
      </c>
      <c r="Y1281" s="23">
        <v>1.4200000000000001E-2</v>
      </c>
      <c r="Z1281" s="23">
        <v>2.35E-2</v>
      </c>
      <c r="AA1281" s="23">
        <v>2.3599999999999999E-2</v>
      </c>
      <c r="AB1281" s="23">
        <v>6.3700000000000007E-2</v>
      </c>
      <c r="AC1281" s="23"/>
      <c r="AD1281" s="23">
        <v>0</v>
      </c>
      <c r="AE1281" s="23">
        <v>0</v>
      </c>
      <c r="AF1281" s="23">
        <v>0</v>
      </c>
      <c r="AG1281" s="23">
        <v>0</v>
      </c>
      <c r="AH1281" s="23">
        <v>0</v>
      </c>
    </row>
    <row r="1282" spans="1:34" ht="20.100000000000001" hidden="1" customHeight="1" x14ac:dyDescent="0.2">
      <c r="A1282" s="21">
        <v>1267</v>
      </c>
      <c r="B1282" s="75"/>
      <c r="C1282" s="73"/>
      <c r="D1282" s="21">
        <v>210522</v>
      </c>
      <c r="E1282" s="22" t="s">
        <v>2550</v>
      </c>
      <c r="F1282" s="21" t="s">
        <v>3175</v>
      </c>
      <c r="G1282" s="21" t="s">
        <v>48</v>
      </c>
      <c r="H1282" s="23">
        <v>13.79838</v>
      </c>
      <c r="I1282" s="21">
        <v>125.62901599999999</v>
      </c>
      <c r="J1282" s="21">
        <v>125.566846</v>
      </c>
      <c r="K1282" s="21">
        <v>41.354767000000002</v>
      </c>
      <c r="L1282" s="21">
        <v>41.315351999999997</v>
      </c>
      <c r="M1282" s="19" t="s">
        <v>3011</v>
      </c>
      <c r="N1282" s="21">
        <v>355.57231100000001</v>
      </c>
      <c r="O1282" s="21">
        <v>8.4632620000000003</v>
      </c>
      <c r="P1282" s="21">
        <v>9.59E-4</v>
      </c>
      <c r="Q1282" s="21" t="s">
        <v>3175</v>
      </c>
      <c r="R1282" s="21">
        <v>125.61419391894501</v>
      </c>
      <c r="S1282" s="21">
        <v>41.315464364070699</v>
      </c>
      <c r="T1282" s="22" t="s">
        <v>3043</v>
      </c>
      <c r="U1282" s="28">
        <f t="shared" si="108"/>
        <v>1.1377000000000002</v>
      </c>
      <c r="V1282" s="17">
        <f t="shared" si="109"/>
        <v>8.2451708099066714</v>
      </c>
      <c r="W1282" s="23">
        <f t="shared" si="107"/>
        <v>1.1377000000000002</v>
      </c>
      <c r="X1282" s="23">
        <v>0.92679999999999996</v>
      </c>
      <c r="Y1282" s="23">
        <v>4.53E-2</v>
      </c>
      <c r="Z1282" s="23">
        <v>1.2699999999999999E-2</v>
      </c>
      <c r="AA1282" s="23">
        <v>2.2599999999999999E-2</v>
      </c>
      <c r="AB1282" s="23">
        <v>0.1303</v>
      </c>
      <c r="AC1282" s="23"/>
      <c r="AD1282" s="23">
        <v>0</v>
      </c>
      <c r="AE1282" s="23">
        <v>0</v>
      </c>
      <c r="AF1282" s="23">
        <v>0</v>
      </c>
      <c r="AG1282" s="23">
        <v>0</v>
      </c>
      <c r="AH1282" s="23">
        <v>0</v>
      </c>
    </row>
    <row r="1283" spans="1:34" ht="20.100000000000001" hidden="1" customHeight="1" x14ac:dyDescent="0.2">
      <c r="A1283" s="21">
        <v>1268</v>
      </c>
      <c r="B1283" s="75"/>
      <c r="C1283" s="73"/>
      <c r="D1283" s="21">
        <v>210522</v>
      </c>
      <c r="E1283" s="22" t="s">
        <v>3176</v>
      </c>
      <c r="F1283" s="21" t="s">
        <v>3177</v>
      </c>
      <c r="G1283" s="21" t="s">
        <v>48</v>
      </c>
      <c r="H1283" s="23">
        <v>13.74394</v>
      </c>
      <c r="I1283" s="21">
        <v>125.31633100000001</v>
      </c>
      <c r="J1283" s="21">
        <v>125.246143</v>
      </c>
      <c r="K1283" s="21">
        <v>41.182099999999998</v>
      </c>
      <c r="L1283" s="21">
        <v>41.143782000000002</v>
      </c>
      <c r="M1283" s="19" t="s">
        <v>3157</v>
      </c>
      <c r="N1283" s="21">
        <v>551.88804700000003</v>
      </c>
      <c r="O1283" s="21">
        <v>22.927185999999999</v>
      </c>
      <c r="P1283" s="21">
        <v>0</v>
      </c>
      <c r="Q1283" s="21" t="s">
        <v>3177</v>
      </c>
      <c r="R1283" s="21">
        <v>125.31633126208899</v>
      </c>
      <c r="S1283" s="21">
        <v>41.1450770171258</v>
      </c>
      <c r="T1283" s="22" t="s">
        <v>3008</v>
      </c>
      <c r="U1283" s="28">
        <f t="shared" si="108"/>
        <v>1.7829999999999999</v>
      </c>
      <c r="V1283" s="17">
        <f t="shared" si="109"/>
        <v>12.97299027789702</v>
      </c>
      <c r="W1283" s="23">
        <f t="shared" si="107"/>
        <v>1.7829999999999999</v>
      </c>
      <c r="X1283" s="23">
        <v>1.728</v>
      </c>
      <c r="Y1283" s="23">
        <v>3.6499999999999998E-2</v>
      </c>
      <c r="Z1283" s="23">
        <v>5.4000000000000003E-3</v>
      </c>
      <c r="AA1283" s="23">
        <v>2.3E-3</v>
      </c>
      <c r="AB1283" s="23">
        <v>1.0800000000000001E-2</v>
      </c>
      <c r="AC1283" s="23"/>
      <c r="AD1283" s="23">
        <v>0</v>
      </c>
      <c r="AE1283" s="23">
        <v>0</v>
      </c>
      <c r="AF1283" s="23">
        <v>0</v>
      </c>
      <c r="AG1283" s="23">
        <v>0</v>
      </c>
      <c r="AH1283" s="23">
        <v>0</v>
      </c>
    </row>
    <row r="1284" spans="1:34" ht="20.100000000000001" hidden="1" customHeight="1" x14ac:dyDescent="0.2">
      <c r="A1284" s="21">
        <v>1269</v>
      </c>
      <c r="B1284" s="75"/>
      <c r="C1284" s="73"/>
      <c r="D1284" s="21">
        <v>210522</v>
      </c>
      <c r="E1284" s="22" t="s">
        <v>3178</v>
      </c>
      <c r="F1284" s="21" t="s">
        <v>3179</v>
      </c>
      <c r="G1284" s="21" t="s">
        <v>48</v>
      </c>
      <c r="H1284" s="23">
        <v>13.155809</v>
      </c>
      <c r="I1284" s="21">
        <v>124.925321</v>
      </c>
      <c r="J1284" s="21">
        <v>124.867467</v>
      </c>
      <c r="K1284" s="21">
        <v>41.235472000000001</v>
      </c>
      <c r="L1284" s="21">
        <v>41.183816999999998</v>
      </c>
      <c r="M1284" s="19" t="s">
        <v>3040</v>
      </c>
      <c r="N1284" s="21">
        <v>654.73043500000006</v>
      </c>
      <c r="O1284" s="21">
        <v>16.839075999999999</v>
      </c>
      <c r="P1284" s="21">
        <v>0</v>
      </c>
      <c r="Q1284" s="21" t="s">
        <v>3179</v>
      </c>
      <c r="R1284" s="21">
        <v>124.89880501704999</v>
      </c>
      <c r="S1284" s="21">
        <v>41.235471904463203</v>
      </c>
      <c r="T1284" s="22" t="s">
        <v>3040</v>
      </c>
      <c r="U1284" s="28">
        <f t="shared" si="108"/>
        <v>1.3629</v>
      </c>
      <c r="V1284" s="17">
        <f t="shared" si="109"/>
        <v>10.359682175379712</v>
      </c>
      <c r="W1284" s="23">
        <f t="shared" si="107"/>
        <v>1.3629</v>
      </c>
      <c r="X1284" s="23">
        <v>1.248</v>
      </c>
      <c r="Y1284" s="23">
        <v>2.93E-2</v>
      </c>
      <c r="Z1284" s="23">
        <v>4.2999999999999997E-2</v>
      </c>
      <c r="AA1284" s="23">
        <v>8.6999999999999994E-3</v>
      </c>
      <c r="AB1284" s="23">
        <v>3.39E-2</v>
      </c>
      <c r="AC1284" s="23"/>
      <c r="AD1284" s="23">
        <v>0</v>
      </c>
      <c r="AE1284" s="23">
        <v>0</v>
      </c>
      <c r="AF1284" s="23">
        <v>0</v>
      </c>
      <c r="AG1284" s="23">
        <v>0</v>
      </c>
      <c r="AH1284" s="23">
        <v>0</v>
      </c>
    </row>
    <row r="1285" spans="1:34" ht="20.100000000000001" hidden="1" customHeight="1" x14ac:dyDescent="0.2">
      <c r="A1285" s="21">
        <v>1270</v>
      </c>
      <c r="B1285" s="75"/>
      <c r="C1285" s="73"/>
      <c r="D1285" s="21">
        <v>210522</v>
      </c>
      <c r="E1285" s="22" t="s">
        <v>2399</v>
      </c>
      <c r="F1285" s="21" t="s">
        <v>3180</v>
      </c>
      <c r="G1285" s="21" t="s">
        <v>48</v>
      </c>
      <c r="H1285" s="23">
        <v>12.678158</v>
      </c>
      <c r="I1285" s="21">
        <v>125.444693</v>
      </c>
      <c r="J1285" s="21">
        <v>125.385856</v>
      </c>
      <c r="K1285" s="21">
        <v>41.102519000000001</v>
      </c>
      <c r="L1285" s="21">
        <v>41.067436000000001</v>
      </c>
      <c r="M1285" s="19" t="s">
        <v>3008</v>
      </c>
      <c r="N1285" s="21">
        <v>434.15499599999998</v>
      </c>
      <c r="O1285" s="21">
        <v>23.648349</v>
      </c>
      <c r="P1285" s="21">
        <v>0</v>
      </c>
      <c r="Q1285" s="21" t="s">
        <v>3180</v>
      </c>
      <c r="R1285" s="21">
        <v>125.392873626549</v>
      </c>
      <c r="S1285" s="21">
        <v>41.0980128831755</v>
      </c>
      <c r="T1285" s="22" t="s">
        <v>3008</v>
      </c>
      <c r="U1285" s="28">
        <f t="shared" si="108"/>
        <v>2.1612999999999998</v>
      </c>
      <c r="V1285" s="17">
        <f t="shared" si="109"/>
        <v>17.047429129689025</v>
      </c>
      <c r="W1285" s="23">
        <f t="shared" si="107"/>
        <v>2.1612999999999998</v>
      </c>
      <c r="X1285" s="23">
        <v>2.0916999999999999</v>
      </c>
      <c r="Y1285" s="23">
        <v>1.9699999999999999E-2</v>
      </c>
      <c r="Z1285" s="23">
        <v>8.6E-3</v>
      </c>
      <c r="AA1285" s="23">
        <v>4.8999999999999998E-3</v>
      </c>
      <c r="AB1285" s="23">
        <v>3.6400000000000002E-2</v>
      </c>
      <c r="AC1285" s="23"/>
      <c r="AD1285" s="23">
        <v>0</v>
      </c>
      <c r="AE1285" s="23">
        <v>0</v>
      </c>
      <c r="AF1285" s="23">
        <v>0</v>
      </c>
      <c r="AG1285" s="23">
        <v>0</v>
      </c>
      <c r="AH1285" s="23">
        <v>0</v>
      </c>
    </row>
    <row r="1286" spans="1:34" ht="20.100000000000001" hidden="1" customHeight="1" x14ac:dyDescent="0.2">
      <c r="A1286" s="21">
        <v>1271</v>
      </c>
      <c r="B1286" s="75"/>
      <c r="C1286" s="73"/>
      <c r="D1286" s="21">
        <v>210522</v>
      </c>
      <c r="E1286" s="22" t="s">
        <v>3181</v>
      </c>
      <c r="F1286" s="21" t="s">
        <v>3182</v>
      </c>
      <c r="G1286" s="21" t="s">
        <v>48</v>
      </c>
      <c r="H1286" s="23">
        <v>12.661213</v>
      </c>
      <c r="I1286" s="21">
        <v>124.994209</v>
      </c>
      <c r="J1286" s="21">
        <v>124.93502100000001</v>
      </c>
      <c r="K1286" s="21">
        <v>41.251007999999999</v>
      </c>
      <c r="L1286" s="21">
        <v>41.216956000000003</v>
      </c>
      <c r="M1286" s="19" t="s">
        <v>3040</v>
      </c>
      <c r="N1286" s="21">
        <v>634.67399799999998</v>
      </c>
      <c r="O1286" s="21">
        <v>17.845503000000001</v>
      </c>
      <c r="P1286" s="21">
        <v>9.9999999999999995E-7</v>
      </c>
      <c r="Q1286" s="21" t="s">
        <v>3182</v>
      </c>
      <c r="R1286" s="21">
        <v>124.93767084848</v>
      </c>
      <c r="S1286" s="21">
        <v>41.216955823372899</v>
      </c>
      <c r="T1286" s="22" t="s">
        <v>3040</v>
      </c>
      <c r="U1286" s="28">
        <f t="shared" si="108"/>
        <v>0.83200000000000007</v>
      </c>
      <c r="V1286" s="17">
        <f t="shared" si="109"/>
        <v>6.571250321750373</v>
      </c>
      <c r="W1286" s="23">
        <f t="shared" si="107"/>
        <v>0.83200000000000007</v>
      </c>
      <c r="X1286" s="23">
        <v>0.7571</v>
      </c>
      <c r="Y1286" s="23">
        <v>2.7099999999999999E-2</v>
      </c>
      <c r="Z1286" s="23">
        <v>0.01</v>
      </c>
      <c r="AA1286" s="23">
        <v>2.5999999999999999E-3</v>
      </c>
      <c r="AB1286" s="23">
        <v>3.5200000000000002E-2</v>
      </c>
      <c r="AC1286" s="23"/>
      <c r="AD1286" s="23">
        <v>0</v>
      </c>
      <c r="AE1286" s="23">
        <v>0</v>
      </c>
      <c r="AF1286" s="23">
        <v>0</v>
      </c>
      <c r="AG1286" s="23">
        <v>0</v>
      </c>
      <c r="AH1286" s="23">
        <v>0</v>
      </c>
    </row>
    <row r="1287" spans="1:34" ht="20.100000000000001" hidden="1" customHeight="1" x14ac:dyDescent="0.2">
      <c r="A1287" s="21">
        <v>1272</v>
      </c>
      <c r="B1287" s="75"/>
      <c r="C1287" s="73"/>
      <c r="D1287" s="21">
        <v>210522</v>
      </c>
      <c r="E1287" s="22" t="s">
        <v>1771</v>
      </c>
      <c r="F1287" s="21" t="s">
        <v>3183</v>
      </c>
      <c r="G1287" s="21" t="s">
        <v>48</v>
      </c>
      <c r="H1287" s="23">
        <v>12.148258999999999</v>
      </c>
      <c r="I1287" s="21">
        <v>125.303252</v>
      </c>
      <c r="J1287" s="21">
        <v>125.247584</v>
      </c>
      <c r="K1287" s="21">
        <v>41.449848000000003</v>
      </c>
      <c r="L1287" s="21">
        <v>41.411700000000003</v>
      </c>
      <c r="M1287" s="19" t="s">
        <v>3013</v>
      </c>
      <c r="N1287" s="21">
        <v>527.23643400000003</v>
      </c>
      <c r="O1287" s="21">
        <v>16.569158999999999</v>
      </c>
      <c r="P1287" s="21">
        <v>1.3200000000000001E-4</v>
      </c>
      <c r="Q1287" s="21" t="s">
        <v>3183</v>
      </c>
      <c r="R1287" s="21">
        <v>125.268371617721</v>
      </c>
      <c r="S1287" s="21">
        <v>41.411700442707698</v>
      </c>
      <c r="T1287" s="22" t="s">
        <v>3013</v>
      </c>
      <c r="U1287" s="28">
        <f t="shared" si="108"/>
        <v>0.42980000000000002</v>
      </c>
      <c r="V1287" s="17">
        <f t="shared" si="109"/>
        <v>3.5379555210339197</v>
      </c>
      <c r="W1287" s="23">
        <f t="shared" si="107"/>
        <v>0.42980000000000002</v>
      </c>
      <c r="X1287" s="23">
        <v>0.3987</v>
      </c>
      <c r="Y1287" s="23">
        <v>5.1999999999999998E-3</v>
      </c>
      <c r="Z1287" s="23">
        <v>6.6E-3</v>
      </c>
      <c r="AA1287" s="23">
        <v>4.4000000000000003E-3</v>
      </c>
      <c r="AB1287" s="23">
        <v>1.49E-2</v>
      </c>
      <c r="AC1287" s="23"/>
      <c r="AD1287" s="23">
        <v>0</v>
      </c>
      <c r="AE1287" s="23">
        <v>0</v>
      </c>
      <c r="AF1287" s="23">
        <v>0</v>
      </c>
      <c r="AG1287" s="23">
        <v>0</v>
      </c>
      <c r="AH1287" s="23">
        <v>0</v>
      </c>
    </row>
    <row r="1288" spans="1:34" ht="20.100000000000001" hidden="1" customHeight="1" x14ac:dyDescent="0.2">
      <c r="A1288" s="21">
        <v>1273</v>
      </c>
      <c r="B1288" s="75"/>
      <c r="C1288" s="73"/>
      <c r="D1288" s="21">
        <v>210522</v>
      </c>
      <c r="E1288" s="22" t="s">
        <v>3184</v>
      </c>
      <c r="F1288" s="21" t="s">
        <v>3185</v>
      </c>
      <c r="G1288" s="21" t="s">
        <v>48</v>
      </c>
      <c r="H1288" s="23">
        <v>12.13847</v>
      </c>
      <c r="I1288" s="21">
        <v>125.392482</v>
      </c>
      <c r="J1288" s="21">
        <v>125.335459</v>
      </c>
      <c r="K1288" s="21">
        <v>41.043577999999997</v>
      </c>
      <c r="L1288" s="21">
        <v>41.003456999999997</v>
      </c>
      <c r="M1288" s="19" t="s">
        <v>3045</v>
      </c>
      <c r="N1288" s="21">
        <v>357.54817200000002</v>
      </c>
      <c r="O1288" s="21">
        <v>23.171094</v>
      </c>
      <c r="P1288" s="21">
        <v>0</v>
      </c>
      <c r="Q1288" s="21" t="s">
        <v>3185</v>
      </c>
      <c r="R1288" s="21">
        <v>125.381237475159</v>
      </c>
      <c r="S1288" s="21">
        <v>41.013400528459798</v>
      </c>
      <c r="T1288" s="22" t="s">
        <v>3045</v>
      </c>
      <c r="U1288" s="28">
        <f t="shared" si="108"/>
        <v>2.7149999999999999</v>
      </c>
      <c r="V1288" s="17">
        <f t="shared" si="109"/>
        <v>22.366904560459432</v>
      </c>
      <c r="W1288" s="23">
        <f t="shared" si="107"/>
        <v>2.7149999999999999</v>
      </c>
      <c r="X1288" s="23">
        <v>2.5775999999999999</v>
      </c>
      <c r="Y1288" s="23">
        <v>8.3599999999999994E-2</v>
      </c>
      <c r="Z1288" s="23">
        <v>2.58E-2</v>
      </c>
      <c r="AA1288" s="23">
        <v>9.4999999999999998E-3</v>
      </c>
      <c r="AB1288" s="23">
        <v>1.8499999999999999E-2</v>
      </c>
      <c r="AC1288" s="23"/>
      <c r="AD1288" s="23">
        <v>0</v>
      </c>
      <c r="AE1288" s="23">
        <v>0</v>
      </c>
      <c r="AF1288" s="23">
        <v>0</v>
      </c>
      <c r="AG1288" s="23">
        <v>0</v>
      </c>
      <c r="AH1288" s="23">
        <v>0</v>
      </c>
    </row>
    <row r="1289" spans="1:34" ht="20.100000000000001" hidden="1" customHeight="1" x14ac:dyDescent="0.2">
      <c r="A1289" s="21">
        <v>1274</v>
      </c>
      <c r="B1289" s="75"/>
      <c r="C1289" s="73"/>
      <c r="D1289" s="21">
        <v>210522</v>
      </c>
      <c r="E1289" s="22" t="s">
        <v>3186</v>
      </c>
      <c r="F1289" s="21" t="s">
        <v>3187</v>
      </c>
      <c r="G1289" s="21" t="s">
        <v>48</v>
      </c>
      <c r="H1289" s="23">
        <v>12.024962</v>
      </c>
      <c r="I1289" s="21">
        <v>124.954138</v>
      </c>
      <c r="J1289" s="21">
        <v>124.901979</v>
      </c>
      <c r="K1289" s="21">
        <v>41.321010000000001</v>
      </c>
      <c r="L1289" s="21">
        <v>41.261901999999999</v>
      </c>
      <c r="M1289" s="19" t="s">
        <v>3040</v>
      </c>
      <c r="N1289" s="21">
        <v>610.72630000000004</v>
      </c>
      <c r="O1289" s="21">
        <v>15.550478999999999</v>
      </c>
      <c r="P1289" s="21">
        <v>1.9599999999999999E-4</v>
      </c>
      <c r="Q1289" s="21" t="s">
        <v>3187</v>
      </c>
      <c r="R1289" s="21">
        <v>124.908630323254</v>
      </c>
      <c r="S1289" s="21">
        <v>41.262829198779698</v>
      </c>
      <c r="T1289" s="22" t="s">
        <v>3040</v>
      </c>
      <c r="U1289" s="28">
        <f t="shared" si="108"/>
        <v>0.86060000000000014</v>
      </c>
      <c r="V1289" s="17">
        <f t="shared" si="109"/>
        <v>7.156779372774734</v>
      </c>
      <c r="W1289" s="23">
        <f t="shared" ref="W1289:W1352" si="110">X1289+Y1289+Z1289+AA1289+AB1289</f>
        <v>0.86060000000000014</v>
      </c>
      <c r="X1289" s="23">
        <v>0.82920000000000005</v>
      </c>
      <c r="Y1289" s="23">
        <v>1.0800000000000001E-2</v>
      </c>
      <c r="Z1289" s="23">
        <v>5.7000000000000002E-3</v>
      </c>
      <c r="AA1289" s="23">
        <v>4.1000000000000003E-3</v>
      </c>
      <c r="AB1289" s="23">
        <v>1.0800000000000001E-2</v>
      </c>
      <c r="AC1289" s="23"/>
      <c r="AD1289" s="23">
        <v>0</v>
      </c>
      <c r="AE1289" s="23">
        <v>0</v>
      </c>
      <c r="AF1289" s="23">
        <v>0</v>
      </c>
      <c r="AG1289" s="23">
        <v>0</v>
      </c>
      <c r="AH1289" s="23">
        <v>0</v>
      </c>
    </row>
    <row r="1290" spans="1:34" ht="20.100000000000001" hidden="1" customHeight="1" x14ac:dyDescent="0.2">
      <c r="A1290" s="21">
        <v>1275</v>
      </c>
      <c r="B1290" s="75"/>
      <c r="C1290" s="73"/>
      <c r="D1290" s="21">
        <v>210522</v>
      </c>
      <c r="E1290" s="22" t="s">
        <v>3188</v>
      </c>
      <c r="F1290" s="21" t="s">
        <v>3189</v>
      </c>
      <c r="G1290" s="21" t="s">
        <v>48</v>
      </c>
      <c r="H1290" s="23">
        <v>12.015808</v>
      </c>
      <c r="I1290" s="21">
        <v>124.83787700000001</v>
      </c>
      <c r="J1290" s="21">
        <v>124.758315</v>
      </c>
      <c r="K1290" s="21">
        <v>41.276086999999997</v>
      </c>
      <c r="L1290" s="21">
        <v>41.224725999999997</v>
      </c>
      <c r="M1290" s="19" t="s">
        <v>3040</v>
      </c>
      <c r="N1290" s="21">
        <v>808.10283400000003</v>
      </c>
      <c r="O1290" s="21">
        <v>23.747326000000001</v>
      </c>
      <c r="P1290" s="21">
        <v>0</v>
      </c>
      <c r="Q1290" s="21" t="s">
        <v>3189</v>
      </c>
      <c r="R1290" s="21">
        <v>124.83441406694899</v>
      </c>
      <c r="S1290" s="21">
        <v>41.224726160482298</v>
      </c>
      <c r="T1290" s="22" t="s">
        <v>3040</v>
      </c>
      <c r="U1290" s="28">
        <f t="shared" si="108"/>
        <v>4.0759000000000007</v>
      </c>
      <c r="V1290" s="17">
        <f t="shared" si="109"/>
        <v>33.92114787453329</v>
      </c>
      <c r="W1290" s="23">
        <f t="shared" si="110"/>
        <v>4.0759000000000007</v>
      </c>
      <c r="X1290" s="23">
        <v>4.0152000000000001</v>
      </c>
      <c r="Y1290" s="23">
        <v>1.8200000000000001E-2</v>
      </c>
      <c r="Z1290" s="23">
        <v>8.3000000000000001E-3</v>
      </c>
      <c r="AA1290" s="23">
        <v>7.9000000000000008E-3</v>
      </c>
      <c r="AB1290" s="23">
        <v>2.63E-2</v>
      </c>
      <c r="AC1290" s="23"/>
      <c r="AD1290" s="23">
        <v>0</v>
      </c>
      <c r="AE1290" s="23">
        <v>0</v>
      </c>
      <c r="AF1290" s="23">
        <v>0</v>
      </c>
      <c r="AG1290" s="23">
        <v>0</v>
      </c>
      <c r="AH1290" s="23">
        <v>0</v>
      </c>
    </row>
    <row r="1291" spans="1:34" ht="20.100000000000001" hidden="1" customHeight="1" x14ac:dyDescent="0.2">
      <c r="A1291" s="21">
        <v>1276</v>
      </c>
      <c r="B1291" s="75"/>
      <c r="C1291" s="73"/>
      <c r="D1291" s="21">
        <v>210522</v>
      </c>
      <c r="E1291" s="22" t="s">
        <v>3190</v>
      </c>
      <c r="F1291" s="21" t="s">
        <v>3191</v>
      </c>
      <c r="G1291" s="21" t="s">
        <v>48</v>
      </c>
      <c r="H1291" s="23">
        <v>11.952752</v>
      </c>
      <c r="I1291" s="21">
        <v>125.286787</v>
      </c>
      <c r="J1291" s="21">
        <v>125.222972</v>
      </c>
      <c r="K1291" s="21">
        <v>41.400421999999999</v>
      </c>
      <c r="L1291" s="21">
        <v>41.367421</v>
      </c>
      <c r="M1291" s="19" t="s">
        <v>3013</v>
      </c>
      <c r="N1291" s="21">
        <v>529.11370399999998</v>
      </c>
      <c r="O1291" s="21">
        <v>16.140578000000001</v>
      </c>
      <c r="P1291" s="21">
        <v>3.5300000000000002E-4</v>
      </c>
      <c r="Q1291" s="21" t="s">
        <v>3191</v>
      </c>
      <c r="R1291" s="21">
        <v>125.285760963203</v>
      </c>
      <c r="S1291" s="21">
        <v>41.382882206061602</v>
      </c>
      <c r="T1291" s="22" t="s">
        <v>3013</v>
      </c>
      <c r="U1291" s="28">
        <f t="shared" si="108"/>
        <v>0.32519999999999999</v>
      </c>
      <c r="V1291" s="17">
        <f t="shared" si="109"/>
        <v>2.7207123514317035</v>
      </c>
      <c r="W1291" s="23">
        <f t="shared" si="110"/>
        <v>0.32519999999999999</v>
      </c>
      <c r="X1291" s="23">
        <v>0.21809999999999999</v>
      </c>
      <c r="Y1291" s="23">
        <v>2.2499999999999999E-2</v>
      </c>
      <c r="Z1291" s="23">
        <v>1.9099999999999999E-2</v>
      </c>
      <c r="AA1291" s="23">
        <v>0.01</v>
      </c>
      <c r="AB1291" s="23">
        <v>5.5500000000000001E-2</v>
      </c>
      <c r="AC1291" s="23"/>
      <c r="AD1291" s="23">
        <v>0</v>
      </c>
      <c r="AE1291" s="23">
        <v>0</v>
      </c>
      <c r="AF1291" s="23">
        <v>0</v>
      </c>
      <c r="AG1291" s="23">
        <v>0</v>
      </c>
      <c r="AH1291" s="23">
        <v>0</v>
      </c>
    </row>
    <row r="1292" spans="1:34" ht="20.100000000000001" hidden="1" customHeight="1" x14ac:dyDescent="0.2">
      <c r="A1292" s="21">
        <v>1277</v>
      </c>
      <c r="B1292" s="75"/>
      <c r="C1292" s="73"/>
      <c r="D1292" s="21">
        <v>210522</v>
      </c>
      <c r="E1292" s="22" t="s">
        <v>3141</v>
      </c>
      <c r="F1292" s="21" t="s">
        <v>3192</v>
      </c>
      <c r="G1292" s="21" t="s">
        <v>48</v>
      </c>
      <c r="H1292" s="23">
        <v>11.918328000000001</v>
      </c>
      <c r="I1292" s="21">
        <v>124.95715800000001</v>
      </c>
      <c r="J1292" s="21">
        <v>124.90101300000001</v>
      </c>
      <c r="K1292" s="21">
        <v>41.422580000000004</v>
      </c>
      <c r="L1292" s="21">
        <v>41.385950999999999</v>
      </c>
      <c r="M1292" s="19" t="s">
        <v>3016</v>
      </c>
      <c r="N1292" s="21">
        <v>585.96374500000002</v>
      </c>
      <c r="O1292" s="21">
        <v>18.690394999999999</v>
      </c>
      <c r="P1292" s="21">
        <v>1.2300000000000001E-4</v>
      </c>
      <c r="Q1292" s="21" t="s">
        <v>3192</v>
      </c>
      <c r="R1292" s="21">
        <v>124.943344553957</v>
      </c>
      <c r="S1292" s="21">
        <v>41.3859507964575</v>
      </c>
      <c r="T1292" s="22" t="s">
        <v>3016</v>
      </c>
      <c r="U1292" s="28">
        <f t="shared" si="108"/>
        <v>1.7745</v>
      </c>
      <c r="V1292" s="17">
        <f t="shared" si="109"/>
        <v>14.888833400121223</v>
      </c>
      <c r="W1292" s="23">
        <f t="shared" si="110"/>
        <v>1.7745</v>
      </c>
      <c r="X1292" s="23">
        <v>1.6780999999999999</v>
      </c>
      <c r="Y1292" s="23">
        <v>3.85E-2</v>
      </c>
      <c r="Z1292" s="23">
        <v>2.12E-2</v>
      </c>
      <c r="AA1292" s="23">
        <v>6.4000000000000003E-3</v>
      </c>
      <c r="AB1292" s="23">
        <v>3.0300000000000001E-2</v>
      </c>
      <c r="AC1292" s="23"/>
      <c r="AD1292" s="23">
        <v>0</v>
      </c>
      <c r="AE1292" s="23">
        <v>0</v>
      </c>
      <c r="AF1292" s="23">
        <v>0</v>
      </c>
      <c r="AG1292" s="23">
        <v>0</v>
      </c>
      <c r="AH1292" s="23">
        <v>0</v>
      </c>
    </row>
    <row r="1293" spans="1:34" ht="20.100000000000001" hidden="1" customHeight="1" x14ac:dyDescent="0.2">
      <c r="A1293" s="21">
        <v>1278</v>
      </c>
      <c r="B1293" s="75"/>
      <c r="C1293" s="73"/>
      <c r="D1293" s="21">
        <v>210522</v>
      </c>
      <c r="E1293" s="22" t="s">
        <v>2375</v>
      </c>
      <c r="F1293" s="21" t="s">
        <v>3193</v>
      </c>
      <c r="G1293" s="21" t="s">
        <v>48</v>
      </c>
      <c r="H1293" s="23">
        <v>11.789972000000001</v>
      </c>
      <c r="I1293" s="21">
        <v>124.970016</v>
      </c>
      <c r="J1293" s="21">
        <v>124.911596</v>
      </c>
      <c r="K1293" s="21">
        <v>41.288567</v>
      </c>
      <c r="L1293" s="21">
        <v>41.242440000000002</v>
      </c>
      <c r="M1293" s="19" t="s">
        <v>3040</v>
      </c>
      <c r="N1293" s="21">
        <v>645.66866400000004</v>
      </c>
      <c r="O1293" s="21">
        <v>18.402021000000001</v>
      </c>
      <c r="P1293" s="21">
        <v>1.1900000000000001E-4</v>
      </c>
      <c r="Q1293" s="21" t="s">
        <v>3193</v>
      </c>
      <c r="R1293" s="21">
        <v>124.91159628427999</v>
      </c>
      <c r="S1293" s="21">
        <v>41.269085137453999</v>
      </c>
      <c r="T1293" s="22" t="s">
        <v>3040</v>
      </c>
      <c r="U1293" s="28">
        <f t="shared" si="108"/>
        <v>1.2588000000000001</v>
      </c>
      <c r="V1293" s="17">
        <f t="shared" si="109"/>
        <v>10.676870140149612</v>
      </c>
      <c r="W1293" s="23">
        <f t="shared" si="110"/>
        <v>1.2588000000000001</v>
      </c>
      <c r="X1293" s="23">
        <v>1.2148000000000001</v>
      </c>
      <c r="Y1293" s="23">
        <v>9.1999999999999998E-3</v>
      </c>
      <c r="Z1293" s="23">
        <v>9.9000000000000008E-3</v>
      </c>
      <c r="AA1293" s="23">
        <v>1.0800000000000001E-2</v>
      </c>
      <c r="AB1293" s="23">
        <v>1.41E-2</v>
      </c>
      <c r="AC1293" s="23"/>
      <c r="AD1293" s="23">
        <v>0</v>
      </c>
      <c r="AE1293" s="23">
        <v>0</v>
      </c>
      <c r="AF1293" s="23">
        <v>0</v>
      </c>
      <c r="AG1293" s="23">
        <v>0</v>
      </c>
      <c r="AH1293" s="23">
        <v>0</v>
      </c>
    </row>
    <row r="1294" spans="1:34" ht="20.100000000000001" hidden="1" customHeight="1" x14ac:dyDescent="0.2">
      <c r="A1294" s="21">
        <v>1279</v>
      </c>
      <c r="B1294" s="75"/>
      <c r="C1294" s="73"/>
      <c r="D1294" s="21">
        <v>210522</v>
      </c>
      <c r="E1294" s="22" t="s">
        <v>3194</v>
      </c>
      <c r="F1294" s="21" t="s">
        <v>3195</v>
      </c>
      <c r="G1294" s="21" t="s">
        <v>48</v>
      </c>
      <c r="H1294" s="23">
        <v>11.635275999999999</v>
      </c>
      <c r="I1294" s="21">
        <v>125.68710299999999</v>
      </c>
      <c r="J1294" s="21">
        <v>125.642551</v>
      </c>
      <c r="K1294" s="21">
        <v>41.275604999999999</v>
      </c>
      <c r="L1294" s="21">
        <v>41.234332999999999</v>
      </c>
      <c r="M1294" s="19" t="s">
        <v>3043</v>
      </c>
      <c r="N1294" s="21">
        <v>552.94672400000002</v>
      </c>
      <c r="O1294" s="21">
        <v>22.900013000000001</v>
      </c>
      <c r="P1294" s="21">
        <v>0</v>
      </c>
      <c r="Q1294" s="21" t="s">
        <v>3195</v>
      </c>
      <c r="R1294" s="21">
        <v>125.649052694632</v>
      </c>
      <c r="S1294" s="21">
        <v>41.234332924083702</v>
      </c>
      <c r="T1294" s="22" t="s">
        <v>3043</v>
      </c>
      <c r="U1294" s="28">
        <f t="shared" si="108"/>
        <v>1.4557</v>
      </c>
      <c r="V1294" s="17">
        <f t="shared" si="109"/>
        <v>12.511091271062243</v>
      </c>
      <c r="W1294" s="23">
        <f t="shared" si="110"/>
        <v>1.4557</v>
      </c>
      <c r="X1294" s="23">
        <v>1.3714</v>
      </c>
      <c r="Y1294" s="23">
        <v>3.7900000000000003E-2</v>
      </c>
      <c r="Z1294" s="23">
        <v>1.24E-2</v>
      </c>
      <c r="AA1294" s="23">
        <v>2.5999999999999999E-3</v>
      </c>
      <c r="AB1294" s="23">
        <v>3.1399999999999997E-2</v>
      </c>
      <c r="AC1294" s="23"/>
      <c r="AD1294" s="23">
        <v>0</v>
      </c>
      <c r="AE1294" s="23">
        <v>0</v>
      </c>
      <c r="AF1294" s="23">
        <v>0</v>
      </c>
      <c r="AG1294" s="23">
        <v>0</v>
      </c>
      <c r="AH1294" s="23">
        <v>0</v>
      </c>
    </row>
    <row r="1295" spans="1:34" ht="20.100000000000001" hidden="1" customHeight="1" x14ac:dyDescent="0.2">
      <c r="A1295" s="21">
        <v>1280</v>
      </c>
      <c r="B1295" s="75"/>
      <c r="C1295" s="73"/>
      <c r="D1295" s="21">
        <v>210522</v>
      </c>
      <c r="E1295" s="22" t="s">
        <v>1718</v>
      </c>
      <c r="F1295" s="21" t="s">
        <v>3196</v>
      </c>
      <c r="G1295" s="21" t="s">
        <v>48</v>
      </c>
      <c r="H1295" s="23">
        <v>11.159898999999999</v>
      </c>
      <c r="I1295" s="21">
        <v>125.167075</v>
      </c>
      <c r="J1295" s="21">
        <v>125.11290200000001</v>
      </c>
      <c r="K1295" s="21">
        <v>41.337530000000001</v>
      </c>
      <c r="L1295" s="21">
        <v>41.291998999999997</v>
      </c>
      <c r="M1295" s="19" t="s">
        <v>3024</v>
      </c>
      <c r="N1295" s="21">
        <v>571.62289799999996</v>
      </c>
      <c r="O1295" s="21">
        <v>17.329711</v>
      </c>
      <c r="P1295" s="21">
        <v>1.44E-4</v>
      </c>
      <c r="Q1295" s="21" t="s">
        <v>3196</v>
      </c>
      <c r="R1295" s="21">
        <v>125.167075433267</v>
      </c>
      <c r="S1295" s="21">
        <v>41.335555440435201</v>
      </c>
      <c r="T1295" s="22" t="s">
        <v>3024</v>
      </c>
      <c r="U1295" s="28">
        <f t="shared" si="108"/>
        <v>0.1462</v>
      </c>
      <c r="V1295" s="17">
        <f t="shared" si="109"/>
        <v>1.3100476984603535</v>
      </c>
      <c r="W1295" s="23">
        <f t="shared" si="110"/>
        <v>0.1462</v>
      </c>
      <c r="X1295" s="23">
        <v>0.1028</v>
      </c>
      <c r="Y1295" s="23">
        <v>9.5999999999999992E-3</v>
      </c>
      <c r="Z1295" s="23">
        <v>4.4000000000000003E-3</v>
      </c>
      <c r="AA1295" s="23">
        <v>5.0000000000000001E-3</v>
      </c>
      <c r="AB1295" s="23">
        <v>2.4400000000000002E-2</v>
      </c>
      <c r="AC1295" s="23"/>
      <c r="AD1295" s="23">
        <v>0</v>
      </c>
      <c r="AE1295" s="23">
        <v>0</v>
      </c>
      <c r="AF1295" s="23">
        <v>0</v>
      </c>
      <c r="AG1295" s="23">
        <v>0</v>
      </c>
      <c r="AH1295" s="23">
        <v>0</v>
      </c>
    </row>
    <row r="1296" spans="1:34" ht="20.100000000000001" hidden="1" customHeight="1" x14ac:dyDescent="0.2">
      <c r="A1296" s="21">
        <v>1281</v>
      </c>
      <c r="B1296" s="75"/>
      <c r="C1296" s="73"/>
      <c r="D1296" s="21">
        <v>210522</v>
      </c>
      <c r="E1296" s="22" t="s">
        <v>3197</v>
      </c>
      <c r="F1296" s="21" t="s">
        <v>3198</v>
      </c>
      <c r="G1296" s="21" t="s">
        <v>48</v>
      </c>
      <c r="H1296" s="23">
        <v>11.001274</v>
      </c>
      <c r="I1296" s="21">
        <v>125.40509299999999</v>
      </c>
      <c r="J1296" s="21">
        <v>125.35371600000001</v>
      </c>
      <c r="K1296" s="21">
        <v>41.560338999999999</v>
      </c>
      <c r="L1296" s="21">
        <v>41.517136000000001</v>
      </c>
      <c r="M1296" s="19" t="s">
        <v>3003</v>
      </c>
      <c r="N1296" s="21">
        <v>503.91768999999999</v>
      </c>
      <c r="O1296" s="21">
        <v>15.880665</v>
      </c>
      <c r="P1296" s="21">
        <v>3.8699999999999997E-4</v>
      </c>
      <c r="Q1296" s="21" t="s">
        <v>3198</v>
      </c>
      <c r="R1296" s="21">
        <v>125.353716027784</v>
      </c>
      <c r="S1296" s="21">
        <v>41.519153277782202</v>
      </c>
      <c r="T1296" s="22" t="s">
        <v>3003</v>
      </c>
      <c r="U1296" s="28">
        <f t="shared" si="108"/>
        <v>1.1158000000000001</v>
      </c>
      <c r="V1296" s="17">
        <f t="shared" si="109"/>
        <v>10.142461682165175</v>
      </c>
      <c r="W1296" s="23">
        <f t="shared" si="110"/>
        <v>1.1158000000000001</v>
      </c>
      <c r="X1296" s="23">
        <v>1.0792999999999999</v>
      </c>
      <c r="Y1296" s="23">
        <v>1.12E-2</v>
      </c>
      <c r="Z1296" s="23">
        <v>3.8E-3</v>
      </c>
      <c r="AA1296" s="23">
        <v>4.0000000000000001E-3</v>
      </c>
      <c r="AB1296" s="23">
        <v>1.7500000000000002E-2</v>
      </c>
      <c r="AC1296" s="23"/>
      <c r="AD1296" s="23">
        <v>0</v>
      </c>
      <c r="AE1296" s="23">
        <v>0</v>
      </c>
      <c r="AF1296" s="23">
        <v>0</v>
      </c>
      <c r="AG1296" s="23">
        <v>0</v>
      </c>
      <c r="AH1296" s="23">
        <v>0</v>
      </c>
    </row>
    <row r="1297" spans="1:34" ht="20.100000000000001" hidden="1" customHeight="1" x14ac:dyDescent="0.2">
      <c r="A1297" s="21">
        <v>1282</v>
      </c>
      <c r="B1297" s="75"/>
      <c r="C1297" s="73"/>
      <c r="D1297" s="21">
        <v>210522</v>
      </c>
      <c r="E1297" s="22" t="s">
        <v>3199</v>
      </c>
      <c r="F1297" s="21" t="s">
        <v>3200</v>
      </c>
      <c r="G1297" s="21" t="s">
        <v>48</v>
      </c>
      <c r="H1297" s="23">
        <v>10.972161</v>
      </c>
      <c r="I1297" s="21">
        <v>125.601296</v>
      </c>
      <c r="J1297" s="21">
        <v>125.54536</v>
      </c>
      <c r="K1297" s="21">
        <v>41.192470999999998</v>
      </c>
      <c r="L1297" s="21">
        <v>41.153039</v>
      </c>
      <c r="M1297" s="19" t="s">
        <v>3045</v>
      </c>
      <c r="N1297" s="21">
        <v>495.20710200000002</v>
      </c>
      <c r="O1297" s="21">
        <v>23.605340999999999</v>
      </c>
      <c r="P1297" s="21">
        <v>9.5000000000000005E-5</v>
      </c>
      <c r="Q1297" s="21" t="s">
        <v>3200</v>
      </c>
      <c r="R1297" s="21">
        <v>125.578698357322</v>
      </c>
      <c r="S1297" s="21">
        <v>41.153039481918498</v>
      </c>
      <c r="T1297" s="22" t="s">
        <v>3045</v>
      </c>
      <c r="U1297" s="28">
        <f t="shared" si="108"/>
        <v>1.542</v>
      </c>
      <c r="V1297" s="17">
        <f t="shared" si="109"/>
        <v>14.053749302439147</v>
      </c>
      <c r="W1297" s="23">
        <f t="shared" si="110"/>
        <v>1.542</v>
      </c>
      <c r="X1297" s="23">
        <v>1.4565999999999999</v>
      </c>
      <c r="Y1297" s="23">
        <v>3.0499999999999999E-2</v>
      </c>
      <c r="Z1297" s="23">
        <v>2.0299999999999999E-2</v>
      </c>
      <c r="AA1297" s="23">
        <v>3.0999999999999999E-3</v>
      </c>
      <c r="AB1297" s="23">
        <v>3.15E-2</v>
      </c>
      <c r="AC1297" s="23"/>
      <c r="AD1297" s="23">
        <v>0</v>
      </c>
      <c r="AE1297" s="23">
        <v>0</v>
      </c>
      <c r="AF1297" s="23">
        <v>0</v>
      </c>
      <c r="AG1297" s="23">
        <v>0</v>
      </c>
      <c r="AH1297" s="23">
        <v>0</v>
      </c>
    </row>
    <row r="1298" spans="1:34" ht="20.100000000000001" hidden="1" customHeight="1" x14ac:dyDescent="0.2">
      <c r="A1298" s="21">
        <v>1283</v>
      </c>
      <c r="B1298" s="75"/>
      <c r="C1298" s="73"/>
      <c r="D1298" s="21">
        <v>210522</v>
      </c>
      <c r="E1298" s="22" t="s">
        <v>3201</v>
      </c>
      <c r="F1298" s="21" t="s">
        <v>3202</v>
      </c>
      <c r="G1298" s="21" t="s">
        <v>48</v>
      </c>
      <c r="H1298" s="23">
        <v>10.710967999999999</v>
      </c>
      <c r="I1298" s="21">
        <v>125.654634</v>
      </c>
      <c r="J1298" s="21">
        <v>125.598983</v>
      </c>
      <c r="K1298" s="21">
        <v>41.217235000000002</v>
      </c>
      <c r="L1298" s="21">
        <v>41.185070000000003</v>
      </c>
      <c r="M1298" s="19" t="s">
        <v>3043</v>
      </c>
      <c r="N1298" s="21">
        <v>526.72569199999998</v>
      </c>
      <c r="O1298" s="21">
        <v>22.830962</v>
      </c>
      <c r="P1298" s="21">
        <v>0</v>
      </c>
      <c r="Q1298" s="21" t="s">
        <v>3202</v>
      </c>
      <c r="R1298" s="21">
        <v>125.598983009413</v>
      </c>
      <c r="S1298" s="21">
        <v>41.203533830267801</v>
      </c>
      <c r="T1298" s="22" t="s">
        <v>3043</v>
      </c>
      <c r="U1298" s="28">
        <f t="shared" si="108"/>
        <v>1.1754</v>
      </c>
      <c r="V1298" s="17">
        <f t="shared" si="109"/>
        <v>10.973798073152679</v>
      </c>
      <c r="W1298" s="23">
        <f t="shared" si="110"/>
        <v>1.1754</v>
      </c>
      <c r="X1298" s="23">
        <v>1.1238999999999999</v>
      </c>
      <c r="Y1298" s="23">
        <v>2.58E-2</v>
      </c>
      <c r="Z1298" s="23">
        <v>1.1900000000000001E-2</v>
      </c>
      <c r="AA1298" s="23">
        <v>2.5999999999999999E-3</v>
      </c>
      <c r="AB1298" s="23">
        <v>1.12E-2</v>
      </c>
      <c r="AC1298" s="23"/>
      <c r="AD1298" s="23">
        <v>0</v>
      </c>
      <c r="AE1298" s="23">
        <v>0</v>
      </c>
      <c r="AF1298" s="23">
        <v>0</v>
      </c>
      <c r="AG1298" s="23">
        <v>0</v>
      </c>
      <c r="AH1298" s="23">
        <v>0</v>
      </c>
    </row>
    <row r="1299" spans="1:34" ht="20.100000000000001" hidden="1" customHeight="1" x14ac:dyDescent="0.2">
      <c r="A1299" s="21">
        <v>1284</v>
      </c>
      <c r="B1299" s="75"/>
      <c r="C1299" s="73"/>
      <c r="D1299" s="21">
        <v>210522</v>
      </c>
      <c r="E1299" s="22" t="s">
        <v>3203</v>
      </c>
      <c r="F1299" s="21" t="s">
        <v>3204</v>
      </c>
      <c r="G1299" s="21" t="s">
        <v>48</v>
      </c>
      <c r="H1299" s="23">
        <v>10.268077999999999</v>
      </c>
      <c r="I1299" s="21">
        <v>125.235483</v>
      </c>
      <c r="J1299" s="21">
        <v>125.179517</v>
      </c>
      <c r="K1299" s="21">
        <v>41.391373000000002</v>
      </c>
      <c r="L1299" s="21">
        <v>41.354458999999999</v>
      </c>
      <c r="M1299" s="19" t="s">
        <v>3024</v>
      </c>
      <c r="N1299" s="21">
        <v>495.31345599999997</v>
      </c>
      <c r="O1299" s="21">
        <v>17.665595</v>
      </c>
      <c r="P1299" s="21">
        <v>8.7999999999999998E-5</v>
      </c>
      <c r="Q1299" s="21" t="s">
        <v>3204</v>
      </c>
      <c r="R1299" s="21">
        <v>125.20163688670701</v>
      </c>
      <c r="S1299" s="21">
        <v>41.3544585905709</v>
      </c>
      <c r="T1299" s="22" t="s">
        <v>3024</v>
      </c>
      <c r="U1299" s="28">
        <f t="shared" si="108"/>
        <v>0.42449999999999999</v>
      </c>
      <c r="V1299" s="17">
        <f t="shared" si="109"/>
        <v>4.1341719453241392</v>
      </c>
      <c r="W1299" s="23">
        <f t="shared" si="110"/>
        <v>0.42449999999999999</v>
      </c>
      <c r="X1299" s="23">
        <v>0.2263</v>
      </c>
      <c r="Y1299" s="23">
        <v>3.1399999999999997E-2</v>
      </c>
      <c r="Z1299" s="23">
        <v>0.11749999999999999</v>
      </c>
      <c r="AA1299" s="23">
        <v>1.43E-2</v>
      </c>
      <c r="AB1299" s="23">
        <v>3.5000000000000003E-2</v>
      </c>
      <c r="AC1299" s="23"/>
      <c r="AD1299" s="23">
        <v>0</v>
      </c>
      <c r="AE1299" s="23">
        <v>0</v>
      </c>
      <c r="AF1299" s="23">
        <v>0</v>
      </c>
      <c r="AG1299" s="23">
        <v>0</v>
      </c>
      <c r="AH1299" s="23">
        <v>0</v>
      </c>
    </row>
    <row r="1300" spans="1:34" ht="20.100000000000001" hidden="1" customHeight="1" x14ac:dyDescent="0.2">
      <c r="A1300" s="21">
        <v>1285</v>
      </c>
      <c r="B1300" s="75"/>
      <c r="C1300" s="73"/>
      <c r="D1300" s="21">
        <v>210522</v>
      </c>
      <c r="E1300" s="22" t="s">
        <v>3205</v>
      </c>
      <c r="F1300" s="21" t="s">
        <v>3206</v>
      </c>
      <c r="G1300" s="21" t="s">
        <v>48</v>
      </c>
      <c r="H1300" s="23">
        <v>10.196081</v>
      </c>
      <c r="I1300" s="21">
        <v>125.186008</v>
      </c>
      <c r="J1300" s="21">
        <v>125.12781099999999</v>
      </c>
      <c r="K1300" s="21">
        <v>41.174826000000003</v>
      </c>
      <c r="L1300" s="21">
        <v>41.138767000000001</v>
      </c>
      <c r="M1300" s="19" t="s">
        <v>3207</v>
      </c>
      <c r="N1300" s="21">
        <v>623.92176500000005</v>
      </c>
      <c r="O1300" s="21">
        <v>22.654897999999999</v>
      </c>
      <c r="P1300" s="21">
        <v>0</v>
      </c>
      <c r="Q1300" s="21" t="s">
        <v>3206</v>
      </c>
      <c r="R1300" s="21">
        <v>125.14490868373299</v>
      </c>
      <c r="S1300" s="21">
        <v>41.174825794434099</v>
      </c>
      <c r="T1300" s="22" t="s">
        <v>3027</v>
      </c>
      <c r="U1300" s="28">
        <f t="shared" si="108"/>
        <v>1.1818</v>
      </c>
      <c r="V1300" s="17">
        <f t="shared" si="109"/>
        <v>11.590727849258945</v>
      </c>
      <c r="W1300" s="23">
        <f t="shared" si="110"/>
        <v>1.1818</v>
      </c>
      <c r="X1300" s="23">
        <v>1.1015999999999999</v>
      </c>
      <c r="Y1300" s="23">
        <v>9.1999999999999998E-3</v>
      </c>
      <c r="Z1300" s="23">
        <v>3.3E-3</v>
      </c>
      <c r="AA1300" s="23">
        <v>4.7000000000000002E-3</v>
      </c>
      <c r="AB1300" s="23">
        <v>6.3E-2</v>
      </c>
      <c r="AC1300" s="23"/>
      <c r="AD1300" s="23">
        <v>0</v>
      </c>
      <c r="AE1300" s="23">
        <v>0</v>
      </c>
      <c r="AF1300" s="23">
        <v>0</v>
      </c>
      <c r="AG1300" s="23">
        <v>0</v>
      </c>
      <c r="AH1300" s="23">
        <v>0</v>
      </c>
    </row>
    <row r="1301" spans="1:34" ht="20.100000000000001" hidden="1" customHeight="1" x14ac:dyDescent="0.2">
      <c r="A1301" s="21">
        <v>1286</v>
      </c>
      <c r="B1301" s="75"/>
      <c r="C1301" s="73"/>
      <c r="D1301" s="21">
        <v>210522</v>
      </c>
      <c r="E1301" s="22" t="s">
        <v>3208</v>
      </c>
      <c r="F1301" s="21" t="s">
        <v>3209</v>
      </c>
      <c r="G1301" s="21" t="s">
        <v>48</v>
      </c>
      <c r="H1301" s="23">
        <v>9.4113830000000007</v>
      </c>
      <c r="I1301" s="21">
        <v>124.880996</v>
      </c>
      <c r="J1301" s="21">
        <v>124.823943</v>
      </c>
      <c r="K1301" s="21">
        <v>41.268059999999998</v>
      </c>
      <c r="L1301" s="21">
        <v>41.239911999999997</v>
      </c>
      <c r="M1301" s="19" t="s">
        <v>3040</v>
      </c>
      <c r="N1301" s="21">
        <v>613.63149999999996</v>
      </c>
      <c r="O1301" s="21">
        <v>18.834551999999999</v>
      </c>
      <c r="P1301" s="21">
        <v>7.7000000000000001E-5</v>
      </c>
      <c r="Q1301" s="21" t="s">
        <v>3209</v>
      </c>
      <c r="R1301" s="21">
        <v>124.869535840065</v>
      </c>
      <c r="S1301" s="21">
        <v>41.245096586457102</v>
      </c>
      <c r="T1301" s="22" t="s">
        <v>3040</v>
      </c>
      <c r="U1301" s="28">
        <f t="shared" si="108"/>
        <v>2.2705000000000002</v>
      </c>
      <c r="V1301" s="17">
        <f t="shared" si="109"/>
        <v>24.125040921190859</v>
      </c>
      <c r="W1301" s="23">
        <f t="shared" si="110"/>
        <v>2.2705000000000002</v>
      </c>
      <c r="X1301" s="23">
        <v>2.2162000000000002</v>
      </c>
      <c r="Y1301" s="23">
        <v>1.4800000000000001E-2</v>
      </c>
      <c r="Z1301" s="23">
        <v>1.1900000000000001E-2</v>
      </c>
      <c r="AA1301" s="23">
        <v>5.1000000000000004E-3</v>
      </c>
      <c r="AB1301" s="23">
        <v>2.2499999999999999E-2</v>
      </c>
      <c r="AC1301" s="23"/>
      <c r="AD1301" s="23">
        <v>0</v>
      </c>
      <c r="AE1301" s="23">
        <v>0</v>
      </c>
      <c r="AF1301" s="23">
        <v>0</v>
      </c>
      <c r="AG1301" s="23">
        <v>0</v>
      </c>
      <c r="AH1301" s="23">
        <v>0</v>
      </c>
    </row>
    <row r="1302" spans="1:34" ht="20.100000000000001" hidden="1" customHeight="1" x14ac:dyDescent="0.2">
      <c r="A1302" s="21">
        <v>1287</v>
      </c>
      <c r="B1302" s="75"/>
      <c r="C1302" s="74"/>
      <c r="D1302" s="21">
        <v>210522</v>
      </c>
      <c r="E1302" s="22" t="s">
        <v>2045</v>
      </c>
      <c r="F1302" s="21" t="s">
        <v>3210</v>
      </c>
      <c r="G1302" s="21" t="s">
        <v>48</v>
      </c>
      <c r="H1302" s="23">
        <v>9.2650959999999998</v>
      </c>
      <c r="I1302" s="21">
        <v>125.601789</v>
      </c>
      <c r="J1302" s="21">
        <v>125.534575</v>
      </c>
      <c r="K1302" s="21">
        <v>41.055140000000002</v>
      </c>
      <c r="L1302" s="21">
        <v>41.025208999999997</v>
      </c>
      <c r="M1302" s="19" t="s">
        <v>3045</v>
      </c>
      <c r="N1302" s="21">
        <v>381.04928699999999</v>
      </c>
      <c r="O1302" s="21">
        <v>24.569593000000001</v>
      </c>
      <c r="P1302" s="21">
        <v>0</v>
      </c>
      <c r="Q1302" s="21" t="s">
        <v>3210</v>
      </c>
      <c r="R1302" s="21">
        <v>125.549321729876</v>
      </c>
      <c r="S1302" s="21">
        <v>41.040627480671098</v>
      </c>
      <c r="T1302" s="22" t="s">
        <v>3045</v>
      </c>
      <c r="U1302" s="28">
        <f t="shared" si="108"/>
        <v>3.5484999999999998</v>
      </c>
      <c r="V1302" s="17">
        <f t="shared" si="109"/>
        <v>38.299657121739486</v>
      </c>
      <c r="W1302" s="23">
        <f t="shared" si="110"/>
        <v>3.5484999999999998</v>
      </c>
      <c r="X1302" s="23">
        <v>3.4986999999999999</v>
      </c>
      <c r="Y1302" s="23">
        <v>8.9999999999999993E-3</v>
      </c>
      <c r="Z1302" s="23">
        <v>9.4999999999999998E-3</v>
      </c>
      <c r="AA1302" s="23">
        <v>1.2800000000000001E-2</v>
      </c>
      <c r="AB1302" s="23">
        <v>1.8499999999999999E-2</v>
      </c>
      <c r="AC1302" s="23"/>
      <c r="AD1302" s="23">
        <v>0</v>
      </c>
      <c r="AE1302" s="23">
        <v>0</v>
      </c>
      <c r="AF1302" s="23">
        <v>0</v>
      </c>
      <c r="AG1302" s="23">
        <v>0</v>
      </c>
      <c r="AH1302" s="23">
        <v>0</v>
      </c>
    </row>
    <row r="1303" spans="1:34" ht="20.100000000000001" hidden="1" customHeight="1" x14ac:dyDescent="0.2">
      <c r="A1303" s="18"/>
      <c r="B1303" s="75"/>
      <c r="C1303" s="19" t="s">
        <v>627</v>
      </c>
      <c r="D1303" s="14"/>
      <c r="E1303" s="14"/>
      <c r="F1303" s="16"/>
      <c r="G1303" s="16"/>
      <c r="H1303" s="17">
        <f>SUM(H1057:H1302)</f>
        <v>5529.1655580000006</v>
      </c>
      <c r="I1303" s="24"/>
      <c r="J1303" s="24"/>
      <c r="K1303" s="24"/>
      <c r="L1303" s="24"/>
      <c r="M1303" s="15"/>
      <c r="N1303" s="24"/>
      <c r="O1303" s="24"/>
      <c r="P1303" s="24"/>
      <c r="Q1303" s="35">
        <v>0</v>
      </c>
      <c r="R1303" s="36"/>
      <c r="S1303" s="36"/>
      <c r="T1303" s="37"/>
      <c r="U1303" s="28">
        <f t="shared" ref="U1303" si="111">W1303+AC1303</f>
        <v>639.41230000000041</v>
      </c>
      <c r="V1303" s="17">
        <f t="shared" ref="V1303" si="112">U1303/H1303*100</f>
        <v>11.564354391140485</v>
      </c>
      <c r="W1303" s="23">
        <f t="shared" si="110"/>
        <v>639.41230000000041</v>
      </c>
      <c r="X1303" s="17">
        <f t="shared" ref="X1303:AH1303" si="113">SUM(X1057:X1302)</f>
        <v>406.98160000000024</v>
      </c>
      <c r="Y1303" s="17">
        <f t="shared" si="113"/>
        <v>61.209599999999995</v>
      </c>
      <c r="Z1303" s="17">
        <f t="shared" si="113"/>
        <v>37.418699999999994</v>
      </c>
      <c r="AA1303" s="17">
        <f t="shared" si="113"/>
        <v>84.100000000000065</v>
      </c>
      <c r="AB1303" s="17">
        <f t="shared" si="113"/>
        <v>49.702400000000104</v>
      </c>
      <c r="AC1303" s="23">
        <f t="shared" ref="AC1303" si="114">AD1303+AE1303+AF1303+AG1303+AH1303</f>
        <v>0</v>
      </c>
      <c r="AD1303" s="17">
        <f t="shared" si="113"/>
        <v>0</v>
      </c>
      <c r="AE1303" s="17">
        <f t="shared" si="113"/>
        <v>0</v>
      </c>
      <c r="AF1303" s="17">
        <f t="shared" si="113"/>
        <v>0</v>
      </c>
      <c r="AG1303" s="17">
        <f t="shared" si="113"/>
        <v>0</v>
      </c>
      <c r="AH1303" s="17">
        <f t="shared" si="113"/>
        <v>0</v>
      </c>
    </row>
    <row r="1304" spans="1:34" ht="20.100000000000001" hidden="1" customHeight="1" x14ac:dyDescent="0.2">
      <c r="A1304" s="21">
        <v>1288</v>
      </c>
      <c r="B1304" s="75" t="s">
        <v>3211</v>
      </c>
      <c r="C1304" s="72" t="s">
        <v>3212</v>
      </c>
      <c r="D1304" s="21">
        <v>210602</v>
      </c>
      <c r="E1304" s="22" t="s">
        <v>3213</v>
      </c>
      <c r="F1304" s="21" t="s">
        <v>3214</v>
      </c>
      <c r="G1304" s="21" t="s">
        <v>48</v>
      </c>
      <c r="H1304" s="23">
        <v>29.597073999999999</v>
      </c>
      <c r="I1304" s="21">
        <v>124.344307</v>
      </c>
      <c r="J1304" s="21">
        <v>124.222014</v>
      </c>
      <c r="K1304" s="21">
        <v>40.229855000000001</v>
      </c>
      <c r="L1304" s="21">
        <v>40.148448999999999</v>
      </c>
      <c r="M1304" s="19" t="s">
        <v>3215</v>
      </c>
      <c r="N1304" s="21">
        <v>118.685622</v>
      </c>
      <c r="O1304" s="21">
        <v>10.084213999999999</v>
      </c>
      <c r="P1304" s="21">
        <v>1.8E-5</v>
      </c>
      <c r="Q1304" s="21" t="s">
        <v>3214</v>
      </c>
      <c r="R1304" s="21">
        <v>124.34356357924599</v>
      </c>
      <c r="S1304" s="21">
        <v>40.213656869787698</v>
      </c>
      <c r="T1304" s="22" t="s">
        <v>3216</v>
      </c>
      <c r="U1304" s="28">
        <f t="shared" ref="U1304:U1367" si="115">W1304+AC1304</f>
        <v>5.5375999999999994</v>
      </c>
      <c r="V1304" s="17">
        <f t="shared" ref="V1304:V1367" si="116">U1304/H1304*100</f>
        <v>18.709957612701849</v>
      </c>
      <c r="W1304" s="23">
        <f t="shared" si="110"/>
        <v>5.5375999999999994</v>
      </c>
      <c r="X1304" s="23">
        <v>4.1231999999999998</v>
      </c>
      <c r="Y1304" s="23">
        <v>0.61250000000000004</v>
      </c>
      <c r="Z1304" s="23">
        <v>0.31440000000000001</v>
      </c>
      <c r="AA1304" s="23">
        <v>0.29909999999999998</v>
      </c>
      <c r="AB1304" s="23">
        <v>0.18840000000000001</v>
      </c>
      <c r="AC1304" s="23"/>
      <c r="AD1304" s="23">
        <v>0</v>
      </c>
      <c r="AE1304" s="23">
        <v>0</v>
      </c>
      <c r="AF1304" s="23">
        <v>0</v>
      </c>
      <c r="AG1304" s="23">
        <v>0</v>
      </c>
      <c r="AH1304" s="23">
        <v>0</v>
      </c>
    </row>
    <row r="1305" spans="1:34" ht="20.100000000000001" hidden="1" customHeight="1" x14ac:dyDescent="0.2">
      <c r="A1305" s="21">
        <v>1289</v>
      </c>
      <c r="B1305" s="75"/>
      <c r="C1305" s="73"/>
      <c r="D1305" s="21">
        <v>210602</v>
      </c>
      <c r="E1305" s="22" t="s">
        <v>3217</v>
      </c>
      <c r="F1305" s="21" t="s">
        <v>3218</v>
      </c>
      <c r="G1305" s="21" t="s">
        <v>48</v>
      </c>
      <c r="H1305" s="23">
        <v>22.302444000000001</v>
      </c>
      <c r="I1305" s="21">
        <v>124.37688799999999</v>
      </c>
      <c r="J1305" s="21">
        <v>124.299936</v>
      </c>
      <c r="K1305" s="21">
        <v>40.196877000000001</v>
      </c>
      <c r="L1305" s="21">
        <v>40.140774</v>
      </c>
      <c r="M1305" s="19" t="s">
        <v>3216</v>
      </c>
      <c r="N1305" s="21">
        <v>72.413121000000004</v>
      </c>
      <c r="O1305" s="21">
        <v>7.1939599999999997</v>
      </c>
      <c r="P1305" s="21">
        <v>3.1999999999999999E-5</v>
      </c>
      <c r="Q1305" s="21" t="s">
        <v>3218</v>
      </c>
      <c r="R1305" s="21">
        <v>124.376299892912</v>
      </c>
      <c r="S1305" s="21">
        <v>40.1830264424866</v>
      </c>
      <c r="T1305" s="22" t="s">
        <v>3216</v>
      </c>
      <c r="U1305" s="28">
        <f t="shared" si="115"/>
        <v>5.8020000000000005</v>
      </c>
      <c r="V1305" s="17">
        <f t="shared" si="116"/>
        <v>26.015086059626469</v>
      </c>
      <c r="W1305" s="23">
        <f t="shared" si="110"/>
        <v>5.8020000000000005</v>
      </c>
      <c r="X1305" s="23">
        <v>4.3338000000000001</v>
      </c>
      <c r="Y1305" s="23">
        <v>0.69189999999999996</v>
      </c>
      <c r="Z1305" s="23">
        <v>0.31819999999999998</v>
      </c>
      <c r="AA1305" s="23">
        <v>0.26800000000000002</v>
      </c>
      <c r="AB1305" s="23">
        <v>0.19009999999999999</v>
      </c>
      <c r="AC1305" s="23"/>
      <c r="AD1305" s="23">
        <v>0</v>
      </c>
      <c r="AE1305" s="23">
        <v>0</v>
      </c>
      <c r="AF1305" s="23">
        <v>0</v>
      </c>
      <c r="AG1305" s="23">
        <v>0</v>
      </c>
      <c r="AH1305" s="23">
        <v>0</v>
      </c>
    </row>
    <row r="1306" spans="1:34" ht="20.100000000000001" hidden="1" customHeight="1" x14ac:dyDescent="0.2">
      <c r="A1306" s="21">
        <v>1290</v>
      </c>
      <c r="B1306" s="75"/>
      <c r="C1306" s="74"/>
      <c r="D1306" s="21">
        <v>210602</v>
      </c>
      <c r="E1306" s="22" t="s">
        <v>3219</v>
      </c>
      <c r="F1306" s="21" t="s">
        <v>3220</v>
      </c>
      <c r="G1306" s="21" t="s">
        <v>48</v>
      </c>
      <c r="H1306" s="23">
        <v>17.94473</v>
      </c>
      <c r="I1306" s="21">
        <v>124.29944399999999</v>
      </c>
      <c r="J1306" s="21">
        <v>124.235533</v>
      </c>
      <c r="K1306" s="21">
        <v>40.212054000000002</v>
      </c>
      <c r="L1306" s="21">
        <v>40.171607000000002</v>
      </c>
      <c r="M1306" s="19" t="s">
        <v>3215</v>
      </c>
      <c r="N1306" s="21">
        <v>96.085483999999994</v>
      </c>
      <c r="O1306" s="21">
        <v>7.8005089999999999</v>
      </c>
      <c r="P1306" s="21">
        <v>1.3999999999999999E-4</v>
      </c>
      <c r="Q1306" s="21" t="s">
        <v>3220</v>
      </c>
      <c r="R1306" s="21">
        <v>124.29944422574</v>
      </c>
      <c r="S1306" s="21">
        <v>40.195169370024999</v>
      </c>
      <c r="T1306" s="22" t="s">
        <v>3216</v>
      </c>
      <c r="U1306" s="28">
        <f t="shared" si="115"/>
        <v>4.6622999999999992</v>
      </c>
      <c r="V1306" s="17">
        <f t="shared" si="116"/>
        <v>25.981444134294581</v>
      </c>
      <c r="W1306" s="23">
        <f t="shared" si="110"/>
        <v>4.6622999999999992</v>
      </c>
      <c r="X1306" s="23">
        <v>3.3458999999999999</v>
      </c>
      <c r="Y1306" s="23">
        <v>0.77470000000000006</v>
      </c>
      <c r="Z1306" s="23">
        <v>0.2661</v>
      </c>
      <c r="AA1306" s="23">
        <v>0.17710000000000001</v>
      </c>
      <c r="AB1306" s="23">
        <v>9.8500000000000004E-2</v>
      </c>
      <c r="AC1306" s="23"/>
      <c r="AD1306" s="23">
        <v>0</v>
      </c>
      <c r="AE1306" s="23">
        <v>0</v>
      </c>
      <c r="AF1306" s="23">
        <v>0</v>
      </c>
      <c r="AG1306" s="23">
        <v>0</v>
      </c>
      <c r="AH1306" s="23">
        <v>0</v>
      </c>
    </row>
    <row r="1307" spans="1:34" ht="20.100000000000001" hidden="1" customHeight="1" x14ac:dyDescent="0.2">
      <c r="A1307" s="21">
        <v>1291</v>
      </c>
      <c r="B1307" s="75"/>
      <c r="C1307" s="72" t="s">
        <v>3221</v>
      </c>
      <c r="D1307" s="21">
        <v>210603</v>
      </c>
      <c r="E1307" s="22" t="s">
        <v>3222</v>
      </c>
      <c r="F1307" s="21" t="s">
        <v>3223</v>
      </c>
      <c r="G1307" s="21" t="s">
        <v>48</v>
      </c>
      <c r="H1307" s="23">
        <v>30.459937</v>
      </c>
      <c r="I1307" s="21">
        <v>124.289631</v>
      </c>
      <c r="J1307" s="21">
        <v>124.200996</v>
      </c>
      <c r="K1307" s="21">
        <v>40.088971000000001</v>
      </c>
      <c r="L1307" s="21">
        <v>39.990215999999997</v>
      </c>
      <c r="M1307" s="19" t="s">
        <v>3224</v>
      </c>
      <c r="N1307" s="21">
        <v>39.020229999999998</v>
      </c>
      <c r="O1307" s="21">
        <v>4.5947889999999996</v>
      </c>
      <c r="P1307" s="21">
        <v>8.2000000000000001E-5</v>
      </c>
      <c r="Q1307" s="21" t="s">
        <v>3223</v>
      </c>
      <c r="R1307" s="21">
        <v>124.28137117231999</v>
      </c>
      <c r="S1307" s="21">
        <v>39.990216398585801</v>
      </c>
      <c r="T1307" s="22" t="s">
        <v>3225</v>
      </c>
      <c r="U1307" s="28">
        <f t="shared" si="115"/>
        <v>11.139400000000002</v>
      </c>
      <c r="V1307" s="17">
        <f t="shared" si="116"/>
        <v>36.57066001154238</v>
      </c>
      <c r="W1307" s="23">
        <f t="shared" si="110"/>
        <v>11.139400000000002</v>
      </c>
      <c r="X1307" s="23">
        <v>8.0752000000000006</v>
      </c>
      <c r="Y1307" s="23">
        <v>1.3567</v>
      </c>
      <c r="Z1307" s="23">
        <v>0.69550000000000001</v>
      </c>
      <c r="AA1307" s="23">
        <v>0.74229999999999996</v>
      </c>
      <c r="AB1307" s="23">
        <v>0.2697</v>
      </c>
      <c r="AC1307" s="23"/>
      <c r="AD1307" s="23">
        <v>0</v>
      </c>
      <c r="AE1307" s="23">
        <v>0</v>
      </c>
      <c r="AF1307" s="23">
        <v>0</v>
      </c>
      <c r="AG1307" s="23">
        <v>0</v>
      </c>
      <c r="AH1307" s="23">
        <v>0</v>
      </c>
    </row>
    <row r="1308" spans="1:34" ht="20.100000000000001" hidden="1" customHeight="1" x14ac:dyDescent="0.2">
      <c r="A1308" s="21">
        <v>1292</v>
      </c>
      <c r="B1308" s="75"/>
      <c r="C1308" s="73"/>
      <c r="D1308" s="21">
        <v>210603</v>
      </c>
      <c r="E1308" s="22" t="s">
        <v>3226</v>
      </c>
      <c r="F1308" s="21" t="s">
        <v>3227</v>
      </c>
      <c r="G1308" s="21" t="s">
        <v>48</v>
      </c>
      <c r="H1308" s="23">
        <v>16.050162</v>
      </c>
      <c r="I1308" s="21">
        <v>124.373182</v>
      </c>
      <c r="J1308" s="21">
        <v>124.32106899999999</v>
      </c>
      <c r="K1308" s="21">
        <v>40.156478</v>
      </c>
      <c r="L1308" s="21">
        <v>40.096048000000003</v>
      </c>
      <c r="M1308" s="19" t="s">
        <v>3228</v>
      </c>
      <c r="N1308" s="21">
        <v>61.160921999999999</v>
      </c>
      <c r="O1308" s="21">
        <v>8.7814119999999996</v>
      </c>
      <c r="P1308" s="21">
        <v>0</v>
      </c>
      <c r="Q1308" s="21" t="s">
        <v>3227</v>
      </c>
      <c r="R1308" s="21">
        <v>124.37243397687899</v>
      </c>
      <c r="S1308" s="21">
        <v>40.101030518496501</v>
      </c>
      <c r="T1308" s="22" t="s">
        <v>3229</v>
      </c>
      <c r="U1308" s="28">
        <f t="shared" si="115"/>
        <v>3.9008999999999996</v>
      </c>
      <c r="V1308" s="17">
        <f t="shared" si="116"/>
        <v>24.304427581478613</v>
      </c>
      <c r="W1308" s="23">
        <f t="shared" si="110"/>
        <v>3.9008999999999996</v>
      </c>
      <c r="X1308" s="23">
        <v>2.7963</v>
      </c>
      <c r="Y1308" s="23">
        <v>0.30590000000000001</v>
      </c>
      <c r="Z1308" s="23">
        <v>0.2253</v>
      </c>
      <c r="AA1308" s="23">
        <v>0.25390000000000001</v>
      </c>
      <c r="AB1308" s="23">
        <v>0.31950000000000001</v>
      </c>
      <c r="AC1308" s="23"/>
      <c r="AD1308" s="23">
        <v>0</v>
      </c>
      <c r="AE1308" s="23">
        <v>0</v>
      </c>
      <c r="AF1308" s="23">
        <v>0</v>
      </c>
      <c r="AG1308" s="23">
        <v>0</v>
      </c>
      <c r="AH1308" s="23">
        <v>0</v>
      </c>
    </row>
    <row r="1309" spans="1:34" ht="20.100000000000001" hidden="1" customHeight="1" x14ac:dyDescent="0.2">
      <c r="A1309" s="21">
        <v>1293</v>
      </c>
      <c r="B1309" s="75"/>
      <c r="C1309" s="73"/>
      <c r="D1309" s="21">
        <v>210603</v>
      </c>
      <c r="E1309" s="22" t="s">
        <v>3230</v>
      </c>
      <c r="F1309" s="21" t="s">
        <v>3231</v>
      </c>
      <c r="G1309" s="21" t="s">
        <v>39</v>
      </c>
      <c r="H1309" s="23">
        <v>11.349625</v>
      </c>
      <c r="I1309" s="21">
        <v>124.30732500000001</v>
      </c>
      <c r="J1309" s="21">
        <v>124.22681</v>
      </c>
      <c r="K1309" s="21">
        <v>40.090297</v>
      </c>
      <c r="L1309" s="21">
        <v>40.053471000000002</v>
      </c>
      <c r="M1309" s="19" t="s">
        <v>3224</v>
      </c>
      <c r="N1309" s="21">
        <v>47.009396000000002</v>
      </c>
      <c r="O1309" s="21">
        <v>5.8675959999999998</v>
      </c>
      <c r="P1309" s="21">
        <v>5.5999999999999999E-5</v>
      </c>
      <c r="Q1309" s="21" t="s">
        <v>3231</v>
      </c>
      <c r="R1309" s="21">
        <v>124.28671126803999</v>
      </c>
      <c r="S1309" s="21">
        <v>40.057672891791199</v>
      </c>
      <c r="T1309" s="22" t="s">
        <v>3225</v>
      </c>
      <c r="U1309" s="28">
        <f t="shared" si="115"/>
        <v>3.9199999999999995</v>
      </c>
      <c r="V1309" s="17">
        <f t="shared" si="116"/>
        <v>34.538586076632484</v>
      </c>
      <c r="W1309" s="23">
        <f t="shared" si="110"/>
        <v>3.9199999999999995</v>
      </c>
      <c r="X1309" s="23">
        <v>3.1953</v>
      </c>
      <c r="Y1309" s="23">
        <v>0.31809999999999999</v>
      </c>
      <c r="Z1309" s="23">
        <v>0.16009999999999999</v>
      </c>
      <c r="AA1309" s="23">
        <v>0.1691</v>
      </c>
      <c r="AB1309" s="23">
        <v>7.7399999999999997E-2</v>
      </c>
      <c r="AC1309" s="23"/>
      <c r="AD1309" s="23">
        <v>0</v>
      </c>
      <c r="AE1309" s="23">
        <v>0</v>
      </c>
      <c r="AF1309" s="23">
        <v>0</v>
      </c>
      <c r="AG1309" s="23">
        <v>0</v>
      </c>
      <c r="AH1309" s="23">
        <v>0</v>
      </c>
    </row>
    <row r="1310" spans="1:34" ht="20.100000000000001" hidden="1" customHeight="1" x14ac:dyDescent="0.2">
      <c r="A1310" s="21">
        <v>1294</v>
      </c>
      <c r="B1310" s="75"/>
      <c r="C1310" s="73"/>
      <c r="D1310" s="21">
        <v>210603</v>
      </c>
      <c r="E1310" s="22" t="s">
        <v>3232</v>
      </c>
      <c r="F1310" s="21" t="s">
        <v>3233</v>
      </c>
      <c r="G1310" s="21" t="s">
        <v>48</v>
      </c>
      <c r="H1310" s="23">
        <v>10.850393</v>
      </c>
      <c r="I1310" s="21">
        <v>124.23546399999999</v>
      </c>
      <c r="J1310" s="21">
        <v>124.19770200000001</v>
      </c>
      <c r="K1310" s="21">
        <v>40.075876999999998</v>
      </c>
      <c r="L1310" s="21">
        <v>40.001981999999998</v>
      </c>
      <c r="M1310" s="19" t="s">
        <v>3234</v>
      </c>
      <c r="N1310" s="21">
        <v>37.761575000000001</v>
      </c>
      <c r="O1310" s="21">
        <v>5.6690319999999996</v>
      </c>
      <c r="P1310" s="21">
        <v>4.0000000000000003E-5</v>
      </c>
      <c r="Q1310" s="21" t="s">
        <v>3233</v>
      </c>
      <c r="R1310" s="21">
        <v>124.220276045026</v>
      </c>
      <c r="S1310" s="21">
        <v>40.005693008744899</v>
      </c>
      <c r="T1310" s="22" t="s">
        <v>3235</v>
      </c>
      <c r="U1310" s="28">
        <f t="shared" si="115"/>
        <v>3.3419000000000003</v>
      </c>
      <c r="V1310" s="17">
        <f t="shared" si="116"/>
        <v>30.799806053107943</v>
      </c>
      <c r="W1310" s="23">
        <f t="shared" si="110"/>
        <v>3.3419000000000003</v>
      </c>
      <c r="X1310" s="23">
        <v>2.3689</v>
      </c>
      <c r="Y1310" s="23">
        <v>0.45519999999999999</v>
      </c>
      <c r="Z1310" s="23">
        <v>0.27939999999999998</v>
      </c>
      <c r="AA1310" s="23">
        <v>0.16550000000000001</v>
      </c>
      <c r="AB1310" s="23">
        <v>7.2900000000000006E-2</v>
      </c>
      <c r="AC1310" s="23"/>
      <c r="AD1310" s="23">
        <v>0</v>
      </c>
      <c r="AE1310" s="23">
        <v>0</v>
      </c>
      <c r="AF1310" s="23">
        <v>0</v>
      </c>
      <c r="AG1310" s="23">
        <v>0</v>
      </c>
      <c r="AH1310" s="23">
        <v>0</v>
      </c>
    </row>
    <row r="1311" spans="1:34" ht="20.100000000000001" hidden="1" customHeight="1" x14ac:dyDescent="0.2">
      <c r="A1311" s="21">
        <v>1295</v>
      </c>
      <c r="B1311" s="75"/>
      <c r="C1311" s="73"/>
      <c r="D1311" s="21">
        <v>210603</v>
      </c>
      <c r="E1311" s="22" t="s">
        <v>3236</v>
      </c>
      <c r="F1311" s="21" t="s">
        <v>3237</v>
      </c>
      <c r="G1311" s="21" t="s">
        <v>48</v>
      </c>
      <c r="H1311" s="23">
        <v>9.6707180000000008</v>
      </c>
      <c r="I1311" s="21">
        <v>124.265238</v>
      </c>
      <c r="J1311" s="21">
        <v>124.218262</v>
      </c>
      <c r="K1311" s="21">
        <v>40.042048999999999</v>
      </c>
      <c r="L1311" s="21">
        <v>39.975959000000003</v>
      </c>
      <c r="M1311" s="19" t="s">
        <v>3224</v>
      </c>
      <c r="N1311" s="21">
        <v>29.098082999999999</v>
      </c>
      <c r="O1311" s="21">
        <v>4.6788049999999997</v>
      </c>
      <c r="P1311" s="21">
        <v>7.2000000000000002E-5</v>
      </c>
      <c r="Q1311" s="21"/>
      <c r="R1311" s="21"/>
      <c r="S1311" s="21"/>
      <c r="T1311" s="22"/>
      <c r="U1311" s="28">
        <f t="shared" si="115"/>
        <v>4.3329000000000004</v>
      </c>
      <c r="V1311" s="17">
        <f t="shared" si="116"/>
        <v>44.804325800835059</v>
      </c>
      <c r="W1311" s="23">
        <f t="shared" si="110"/>
        <v>4.3329000000000004</v>
      </c>
      <c r="X1311" s="23">
        <v>2.8992</v>
      </c>
      <c r="Y1311" s="23">
        <v>0.59809999999999997</v>
      </c>
      <c r="Z1311" s="23">
        <v>0.33789999999999998</v>
      </c>
      <c r="AA1311" s="23">
        <v>0.37819999999999998</v>
      </c>
      <c r="AB1311" s="23">
        <v>0.1195</v>
      </c>
      <c r="AC1311" s="23"/>
      <c r="AD1311" s="23">
        <v>0</v>
      </c>
      <c r="AE1311" s="23">
        <v>0</v>
      </c>
      <c r="AF1311" s="23">
        <v>0</v>
      </c>
      <c r="AG1311" s="23">
        <v>0</v>
      </c>
      <c r="AH1311" s="23">
        <v>0</v>
      </c>
    </row>
    <row r="1312" spans="1:34" ht="20.100000000000001" hidden="1" customHeight="1" x14ac:dyDescent="0.2">
      <c r="A1312" s="21">
        <v>1296</v>
      </c>
      <c r="B1312" s="75"/>
      <c r="C1312" s="73"/>
      <c r="D1312" s="21">
        <v>210603</v>
      </c>
      <c r="E1312" s="22" t="s">
        <v>3238</v>
      </c>
      <c r="F1312" s="21" t="s">
        <v>3239</v>
      </c>
      <c r="G1312" s="21" t="s">
        <v>48</v>
      </c>
      <c r="H1312" s="23">
        <v>6.3989209999999996</v>
      </c>
      <c r="I1312" s="21">
        <v>124.35586600000001</v>
      </c>
      <c r="J1312" s="21">
        <v>124.30882200000001</v>
      </c>
      <c r="K1312" s="21">
        <v>40.142057000000001</v>
      </c>
      <c r="L1312" s="21">
        <v>40.078190999999997</v>
      </c>
      <c r="M1312" s="19" t="s">
        <v>3240</v>
      </c>
      <c r="N1312" s="21">
        <v>31.238543</v>
      </c>
      <c r="O1312" s="21">
        <v>5.8854090000000001</v>
      </c>
      <c r="P1312" s="21">
        <v>0</v>
      </c>
      <c r="Q1312" s="21" t="s">
        <v>3239</v>
      </c>
      <c r="R1312" s="21">
        <v>124.35510773672</v>
      </c>
      <c r="S1312" s="21">
        <v>40.083662794863201</v>
      </c>
      <c r="T1312" s="22" t="s">
        <v>3229</v>
      </c>
      <c r="U1312" s="28">
        <f t="shared" si="115"/>
        <v>1.8225999999999998</v>
      </c>
      <c r="V1312" s="17">
        <f t="shared" si="116"/>
        <v>28.482927043481236</v>
      </c>
      <c r="W1312" s="23">
        <f t="shared" si="110"/>
        <v>1.8225999999999998</v>
      </c>
      <c r="X1312" s="23">
        <v>1.2285999999999999</v>
      </c>
      <c r="Y1312" s="23">
        <v>0.15720000000000001</v>
      </c>
      <c r="Z1312" s="23">
        <v>0.1168</v>
      </c>
      <c r="AA1312" s="23">
        <v>0.13969999999999999</v>
      </c>
      <c r="AB1312" s="23">
        <v>0.18029999999999999</v>
      </c>
      <c r="AC1312" s="23"/>
      <c r="AD1312" s="23">
        <v>0</v>
      </c>
      <c r="AE1312" s="23">
        <v>0</v>
      </c>
      <c r="AF1312" s="23">
        <v>0</v>
      </c>
      <c r="AG1312" s="23">
        <v>0</v>
      </c>
      <c r="AH1312" s="23">
        <v>0</v>
      </c>
    </row>
    <row r="1313" spans="1:34" ht="20.100000000000001" hidden="1" customHeight="1" x14ac:dyDescent="0.2">
      <c r="A1313" s="21">
        <v>1297</v>
      </c>
      <c r="B1313" s="75"/>
      <c r="C1313" s="73"/>
      <c r="D1313" s="21">
        <v>210603</v>
      </c>
      <c r="E1313" s="22" t="s">
        <v>3241</v>
      </c>
      <c r="F1313" s="21" t="s">
        <v>3242</v>
      </c>
      <c r="G1313" s="21" t="s">
        <v>48</v>
      </c>
      <c r="H1313" s="23">
        <v>3.3471000000000002</v>
      </c>
      <c r="I1313" s="21">
        <v>124.210295</v>
      </c>
      <c r="J1313" s="21">
        <v>124.166398</v>
      </c>
      <c r="K1313" s="21">
        <v>40.089061000000001</v>
      </c>
      <c r="L1313" s="21">
        <v>40.056610999999997</v>
      </c>
      <c r="M1313" s="19" t="s">
        <v>3235</v>
      </c>
      <c r="N1313" s="21">
        <v>63.215944</v>
      </c>
      <c r="O1313" s="21">
        <v>5.8800569999999999</v>
      </c>
      <c r="P1313" s="21">
        <v>2.7300000000000002E-4</v>
      </c>
      <c r="Q1313" s="21"/>
      <c r="R1313" s="21"/>
      <c r="S1313" s="21"/>
      <c r="T1313" s="22"/>
      <c r="U1313" s="28">
        <f t="shared" si="115"/>
        <v>0.76410000000000011</v>
      </c>
      <c r="V1313" s="17">
        <f t="shared" si="116"/>
        <v>22.828717397149774</v>
      </c>
      <c r="W1313" s="23">
        <f t="shared" si="110"/>
        <v>0.76410000000000011</v>
      </c>
      <c r="X1313" s="23">
        <v>0.49330000000000002</v>
      </c>
      <c r="Y1313" s="23">
        <v>0.14449999999999999</v>
      </c>
      <c r="Z1313" s="23">
        <v>7.1300000000000002E-2</v>
      </c>
      <c r="AA1313" s="23">
        <v>4.5100000000000001E-2</v>
      </c>
      <c r="AB1313" s="23">
        <v>9.9000000000000008E-3</v>
      </c>
      <c r="AC1313" s="23"/>
      <c r="AD1313" s="23">
        <v>0</v>
      </c>
      <c r="AE1313" s="23">
        <v>0</v>
      </c>
      <c r="AF1313" s="23">
        <v>0</v>
      </c>
      <c r="AG1313" s="23">
        <v>0</v>
      </c>
      <c r="AH1313" s="23">
        <v>0</v>
      </c>
    </row>
    <row r="1314" spans="1:34" ht="20.100000000000001" hidden="1" customHeight="1" x14ac:dyDescent="0.2">
      <c r="A1314" s="21">
        <v>1298</v>
      </c>
      <c r="B1314" s="75"/>
      <c r="C1314" s="74"/>
      <c r="D1314" s="21">
        <v>210603</v>
      </c>
      <c r="E1314" s="22" t="s">
        <v>3243</v>
      </c>
      <c r="F1314" s="21" t="s">
        <v>3244</v>
      </c>
      <c r="G1314" s="21" t="s">
        <v>48</v>
      </c>
      <c r="H1314" s="23">
        <v>0.61263599999999996</v>
      </c>
      <c r="I1314" s="21">
        <v>124.254379</v>
      </c>
      <c r="J1314" s="21">
        <v>124.20988800000001</v>
      </c>
      <c r="K1314" s="21">
        <v>40.091275000000003</v>
      </c>
      <c r="L1314" s="21">
        <v>40.085028000000001</v>
      </c>
      <c r="M1314" s="19" t="s">
        <v>3235</v>
      </c>
      <c r="N1314" s="21">
        <v>172.98640499999999</v>
      </c>
      <c r="O1314" s="21">
        <v>15.748633999999999</v>
      </c>
      <c r="P1314" s="21">
        <v>0</v>
      </c>
      <c r="Q1314" s="21"/>
      <c r="R1314" s="21"/>
      <c r="S1314" s="21"/>
      <c r="T1314" s="22"/>
      <c r="U1314" s="28">
        <f t="shared" si="115"/>
        <v>1.2999999999999999E-3</v>
      </c>
      <c r="V1314" s="17">
        <f t="shared" si="116"/>
        <v>0.21219778139058104</v>
      </c>
      <c r="W1314" s="23">
        <f t="shared" si="110"/>
        <v>1.2999999999999999E-3</v>
      </c>
      <c r="X1314" s="23">
        <v>2.9999999999999997E-4</v>
      </c>
      <c r="Y1314" s="23">
        <v>1E-4</v>
      </c>
      <c r="Z1314" s="23">
        <v>1E-4</v>
      </c>
      <c r="AA1314" s="23">
        <v>2.9999999999999997E-4</v>
      </c>
      <c r="AB1314" s="23">
        <v>5.0000000000000001E-4</v>
      </c>
      <c r="AC1314" s="23"/>
      <c r="AD1314" s="23">
        <v>0</v>
      </c>
      <c r="AE1314" s="23">
        <v>0</v>
      </c>
      <c r="AF1314" s="23">
        <v>0</v>
      </c>
      <c r="AG1314" s="23">
        <v>0</v>
      </c>
      <c r="AH1314" s="23">
        <v>0</v>
      </c>
    </row>
    <row r="1315" spans="1:34" ht="20.100000000000001" hidden="1" customHeight="1" x14ac:dyDescent="0.2">
      <c r="A1315" s="21">
        <v>1299</v>
      </c>
      <c r="B1315" s="75"/>
      <c r="C1315" s="72" t="s">
        <v>3245</v>
      </c>
      <c r="D1315" s="21">
        <v>210604</v>
      </c>
      <c r="E1315" s="22" t="s">
        <v>1368</v>
      </c>
      <c r="F1315" s="21" t="s">
        <v>3246</v>
      </c>
      <c r="G1315" s="21" t="s">
        <v>39</v>
      </c>
      <c r="H1315" s="23">
        <v>52.327114999999999</v>
      </c>
      <c r="I1315" s="21">
        <v>124.468344</v>
      </c>
      <c r="J1315" s="21">
        <v>124.366012</v>
      </c>
      <c r="K1315" s="21">
        <v>40.276349000000003</v>
      </c>
      <c r="L1315" s="21">
        <v>40.186534000000002</v>
      </c>
      <c r="M1315" s="19" t="s">
        <v>3247</v>
      </c>
      <c r="N1315" s="21">
        <v>78.051654999999997</v>
      </c>
      <c r="O1315" s="21">
        <v>7.6559530000000002</v>
      </c>
      <c r="P1315" s="21">
        <v>2.1999999999999999E-5</v>
      </c>
      <c r="Q1315" s="21" t="s">
        <v>3246</v>
      </c>
      <c r="R1315" s="21">
        <v>124.446913477405</v>
      </c>
      <c r="S1315" s="21">
        <v>40.191733205852103</v>
      </c>
      <c r="T1315" s="22" t="s">
        <v>3248</v>
      </c>
      <c r="U1315" s="28">
        <f t="shared" si="115"/>
        <v>14.8483</v>
      </c>
      <c r="V1315" s="17">
        <f t="shared" si="116"/>
        <v>28.375919444440996</v>
      </c>
      <c r="W1315" s="23">
        <f t="shared" si="110"/>
        <v>14.8483</v>
      </c>
      <c r="X1315" s="23">
        <v>8.9977999999999998</v>
      </c>
      <c r="Y1315" s="23">
        <v>2.7789000000000001</v>
      </c>
      <c r="Z1315" s="23">
        <v>1.4548000000000001</v>
      </c>
      <c r="AA1315" s="23">
        <v>1.1930000000000001</v>
      </c>
      <c r="AB1315" s="23">
        <v>0.42380000000000001</v>
      </c>
      <c r="AC1315" s="23"/>
      <c r="AD1315" s="23">
        <v>0</v>
      </c>
      <c r="AE1315" s="23">
        <v>0</v>
      </c>
      <c r="AF1315" s="23">
        <v>0</v>
      </c>
      <c r="AG1315" s="23">
        <v>0</v>
      </c>
      <c r="AH1315" s="23">
        <v>0</v>
      </c>
    </row>
    <row r="1316" spans="1:34" ht="20.100000000000001" hidden="1" customHeight="1" x14ac:dyDescent="0.2">
      <c r="A1316" s="21">
        <v>1300</v>
      </c>
      <c r="B1316" s="75"/>
      <c r="C1316" s="73"/>
      <c r="D1316" s="21">
        <v>210604</v>
      </c>
      <c r="E1316" s="22" t="s">
        <v>2961</v>
      </c>
      <c r="F1316" s="21" t="s">
        <v>3249</v>
      </c>
      <c r="G1316" s="21" t="s">
        <v>48</v>
      </c>
      <c r="H1316" s="23">
        <v>49.624751000000003</v>
      </c>
      <c r="I1316" s="21">
        <v>124.175438</v>
      </c>
      <c r="J1316" s="21">
        <v>124.085509</v>
      </c>
      <c r="K1316" s="21">
        <v>40.307606999999997</v>
      </c>
      <c r="L1316" s="21">
        <v>40.216195999999997</v>
      </c>
      <c r="M1316" s="19" t="s">
        <v>3250</v>
      </c>
      <c r="N1316" s="21">
        <v>155.71370099999999</v>
      </c>
      <c r="O1316" s="21">
        <v>14.644301</v>
      </c>
      <c r="P1316" s="21">
        <v>0</v>
      </c>
      <c r="Q1316" s="21" t="s">
        <v>3249</v>
      </c>
      <c r="R1316" s="21">
        <v>124.166278171589</v>
      </c>
      <c r="S1316" s="21">
        <v>40.305868653400999</v>
      </c>
      <c r="T1316" s="22" t="s">
        <v>3250</v>
      </c>
      <c r="U1316" s="28">
        <f t="shared" si="115"/>
        <v>6.0985000000000005</v>
      </c>
      <c r="V1316" s="17">
        <f t="shared" si="116"/>
        <v>12.289230428581899</v>
      </c>
      <c r="W1316" s="23">
        <f t="shared" si="110"/>
        <v>6.0985000000000005</v>
      </c>
      <c r="X1316" s="23">
        <v>4.3582000000000001</v>
      </c>
      <c r="Y1316" s="23">
        <v>0.73160000000000003</v>
      </c>
      <c r="Z1316" s="23">
        <v>0.38319999999999999</v>
      </c>
      <c r="AA1316" s="23">
        <v>0.37769999999999998</v>
      </c>
      <c r="AB1316" s="23">
        <v>0.24779999999999999</v>
      </c>
      <c r="AC1316" s="23"/>
      <c r="AD1316" s="23">
        <v>0</v>
      </c>
      <c r="AE1316" s="23">
        <v>0</v>
      </c>
      <c r="AF1316" s="23">
        <v>0</v>
      </c>
      <c r="AG1316" s="23">
        <v>0</v>
      </c>
      <c r="AH1316" s="23">
        <v>0</v>
      </c>
    </row>
    <row r="1317" spans="1:34" ht="20.100000000000001" hidden="1" customHeight="1" x14ac:dyDescent="0.2">
      <c r="A1317" s="21">
        <v>1301</v>
      </c>
      <c r="B1317" s="75"/>
      <c r="C1317" s="73"/>
      <c r="D1317" s="21">
        <v>210604</v>
      </c>
      <c r="E1317" s="22" t="s">
        <v>3251</v>
      </c>
      <c r="F1317" s="21" t="s">
        <v>3252</v>
      </c>
      <c r="G1317" s="21" t="s">
        <v>48</v>
      </c>
      <c r="H1317" s="23">
        <v>38.526676000000002</v>
      </c>
      <c r="I1317" s="21">
        <v>124.340309</v>
      </c>
      <c r="J1317" s="21">
        <v>124.235108</v>
      </c>
      <c r="K1317" s="21">
        <v>40.164433000000002</v>
      </c>
      <c r="L1317" s="21">
        <v>40.088262999999998</v>
      </c>
      <c r="M1317" s="19" t="s">
        <v>3253</v>
      </c>
      <c r="N1317" s="21">
        <v>84.989569000000003</v>
      </c>
      <c r="O1317" s="21">
        <v>9.9628990000000002</v>
      </c>
      <c r="P1317" s="21">
        <v>0</v>
      </c>
      <c r="Q1317" s="21"/>
      <c r="R1317" s="21"/>
      <c r="S1317" s="21"/>
      <c r="T1317" s="22"/>
      <c r="U1317" s="28">
        <f t="shared" si="115"/>
        <v>9.4023999999999983</v>
      </c>
      <c r="V1317" s="17">
        <f t="shared" si="116"/>
        <v>24.404908432796013</v>
      </c>
      <c r="W1317" s="23">
        <f t="shared" si="110"/>
        <v>9.4023999999999983</v>
      </c>
      <c r="X1317" s="23">
        <v>5.8701999999999996</v>
      </c>
      <c r="Y1317" s="23">
        <v>1.2508999999999999</v>
      </c>
      <c r="Z1317" s="23">
        <v>0.79690000000000005</v>
      </c>
      <c r="AA1317" s="23">
        <v>0.9385</v>
      </c>
      <c r="AB1317" s="23">
        <v>0.54590000000000005</v>
      </c>
      <c r="AC1317" s="23"/>
      <c r="AD1317" s="23">
        <v>0</v>
      </c>
      <c r="AE1317" s="23">
        <v>0</v>
      </c>
      <c r="AF1317" s="23">
        <v>0</v>
      </c>
      <c r="AG1317" s="23">
        <v>0</v>
      </c>
      <c r="AH1317" s="23">
        <v>0</v>
      </c>
    </row>
    <row r="1318" spans="1:34" ht="20.100000000000001" hidden="1" customHeight="1" x14ac:dyDescent="0.2">
      <c r="A1318" s="21">
        <v>1302</v>
      </c>
      <c r="B1318" s="75"/>
      <c r="C1318" s="73"/>
      <c r="D1318" s="21">
        <v>210604</v>
      </c>
      <c r="E1318" s="22" t="s">
        <v>2173</v>
      </c>
      <c r="F1318" s="21" t="s">
        <v>3254</v>
      </c>
      <c r="G1318" s="21" t="s">
        <v>48</v>
      </c>
      <c r="H1318" s="23">
        <v>35.851011</v>
      </c>
      <c r="I1318" s="21">
        <v>124.23096</v>
      </c>
      <c r="J1318" s="21">
        <v>124.140227</v>
      </c>
      <c r="K1318" s="21">
        <v>40.191409</v>
      </c>
      <c r="L1318" s="21">
        <v>40.089556999999999</v>
      </c>
      <c r="M1318" s="19" t="s">
        <v>3255</v>
      </c>
      <c r="N1318" s="21">
        <v>180.60302799999999</v>
      </c>
      <c r="O1318" s="21">
        <v>15.048814999999999</v>
      </c>
      <c r="P1318" s="21">
        <v>0</v>
      </c>
      <c r="Q1318" s="21" t="s">
        <v>3254</v>
      </c>
      <c r="R1318" s="21">
        <v>124.158659166161</v>
      </c>
      <c r="S1318" s="21">
        <v>40.090357198030098</v>
      </c>
      <c r="T1318" s="22" t="s">
        <v>3256</v>
      </c>
      <c r="U1318" s="28">
        <f t="shared" si="115"/>
        <v>4.6423999999999994</v>
      </c>
      <c r="V1318" s="17">
        <f t="shared" si="116"/>
        <v>12.949146678178753</v>
      </c>
      <c r="W1318" s="23">
        <f t="shared" si="110"/>
        <v>4.6423999999999994</v>
      </c>
      <c r="X1318" s="23">
        <v>2.7229999999999999</v>
      </c>
      <c r="Y1318" s="23">
        <v>0.59499999999999997</v>
      </c>
      <c r="Z1318" s="23">
        <v>0.34399999999999997</v>
      </c>
      <c r="AA1318" s="23">
        <v>0.66949999999999998</v>
      </c>
      <c r="AB1318" s="23">
        <v>0.31090000000000001</v>
      </c>
      <c r="AC1318" s="23"/>
      <c r="AD1318" s="23">
        <v>0</v>
      </c>
      <c r="AE1318" s="23">
        <v>0</v>
      </c>
      <c r="AF1318" s="23">
        <v>0</v>
      </c>
      <c r="AG1318" s="23">
        <v>0</v>
      </c>
      <c r="AH1318" s="23">
        <v>0</v>
      </c>
    </row>
    <row r="1319" spans="1:34" ht="20.100000000000001" hidden="1" customHeight="1" x14ac:dyDescent="0.2">
      <c r="A1319" s="21">
        <v>1303</v>
      </c>
      <c r="B1319" s="75"/>
      <c r="C1319" s="73"/>
      <c r="D1319" s="21">
        <v>210604</v>
      </c>
      <c r="E1319" s="22" t="s">
        <v>3257</v>
      </c>
      <c r="F1319" s="21" t="s">
        <v>3258</v>
      </c>
      <c r="G1319" s="21" t="s">
        <v>39</v>
      </c>
      <c r="H1319" s="23">
        <v>31.413841000000001</v>
      </c>
      <c r="I1319" s="21">
        <v>124.307333</v>
      </c>
      <c r="J1319" s="21">
        <v>124.200726</v>
      </c>
      <c r="K1319" s="21">
        <v>40.153475999999998</v>
      </c>
      <c r="L1319" s="21">
        <v>40.070095000000002</v>
      </c>
      <c r="M1319" s="19" t="s">
        <v>3253</v>
      </c>
      <c r="N1319" s="21">
        <v>95.168991000000005</v>
      </c>
      <c r="O1319" s="21">
        <v>9.184215</v>
      </c>
      <c r="P1319" s="21">
        <v>0</v>
      </c>
      <c r="Q1319" s="21"/>
      <c r="R1319" s="21"/>
      <c r="S1319" s="21"/>
      <c r="T1319" s="22"/>
      <c r="U1319" s="28">
        <f t="shared" si="115"/>
        <v>8.3199000000000005</v>
      </c>
      <c r="V1319" s="17">
        <f t="shared" si="116"/>
        <v>26.484822406785597</v>
      </c>
      <c r="W1319" s="23">
        <f t="shared" si="110"/>
        <v>8.3199000000000005</v>
      </c>
      <c r="X1319" s="23">
        <v>5.2007000000000003</v>
      </c>
      <c r="Y1319" s="23">
        <v>1.1127</v>
      </c>
      <c r="Z1319" s="23">
        <v>0.64559999999999995</v>
      </c>
      <c r="AA1319" s="23">
        <v>1.0143</v>
      </c>
      <c r="AB1319" s="23">
        <v>0.34660000000000002</v>
      </c>
      <c r="AC1319" s="23"/>
      <c r="AD1319" s="23">
        <v>0</v>
      </c>
      <c r="AE1319" s="23">
        <v>0</v>
      </c>
      <c r="AF1319" s="23">
        <v>0</v>
      </c>
      <c r="AG1319" s="23">
        <v>0</v>
      </c>
      <c r="AH1319" s="23">
        <v>0</v>
      </c>
    </row>
    <row r="1320" spans="1:34" ht="20.100000000000001" hidden="1" customHeight="1" x14ac:dyDescent="0.2">
      <c r="A1320" s="21">
        <v>1304</v>
      </c>
      <c r="B1320" s="75"/>
      <c r="C1320" s="73"/>
      <c r="D1320" s="21">
        <v>210604</v>
      </c>
      <c r="E1320" s="22" t="s">
        <v>3259</v>
      </c>
      <c r="F1320" s="21" t="s">
        <v>3260</v>
      </c>
      <c r="G1320" s="21" t="s">
        <v>48</v>
      </c>
      <c r="H1320" s="23">
        <v>27.789221000000001</v>
      </c>
      <c r="I1320" s="21">
        <v>124.39826499999999</v>
      </c>
      <c r="J1320" s="21">
        <v>124.29705800000001</v>
      </c>
      <c r="K1320" s="21">
        <v>40.328811000000002</v>
      </c>
      <c r="L1320" s="21">
        <v>40.274327</v>
      </c>
      <c r="M1320" s="19" t="s">
        <v>3261</v>
      </c>
      <c r="N1320" s="21">
        <v>168.787509</v>
      </c>
      <c r="O1320" s="21">
        <v>13.463478</v>
      </c>
      <c r="P1320" s="21">
        <v>0</v>
      </c>
      <c r="Q1320" s="21" t="s">
        <v>3260</v>
      </c>
      <c r="R1320" s="21">
        <v>124.398136384618</v>
      </c>
      <c r="S1320" s="21">
        <v>40.313435416959102</v>
      </c>
      <c r="T1320" s="22" t="s">
        <v>3261</v>
      </c>
      <c r="U1320" s="28">
        <f t="shared" si="115"/>
        <v>4.1123000000000003</v>
      </c>
      <c r="V1320" s="17">
        <f t="shared" si="116"/>
        <v>14.798183799394737</v>
      </c>
      <c r="W1320" s="23">
        <f t="shared" si="110"/>
        <v>4.1123000000000003</v>
      </c>
      <c r="X1320" s="23">
        <v>2.8693</v>
      </c>
      <c r="Y1320" s="23">
        <v>0.7198</v>
      </c>
      <c r="Z1320" s="23">
        <v>0.27189999999999998</v>
      </c>
      <c r="AA1320" s="23">
        <v>0.17599999999999999</v>
      </c>
      <c r="AB1320" s="23">
        <v>7.5300000000000006E-2</v>
      </c>
      <c r="AC1320" s="23"/>
      <c r="AD1320" s="23">
        <v>0</v>
      </c>
      <c r="AE1320" s="23">
        <v>0</v>
      </c>
      <c r="AF1320" s="23">
        <v>0</v>
      </c>
      <c r="AG1320" s="23">
        <v>0</v>
      </c>
      <c r="AH1320" s="23">
        <v>0</v>
      </c>
    </row>
    <row r="1321" spans="1:34" ht="20.100000000000001" hidden="1" customHeight="1" x14ac:dyDescent="0.2">
      <c r="A1321" s="21">
        <v>1305</v>
      </c>
      <c r="B1321" s="75"/>
      <c r="C1321" s="73"/>
      <c r="D1321" s="21">
        <v>210604</v>
      </c>
      <c r="E1321" s="22" t="s">
        <v>1155</v>
      </c>
      <c r="F1321" s="21" t="s">
        <v>3262</v>
      </c>
      <c r="G1321" s="21" t="s">
        <v>39</v>
      </c>
      <c r="H1321" s="23">
        <v>26.072938000000001</v>
      </c>
      <c r="I1321" s="21">
        <v>124.31047</v>
      </c>
      <c r="J1321" s="21">
        <v>124.23370300000001</v>
      </c>
      <c r="K1321" s="21">
        <v>40.303592000000002</v>
      </c>
      <c r="L1321" s="21">
        <v>40.238742000000002</v>
      </c>
      <c r="M1321" s="19" t="s">
        <v>3263</v>
      </c>
      <c r="N1321" s="21">
        <v>114.912627</v>
      </c>
      <c r="O1321" s="21">
        <v>9.0265850000000007</v>
      </c>
      <c r="P1321" s="21">
        <v>8.2999999999999998E-5</v>
      </c>
      <c r="Q1321" s="21" t="s">
        <v>3262</v>
      </c>
      <c r="R1321" s="21">
        <v>124.288600689866</v>
      </c>
      <c r="S1321" s="21">
        <v>40.238742201874601</v>
      </c>
      <c r="T1321" s="22" t="s">
        <v>3263</v>
      </c>
      <c r="U1321" s="28">
        <f t="shared" si="115"/>
        <v>5.8717999999999995</v>
      </c>
      <c r="V1321" s="17">
        <f t="shared" si="116"/>
        <v>22.520668748569875</v>
      </c>
      <c r="W1321" s="23">
        <f t="shared" si="110"/>
        <v>5.8717999999999995</v>
      </c>
      <c r="X1321" s="23">
        <v>3.9033000000000002</v>
      </c>
      <c r="Y1321" s="23">
        <v>0.91080000000000005</v>
      </c>
      <c r="Z1321" s="23">
        <v>0.50619999999999998</v>
      </c>
      <c r="AA1321" s="23">
        <v>0.38390000000000002</v>
      </c>
      <c r="AB1321" s="23">
        <v>0.1676</v>
      </c>
      <c r="AC1321" s="23"/>
      <c r="AD1321" s="23">
        <v>0</v>
      </c>
      <c r="AE1321" s="23">
        <v>0</v>
      </c>
      <c r="AF1321" s="23">
        <v>0</v>
      </c>
      <c r="AG1321" s="23">
        <v>0</v>
      </c>
      <c r="AH1321" s="23">
        <v>0</v>
      </c>
    </row>
    <row r="1322" spans="1:34" ht="20.100000000000001" hidden="1" customHeight="1" x14ac:dyDescent="0.2">
      <c r="A1322" s="21">
        <v>1306</v>
      </c>
      <c r="B1322" s="75"/>
      <c r="C1322" s="73"/>
      <c r="D1322" s="21">
        <v>210604</v>
      </c>
      <c r="E1322" s="22" t="s">
        <v>3264</v>
      </c>
      <c r="F1322" s="21" t="s">
        <v>3265</v>
      </c>
      <c r="G1322" s="21" t="s">
        <v>48</v>
      </c>
      <c r="H1322" s="23">
        <v>24.642354000000001</v>
      </c>
      <c r="I1322" s="21">
        <v>124.290505</v>
      </c>
      <c r="J1322" s="21">
        <v>124.20717</v>
      </c>
      <c r="K1322" s="21">
        <v>40.251097000000001</v>
      </c>
      <c r="L1322" s="21">
        <v>40.179130999999998</v>
      </c>
      <c r="M1322" s="19" t="s">
        <v>3263</v>
      </c>
      <c r="N1322" s="21">
        <v>120.132616</v>
      </c>
      <c r="O1322" s="21">
        <v>8.7905940000000005</v>
      </c>
      <c r="P1322" s="21">
        <v>4.8999999999999998E-5</v>
      </c>
      <c r="Q1322" s="21" t="s">
        <v>3265</v>
      </c>
      <c r="R1322" s="21">
        <v>124.288600689866</v>
      </c>
      <c r="S1322" s="21">
        <v>40.238742201874601</v>
      </c>
      <c r="T1322" s="22" t="s">
        <v>3263</v>
      </c>
      <c r="U1322" s="28">
        <f t="shared" si="115"/>
        <v>5.7159000000000004</v>
      </c>
      <c r="V1322" s="17">
        <f t="shared" si="116"/>
        <v>23.195430111912199</v>
      </c>
      <c r="W1322" s="23">
        <f t="shared" si="110"/>
        <v>5.7159000000000004</v>
      </c>
      <c r="X1322" s="23">
        <v>4.2183999999999999</v>
      </c>
      <c r="Y1322" s="23">
        <v>0.79869999999999997</v>
      </c>
      <c r="Z1322" s="23">
        <v>0.34699999999999998</v>
      </c>
      <c r="AA1322" s="23">
        <v>0.24759999999999999</v>
      </c>
      <c r="AB1322" s="23">
        <v>0.1042</v>
      </c>
      <c r="AC1322" s="23"/>
      <c r="AD1322" s="23">
        <v>0</v>
      </c>
      <c r="AE1322" s="23">
        <v>0</v>
      </c>
      <c r="AF1322" s="23">
        <v>0</v>
      </c>
      <c r="AG1322" s="23">
        <v>0</v>
      </c>
      <c r="AH1322" s="23">
        <v>0</v>
      </c>
    </row>
    <row r="1323" spans="1:34" ht="20.100000000000001" hidden="1" customHeight="1" x14ac:dyDescent="0.2">
      <c r="A1323" s="21">
        <v>1307</v>
      </c>
      <c r="B1323" s="75"/>
      <c r="C1323" s="73"/>
      <c r="D1323" s="21">
        <v>210604</v>
      </c>
      <c r="E1323" s="22" t="s">
        <v>3266</v>
      </c>
      <c r="F1323" s="21" t="s">
        <v>3267</v>
      </c>
      <c r="G1323" s="21" t="s">
        <v>39</v>
      </c>
      <c r="H1323" s="23">
        <v>24.087579999999999</v>
      </c>
      <c r="I1323" s="21">
        <v>124.227041</v>
      </c>
      <c r="J1323" s="21">
        <v>124.152795</v>
      </c>
      <c r="K1323" s="21">
        <v>40.272719000000002</v>
      </c>
      <c r="L1323" s="21">
        <v>40.182026999999998</v>
      </c>
      <c r="M1323" s="19" t="s">
        <v>3250</v>
      </c>
      <c r="N1323" s="21">
        <v>189.002599</v>
      </c>
      <c r="O1323" s="21">
        <v>13.237486000000001</v>
      </c>
      <c r="P1323" s="21">
        <v>0</v>
      </c>
      <c r="Q1323" s="21" t="s">
        <v>3267</v>
      </c>
      <c r="R1323" s="21">
        <v>124.202320282614</v>
      </c>
      <c r="S1323" s="21">
        <v>40.272718852677698</v>
      </c>
      <c r="T1323" s="22" t="s">
        <v>3250</v>
      </c>
      <c r="U1323" s="28">
        <f t="shared" si="115"/>
        <v>3.4769999999999999</v>
      </c>
      <c r="V1323" s="17">
        <f t="shared" si="116"/>
        <v>14.434824918069811</v>
      </c>
      <c r="W1323" s="23">
        <f t="shared" si="110"/>
        <v>3.4769999999999999</v>
      </c>
      <c r="X1323" s="23">
        <v>2.7347000000000001</v>
      </c>
      <c r="Y1323" s="23">
        <v>0.34689999999999999</v>
      </c>
      <c r="Z1323" s="23">
        <v>0.17799999999999999</v>
      </c>
      <c r="AA1323" s="23">
        <v>0.14380000000000001</v>
      </c>
      <c r="AB1323" s="23">
        <v>7.3599999999999999E-2</v>
      </c>
      <c r="AC1323" s="23"/>
      <c r="AD1323" s="23">
        <v>0</v>
      </c>
      <c r="AE1323" s="23">
        <v>0</v>
      </c>
      <c r="AF1323" s="23">
        <v>0</v>
      </c>
      <c r="AG1323" s="23">
        <v>0</v>
      </c>
      <c r="AH1323" s="23">
        <v>0</v>
      </c>
    </row>
    <row r="1324" spans="1:34" ht="20.100000000000001" hidden="1" customHeight="1" x14ac:dyDescent="0.2">
      <c r="A1324" s="21">
        <v>1308</v>
      </c>
      <c r="B1324" s="75"/>
      <c r="C1324" s="73"/>
      <c r="D1324" s="21">
        <v>210604</v>
      </c>
      <c r="E1324" s="22" t="s">
        <v>3268</v>
      </c>
      <c r="F1324" s="21" t="s">
        <v>3269</v>
      </c>
      <c r="G1324" s="21" t="s">
        <v>48</v>
      </c>
      <c r="H1324" s="23">
        <v>21.278524999999998</v>
      </c>
      <c r="I1324" s="21">
        <v>124.20461299999999</v>
      </c>
      <c r="J1324" s="21">
        <v>124.127341</v>
      </c>
      <c r="K1324" s="21">
        <v>40.273215</v>
      </c>
      <c r="L1324" s="21">
        <v>40.200308999999997</v>
      </c>
      <c r="M1324" s="19" t="s">
        <v>3250</v>
      </c>
      <c r="N1324" s="21">
        <v>151.47077300000001</v>
      </c>
      <c r="O1324" s="21">
        <v>12.373975</v>
      </c>
      <c r="P1324" s="21">
        <v>0</v>
      </c>
      <c r="Q1324" s="21" t="s">
        <v>3269</v>
      </c>
      <c r="R1324" s="21">
        <v>124.202320282614</v>
      </c>
      <c r="S1324" s="21">
        <v>40.272718852677698</v>
      </c>
      <c r="T1324" s="22" t="s">
        <v>3250</v>
      </c>
      <c r="U1324" s="28">
        <f t="shared" si="115"/>
        <v>3.758</v>
      </c>
      <c r="V1324" s="17">
        <f t="shared" si="116"/>
        <v>17.660998588952946</v>
      </c>
      <c r="W1324" s="23">
        <f t="shared" si="110"/>
        <v>3.758</v>
      </c>
      <c r="X1324" s="23">
        <v>3.0242</v>
      </c>
      <c r="Y1324" s="23">
        <v>0.38819999999999999</v>
      </c>
      <c r="Z1324" s="23">
        <v>0.1676</v>
      </c>
      <c r="AA1324" s="23">
        <v>0.1164</v>
      </c>
      <c r="AB1324" s="23">
        <v>6.1600000000000002E-2</v>
      </c>
      <c r="AC1324" s="23"/>
      <c r="AD1324" s="23">
        <v>0</v>
      </c>
      <c r="AE1324" s="23">
        <v>0</v>
      </c>
      <c r="AF1324" s="23">
        <v>0</v>
      </c>
      <c r="AG1324" s="23">
        <v>0</v>
      </c>
      <c r="AH1324" s="23">
        <v>0</v>
      </c>
    </row>
    <row r="1325" spans="1:34" ht="20.100000000000001" hidden="1" customHeight="1" x14ac:dyDescent="0.2">
      <c r="A1325" s="21">
        <v>1309</v>
      </c>
      <c r="B1325" s="75"/>
      <c r="C1325" s="73"/>
      <c r="D1325" s="21">
        <v>210604</v>
      </c>
      <c r="E1325" s="22" t="s">
        <v>3270</v>
      </c>
      <c r="F1325" s="21" t="s">
        <v>3271</v>
      </c>
      <c r="G1325" s="21" t="s">
        <v>48</v>
      </c>
      <c r="H1325" s="23">
        <v>19.808844000000001</v>
      </c>
      <c r="I1325" s="21">
        <v>124.497146</v>
      </c>
      <c r="J1325" s="21">
        <v>124.447676</v>
      </c>
      <c r="K1325" s="21">
        <v>40.257036999999997</v>
      </c>
      <c r="L1325" s="21">
        <v>40.185367999999997</v>
      </c>
      <c r="M1325" s="19" t="s">
        <v>3248</v>
      </c>
      <c r="N1325" s="21">
        <v>36.168519000000003</v>
      </c>
      <c r="O1325" s="21">
        <v>4.5187869999999997</v>
      </c>
      <c r="P1325" s="21">
        <v>5.0000000000000002E-5</v>
      </c>
      <c r="Q1325" s="21" t="s">
        <v>3271</v>
      </c>
      <c r="R1325" s="21">
        <v>124.44865732744201</v>
      </c>
      <c r="S1325" s="21">
        <v>40.186744454583</v>
      </c>
      <c r="T1325" s="22" t="s">
        <v>3248</v>
      </c>
      <c r="U1325" s="28">
        <f t="shared" si="115"/>
        <v>6.0961999999999996</v>
      </c>
      <c r="V1325" s="17">
        <f t="shared" si="116"/>
        <v>30.775142658501419</v>
      </c>
      <c r="W1325" s="23">
        <f t="shared" si="110"/>
        <v>6.0961999999999996</v>
      </c>
      <c r="X1325" s="23">
        <v>4.7157</v>
      </c>
      <c r="Y1325" s="23">
        <v>0.69879999999999998</v>
      </c>
      <c r="Z1325" s="23">
        <v>0.2928</v>
      </c>
      <c r="AA1325" s="23">
        <v>0.23330000000000001</v>
      </c>
      <c r="AB1325" s="23">
        <v>0.15559999999999999</v>
      </c>
      <c r="AC1325" s="23"/>
      <c r="AD1325" s="23">
        <v>0</v>
      </c>
      <c r="AE1325" s="23">
        <v>0</v>
      </c>
      <c r="AF1325" s="23">
        <v>0</v>
      </c>
      <c r="AG1325" s="23">
        <v>0</v>
      </c>
      <c r="AH1325" s="23">
        <v>0</v>
      </c>
    </row>
    <row r="1326" spans="1:34" ht="20.100000000000001" hidden="1" customHeight="1" x14ac:dyDescent="0.2">
      <c r="A1326" s="21">
        <v>1310</v>
      </c>
      <c r="B1326" s="75"/>
      <c r="C1326" s="73"/>
      <c r="D1326" s="21">
        <v>210604</v>
      </c>
      <c r="E1326" s="22" t="s">
        <v>3272</v>
      </c>
      <c r="F1326" s="21" t="s">
        <v>3273</v>
      </c>
      <c r="G1326" s="21" t="s">
        <v>48</v>
      </c>
      <c r="H1326" s="23">
        <v>14.703034000000001</v>
      </c>
      <c r="I1326" s="21">
        <v>124.37230099999999</v>
      </c>
      <c r="J1326" s="21">
        <v>124.321815</v>
      </c>
      <c r="K1326" s="21">
        <v>40.274763</v>
      </c>
      <c r="L1326" s="21">
        <v>40.227347000000002</v>
      </c>
      <c r="M1326" s="19" t="s">
        <v>3263</v>
      </c>
      <c r="N1326" s="21">
        <v>140.24888799999999</v>
      </c>
      <c r="O1326" s="21">
        <v>11.548081</v>
      </c>
      <c r="P1326" s="21">
        <v>0</v>
      </c>
      <c r="Q1326" s="21" t="s">
        <v>3273</v>
      </c>
      <c r="R1326" s="21">
        <v>124.33987473091</v>
      </c>
      <c r="S1326" s="21">
        <v>40.227347454486903</v>
      </c>
      <c r="T1326" s="22" t="s">
        <v>3263</v>
      </c>
      <c r="U1326" s="28">
        <f t="shared" si="115"/>
        <v>3.1316999999999995</v>
      </c>
      <c r="V1326" s="17">
        <f t="shared" si="116"/>
        <v>21.299685493483857</v>
      </c>
      <c r="W1326" s="23">
        <f t="shared" si="110"/>
        <v>3.1316999999999995</v>
      </c>
      <c r="X1326" s="23">
        <v>2.2191999999999998</v>
      </c>
      <c r="Y1326" s="23">
        <v>0.41220000000000001</v>
      </c>
      <c r="Z1326" s="23">
        <v>0.2142</v>
      </c>
      <c r="AA1326" s="23">
        <v>0.1832</v>
      </c>
      <c r="AB1326" s="23">
        <v>0.10290000000000001</v>
      </c>
      <c r="AC1326" s="23"/>
      <c r="AD1326" s="23">
        <v>0</v>
      </c>
      <c r="AE1326" s="23">
        <v>0</v>
      </c>
      <c r="AF1326" s="23">
        <v>0</v>
      </c>
      <c r="AG1326" s="23">
        <v>0</v>
      </c>
      <c r="AH1326" s="23">
        <v>0</v>
      </c>
    </row>
    <row r="1327" spans="1:34" ht="20.100000000000001" hidden="1" customHeight="1" x14ac:dyDescent="0.2">
      <c r="A1327" s="21">
        <v>1311</v>
      </c>
      <c r="B1327" s="75"/>
      <c r="C1327" s="73"/>
      <c r="D1327" s="21">
        <v>210604</v>
      </c>
      <c r="E1327" s="22" t="s">
        <v>3274</v>
      </c>
      <c r="F1327" s="21" t="s">
        <v>3275</v>
      </c>
      <c r="G1327" s="21" t="s">
        <v>48</v>
      </c>
      <c r="H1327" s="23">
        <v>14.452127000000001</v>
      </c>
      <c r="I1327" s="21">
        <v>124.296189</v>
      </c>
      <c r="J1327" s="21">
        <v>124.21048999999999</v>
      </c>
      <c r="K1327" s="21">
        <v>40.319156999999997</v>
      </c>
      <c r="L1327" s="21">
        <v>40.277766</v>
      </c>
      <c r="M1327" s="19" t="s">
        <v>3250</v>
      </c>
      <c r="N1327" s="21">
        <v>92.941198</v>
      </c>
      <c r="O1327" s="21">
        <v>7.4538219999999997</v>
      </c>
      <c r="P1327" s="21">
        <v>5.8E-5</v>
      </c>
      <c r="Q1327" s="21" t="s">
        <v>3275</v>
      </c>
      <c r="R1327" s="21">
        <v>124.224382315969</v>
      </c>
      <c r="S1327" s="21">
        <v>40.319156525459</v>
      </c>
      <c r="T1327" s="22" t="s">
        <v>3250</v>
      </c>
      <c r="U1327" s="28">
        <f t="shared" si="115"/>
        <v>3.8821000000000003</v>
      </c>
      <c r="V1327" s="17">
        <f t="shared" si="116"/>
        <v>26.861789963511946</v>
      </c>
      <c r="W1327" s="23">
        <f t="shared" si="110"/>
        <v>3.8821000000000003</v>
      </c>
      <c r="X1327" s="23">
        <v>2.2675000000000001</v>
      </c>
      <c r="Y1327" s="23">
        <v>0.75019999999999998</v>
      </c>
      <c r="Z1327" s="23">
        <v>0.38950000000000001</v>
      </c>
      <c r="AA1327" s="23">
        <v>0.33739999999999998</v>
      </c>
      <c r="AB1327" s="23">
        <v>0.13750000000000001</v>
      </c>
      <c r="AC1327" s="23"/>
      <c r="AD1327" s="23">
        <v>0</v>
      </c>
      <c r="AE1327" s="23">
        <v>0</v>
      </c>
      <c r="AF1327" s="23">
        <v>0</v>
      </c>
      <c r="AG1327" s="23">
        <v>0</v>
      </c>
      <c r="AH1327" s="23">
        <v>0</v>
      </c>
    </row>
    <row r="1328" spans="1:34" ht="20.100000000000001" hidden="1" customHeight="1" x14ac:dyDescent="0.2">
      <c r="A1328" s="21">
        <v>1312</v>
      </c>
      <c r="B1328" s="75"/>
      <c r="C1328" s="73"/>
      <c r="D1328" s="21">
        <v>210604</v>
      </c>
      <c r="E1328" s="22" t="s">
        <v>3276</v>
      </c>
      <c r="F1328" s="21" t="s">
        <v>3277</v>
      </c>
      <c r="G1328" s="21" t="s">
        <v>48</v>
      </c>
      <c r="H1328" s="23">
        <v>14.435288999999999</v>
      </c>
      <c r="I1328" s="21">
        <v>124.36420699999999</v>
      </c>
      <c r="J1328" s="21">
        <v>124.284762</v>
      </c>
      <c r="K1328" s="21">
        <v>40.352784999999997</v>
      </c>
      <c r="L1328" s="21">
        <v>40.303237000000003</v>
      </c>
      <c r="M1328" s="19" t="s">
        <v>3278</v>
      </c>
      <c r="N1328" s="21">
        <v>144.751565</v>
      </c>
      <c r="O1328" s="21">
        <v>16.693867000000001</v>
      </c>
      <c r="P1328" s="21">
        <v>2.3E-5</v>
      </c>
      <c r="Q1328" s="21" t="s">
        <v>3277</v>
      </c>
      <c r="R1328" s="21">
        <v>124.364022696543</v>
      </c>
      <c r="S1328" s="21">
        <v>40.3404988781109</v>
      </c>
      <c r="T1328" s="22" t="s">
        <v>3250</v>
      </c>
      <c r="U1328" s="28">
        <f t="shared" si="115"/>
        <v>0.92739999999999989</v>
      </c>
      <c r="V1328" s="17">
        <f t="shared" si="116"/>
        <v>6.4245336549895189</v>
      </c>
      <c r="W1328" s="23">
        <f t="shared" si="110"/>
        <v>0.92739999999999989</v>
      </c>
      <c r="X1328" s="23">
        <v>0.51700000000000002</v>
      </c>
      <c r="Y1328" s="23">
        <v>0.15629999999999999</v>
      </c>
      <c r="Z1328" s="23">
        <v>9.5200000000000007E-2</v>
      </c>
      <c r="AA1328" s="23">
        <v>8.9200000000000002E-2</v>
      </c>
      <c r="AB1328" s="23">
        <v>6.9699999999999998E-2</v>
      </c>
      <c r="AC1328" s="23"/>
      <c r="AD1328" s="23">
        <v>0</v>
      </c>
      <c r="AE1328" s="23">
        <v>0</v>
      </c>
      <c r="AF1328" s="23">
        <v>0</v>
      </c>
      <c r="AG1328" s="23">
        <v>0</v>
      </c>
      <c r="AH1328" s="23">
        <v>0</v>
      </c>
    </row>
    <row r="1329" spans="1:34" ht="20.100000000000001" hidden="1" customHeight="1" x14ac:dyDescent="0.2">
      <c r="A1329" s="21">
        <v>1313</v>
      </c>
      <c r="B1329" s="75"/>
      <c r="C1329" s="73"/>
      <c r="D1329" s="21">
        <v>210604</v>
      </c>
      <c r="E1329" s="22" t="s">
        <v>3279</v>
      </c>
      <c r="F1329" s="21" t="s">
        <v>3280</v>
      </c>
      <c r="G1329" s="21" t="s">
        <v>48</v>
      </c>
      <c r="H1329" s="23">
        <v>12.154339</v>
      </c>
      <c r="I1329" s="21">
        <v>124.26183</v>
      </c>
      <c r="J1329" s="21">
        <v>124.204021</v>
      </c>
      <c r="K1329" s="21">
        <v>40.286037999999998</v>
      </c>
      <c r="L1329" s="21">
        <v>40.218013999999997</v>
      </c>
      <c r="M1329" s="19" t="s">
        <v>3281</v>
      </c>
      <c r="N1329" s="21">
        <v>85.583048000000005</v>
      </c>
      <c r="O1329" s="21">
        <v>6.4812760000000003</v>
      </c>
      <c r="P1329" s="21">
        <v>1.16E-4</v>
      </c>
      <c r="Q1329" s="21" t="s">
        <v>3280</v>
      </c>
      <c r="R1329" s="21">
        <v>124.26149664221001</v>
      </c>
      <c r="S1329" s="21">
        <v>40.256335957293999</v>
      </c>
      <c r="T1329" s="22" t="s">
        <v>3263</v>
      </c>
      <c r="U1329" s="28">
        <f t="shared" si="115"/>
        <v>3.0765000000000002</v>
      </c>
      <c r="V1329" s="17">
        <f t="shared" si="116"/>
        <v>25.311948268021816</v>
      </c>
      <c r="W1329" s="23">
        <f t="shared" si="110"/>
        <v>3.0765000000000002</v>
      </c>
      <c r="X1329" s="23">
        <v>1.6023000000000001</v>
      </c>
      <c r="Y1329" s="23">
        <v>0.65910000000000002</v>
      </c>
      <c r="Z1329" s="23">
        <v>0.37669999999999998</v>
      </c>
      <c r="AA1329" s="23">
        <v>0.31990000000000002</v>
      </c>
      <c r="AB1329" s="23">
        <v>0.11849999999999999</v>
      </c>
      <c r="AC1329" s="23"/>
      <c r="AD1329" s="23">
        <v>0</v>
      </c>
      <c r="AE1329" s="23">
        <v>0</v>
      </c>
      <c r="AF1329" s="23">
        <v>0</v>
      </c>
      <c r="AG1329" s="23">
        <v>0</v>
      </c>
      <c r="AH1329" s="23">
        <v>0</v>
      </c>
    </row>
    <row r="1330" spans="1:34" ht="20.100000000000001" hidden="1" customHeight="1" x14ac:dyDescent="0.2">
      <c r="A1330" s="21">
        <v>1314</v>
      </c>
      <c r="B1330" s="75"/>
      <c r="C1330" s="73"/>
      <c r="D1330" s="21">
        <v>210604</v>
      </c>
      <c r="E1330" s="22" t="s">
        <v>2319</v>
      </c>
      <c r="F1330" s="21" t="s">
        <v>3282</v>
      </c>
      <c r="G1330" s="21" t="s">
        <v>48</v>
      </c>
      <c r="H1330" s="23">
        <v>10.842046</v>
      </c>
      <c r="I1330" s="21">
        <v>124.392032</v>
      </c>
      <c r="J1330" s="21">
        <v>124.338221</v>
      </c>
      <c r="K1330" s="21">
        <v>40.303522999999998</v>
      </c>
      <c r="L1330" s="21">
        <v>40.262224000000003</v>
      </c>
      <c r="M1330" s="19" t="s">
        <v>3261</v>
      </c>
      <c r="N1330" s="21">
        <v>142.394352</v>
      </c>
      <c r="O1330" s="21">
        <v>12.017458</v>
      </c>
      <c r="P1330" s="21">
        <v>0</v>
      </c>
      <c r="Q1330" s="21" t="s">
        <v>3282</v>
      </c>
      <c r="R1330" s="21">
        <v>124.377913479859</v>
      </c>
      <c r="S1330" s="21">
        <v>40.3035231128951</v>
      </c>
      <c r="T1330" s="22" t="s">
        <v>3261</v>
      </c>
      <c r="U1330" s="28">
        <f t="shared" si="115"/>
        <v>1.5599000000000001</v>
      </c>
      <c r="V1330" s="17">
        <f t="shared" si="116"/>
        <v>14.387505826852239</v>
      </c>
      <c r="W1330" s="23">
        <f t="shared" si="110"/>
        <v>1.5599000000000001</v>
      </c>
      <c r="X1330" s="23">
        <v>0.87019999999999997</v>
      </c>
      <c r="Y1330" s="23">
        <v>0.30549999999999999</v>
      </c>
      <c r="Z1330" s="23">
        <v>0.1583</v>
      </c>
      <c r="AA1330" s="23">
        <v>0.152</v>
      </c>
      <c r="AB1330" s="23">
        <v>7.3899999999999993E-2</v>
      </c>
      <c r="AC1330" s="23"/>
      <c r="AD1330" s="23">
        <v>0</v>
      </c>
      <c r="AE1330" s="23">
        <v>0</v>
      </c>
      <c r="AF1330" s="23">
        <v>0</v>
      </c>
      <c r="AG1330" s="23">
        <v>0</v>
      </c>
      <c r="AH1330" s="23">
        <v>0</v>
      </c>
    </row>
    <row r="1331" spans="1:34" ht="20.100000000000001" hidden="1" customHeight="1" x14ac:dyDescent="0.2">
      <c r="A1331" s="21">
        <v>1315</v>
      </c>
      <c r="B1331" s="75"/>
      <c r="C1331" s="73"/>
      <c r="D1331" s="21">
        <v>210604</v>
      </c>
      <c r="E1331" s="22" t="s">
        <v>3283</v>
      </c>
      <c r="F1331" s="21" t="s">
        <v>3284</v>
      </c>
      <c r="G1331" s="21" t="s">
        <v>48</v>
      </c>
      <c r="H1331" s="23">
        <v>10.186951000000001</v>
      </c>
      <c r="I1331" s="21">
        <v>124.308916</v>
      </c>
      <c r="J1331" s="21">
        <v>124.255989</v>
      </c>
      <c r="K1331" s="21">
        <v>40.348103000000002</v>
      </c>
      <c r="L1331" s="21">
        <v>40.310994000000001</v>
      </c>
      <c r="M1331" s="19" t="s">
        <v>3278</v>
      </c>
      <c r="N1331" s="21">
        <v>105.536124</v>
      </c>
      <c r="O1331" s="21">
        <v>11.591172</v>
      </c>
      <c r="P1331" s="21">
        <v>8.6000000000000003E-5</v>
      </c>
      <c r="Q1331" s="21" t="s">
        <v>3284</v>
      </c>
      <c r="R1331" s="21">
        <v>124.276601761937</v>
      </c>
      <c r="S1331" s="21">
        <v>40.345742721950202</v>
      </c>
      <c r="T1331" s="22" t="s">
        <v>3250</v>
      </c>
      <c r="U1331" s="28">
        <f t="shared" si="115"/>
        <v>1.6195999999999999</v>
      </c>
      <c r="V1331" s="17">
        <f t="shared" si="116"/>
        <v>15.898770888364927</v>
      </c>
      <c r="W1331" s="23">
        <f t="shared" si="110"/>
        <v>1.6195999999999999</v>
      </c>
      <c r="X1331" s="23">
        <v>1.375</v>
      </c>
      <c r="Y1331" s="23">
        <v>0.1285</v>
      </c>
      <c r="Z1331" s="23">
        <v>6.1400000000000003E-2</v>
      </c>
      <c r="AA1331" s="23">
        <v>4.1799999999999997E-2</v>
      </c>
      <c r="AB1331" s="23">
        <v>1.29E-2</v>
      </c>
      <c r="AC1331" s="23"/>
      <c r="AD1331" s="23">
        <v>0</v>
      </c>
      <c r="AE1331" s="23">
        <v>0</v>
      </c>
      <c r="AF1331" s="23">
        <v>0</v>
      </c>
      <c r="AG1331" s="23">
        <v>0</v>
      </c>
      <c r="AH1331" s="23">
        <v>0</v>
      </c>
    </row>
    <row r="1332" spans="1:34" ht="20.100000000000001" hidden="1" customHeight="1" x14ac:dyDescent="0.2">
      <c r="A1332" s="21">
        <v>1316</v>
      </c>
      <c r="B1332" s="75"/>
      <c r="C1332" s="73"/>
      <c r="D1332" s="21">
        <v>210604</v>
      </c>
      <c r="E1332" s="22" t="s">
        <v>3285</v>
      </c>
      <c r="F1332" s="21" t="s">
        <v>3286</v>
      </c>
      <c r="G1332" s="21" t="s">
        <v>48</v>
      </c>
      <c r="H1332" s="23">
        <v>9.8450640000000007</v>
      </c>
      <c r="I1332" s="21">
        <v>124.459047</v>
      </c>
      <c r="J1332" s="21">
        <v>124.411461</v>
      </c>
      <c r="K1332" s="21">
        <v>40.289932</v>
      </c>
      <c r="L1332" s="21">
        <v>40.254525000000001</v>
      </c>
      <c r="M1332" s="19" t="s">
        <v>3247</v>
      </c>
      <c r="N1332" s="21">
        <v>132.30953700000001</v>
      </c>
      <c r="O1332" s="21">
        <v>13.200939999999999</v>
      </c>
      <c r="P1332" s="21">
        <v>0</v>
      </c>
      <c r="Q1332" s="21" t="s">
        <v>3286</v>
      </c>
      <c r="R1332" s="21">
        <v>124.433394952982</v>
      </c>
      <c r="S1332" s="21">
        <v>40.289932011661797</v>
      </c>
      <c r="T1332" s="22" t="s">
        <v>3261</v>
      </c>
      <c r="U1332" s="28">
        <f t="shared" si="115"/>
        <v>0.84670000000000001</v>
      </c>
      <c r="V1332" s="17">
        <f t="shared" si="116"/>
        <v>8.6002488150407146</v>
      </c>
      <c r="W1332" s="23">
        <f t="shared" si="110"/>
        <v>0.84670000000000001</v>
      </c>
      <c r="X1332" s="23">
        <v>0.49690000000000001</v>
      </c>
      <c r="Y1332" s="23">
        <v>0.14710000000000001</v>
      </c>
      <c r="Z1332" s="23">
        <v>7.8700000000000006E-2</v>
      </c>
      <c r="AA1332" s="23">
        <v>8.2100000000000006E-2</v>
      </c>
      <c r="AB1332" s="23">
        <v>4.19E-2</v>
      </c>
      <c r="AC1332" s="23"/>
      <c r="AD1332" s="23">
        <v>0</v>
      </c>
      <c r="AE1332" s="23">
        <v>0</v>
      </c>
      <c r="AF1332" s="23">
        <v>0</v>
      </c>
      <c r="AG1332" s="23">
        <v>0</v>
      </c>
      <c r="AH1332" s="23">
        <v>0</v>
      </c>
    </row>
    <row r="1333" spans="1:34" ht="20.100000000000001" hidden="1" customHeight="1" x14ac:dyDescent="0.2">
      <c r="A1333" s="21">
        <v>1317</v>
      </c>
      <c r="B1333" s="75"/>
      <c r="C1333" s="73"/>
      <c r="D1333" s="21">
        <v>210604</v>
      </c>
      <c r="E1333" s="22" t="s">
        <v>3287</v>
      </c>
      <c r="F1333" s="21" t="s">
        <v>3288</v>
      </c>
      <c r="G1333" s="21" t="s">
        <v>48</v>
      </c>
      <c r="H1333" s="23">
        <v>9.0424089999999993</v>
      </c>
      <c r="I1333" s="21">
        <v>124.181152</v>
      </c>
      <c r="J1333" s="21">
        <v>124.142976</v>
      </c>
      <c r="K1333" s="21">
        <v>40.221338000000003</v>
      </c>
      <c r="L1333" s="21">
        <v>40.181024000000001</v>
      </c>
      <c r="M1333" s="19" t="s">
        <v>3250</v>
      </c>
      <c r="N1333" s="21">
        <v>245.60544200000001</v>
      </c>
      <c r="O1333" s="21">
        <v>17.029205000000001</v>
      </c>
      <c r="P1333" s="21">
        <v>0</v>
      </c>
      <c r="Q1333" s="21" t="s">
        <v>3288</v>
      </c>
      <c r="R1333" s="21">
        <v>124.180260574115</v>
      </c>
      <c r="S1333" s="21">
        <v>40.219783699899999</v>
      </c>
      <c r="T1333" s="22" t="s">
        <v>3250</v>
      </c>
      <c r="U1333" s="28">
        <f t="shared" si="115"/>
        <v>0.32939999999999997</v>
      </c>
      <c r="V1333" s="17">
        <f t="shared" si="116"/>
        <v>3.642834558799541</v>
      </c>
      <c r="W1333" s="23">
        <f t="shared" si="110"/>
        <v>0.32939999999999997</v>
      </c>
      <c r="X1333" s="23">
        <v>0.18529999999999999</v>
      </c>
      <c r="Y1333" s="23">
        <v>7.0999999999999994E-2</v>
      </c>
      <c r="Z1333" s="23">
        <v>3.2300000000000002E-2</v>
      </c>
      <c r="AA1333" s="23">
        <v>2.3300000000000001E-2</v>
      </c>
      <c r="AB1333" s="23">
        <v>1.7500000000000002E-2</v>
      </c>
      <c r="AC1333" s="23"/>
      <c r="AD1333" s="23">
        <v>0</v>
      </c>
      <c r="AE1333" s="23">
        <v>0</v>
      </c>
      <c r="AF1333" s="23">
        <v>0</v>
      </c>
      <c r="AG1333" s="23">
        <v>0</v>
      </c>
      <c r="AH1333" s="23">
        <v>0</v>
      </c>
    </row>
    <row r="1334" spans="1:34" ht="20.100000000000001" hidden="1" customHeight="1" x14ac:dyDescent="0.2">
      <c r="A1334" s="21">
        <v>1318</v>
      </c>
      <c r="B1334" s="75"/>
      <c r="C1334" s="73"/>
      <c r="D1334" s="21">
        <v>210604</v>
      </c>
      <c r="E1334" s="22" t="s">
        <v>3289</v>
      </c>
      <c r="F1334" s="21" t="s">
        <v>3290</v>
      </c>
      <c r="G1334" s="21" t="s">
        <v>48</v>
      </c>
      <c r="H1334" s="23">
        <v>6.0614290000000004</v>
      </c>
      <c r="I1334" s="21">
        <v>124.70668000000001</v>
      </c>
      <c r="J1334" s="21">
        <v>124.681871</v>
      </c>
      <c r="K1334" s="21">
        <v>40.381098999999999</v>
      </c>
      <c r="L1334" s="21">
        <v>40.333033</v>
      </c>
      <c r="M1334" s="19" t="s">
        <v>3291</v>
      </c>
      <c r="N1334" s="21">
        <v>137.19483399999999</v>
      </c>
      <c r="O1334" s="21">
        <v>14.365281</v>
      </c>
      <c r="P1334" s="21">
        <v>0</v>
      </c>
      <c r="Q1334" s="21"/>
      <c r="R1334" s="21"/>
      <c r="S1334" s="21"/>
      <c r="T1334" s="22"/>
      <c r="U1334" s="28">
        <f t="shared" si="115"/>
        <v>0.6159</v>
      </c>
      <c r="V1334" s="17">
        <f t="shared" si="116"/>
        <v>10.160970292648813</v>
      </c>
      <c r="W1334" s="23">
        <f t="shared" si="110"/>
        <v>0.6159</v>
      </c>
      <c r="X1334" s="23">
        <v>0.34510000000000002</v>
      </c>
      <c r="Y1334" s="23">
        <v>8.2699999999999996E-2</v>
      </c>
      <c r="Z1334" s="23">
        <v>6.2399999999999997E-2</v>
      </c>
      <c r="AA1334" s="23">
        <v>6.9000000000000006E-2</v>
      </c>
      <c r="AB1334" s="23">
        <v>5.67E-2</v>
      </c>
      <c r="AC1334" s="23"/>
      <c r="AD1334" s="23">
        <v>0</v>
      </c>
      <c r="AE1334" s="23">
        <v>0</v>
      </c>
      <c r="AF1334" s="23">
        <v>0</v>
      </c>
      <c r="AG1334" s="23">
        <v>0</v>
      </c>
      <c r="AH1334" s="23">
        <v>0</v>
      </c>
    </row>
    <row r="1335" spans="1:34" ht="20.100000000000001" hidden="1" customHeight="1" x14ac:dyDescent="0.2">
      <c r="A1335" s="21">
        <v>1319</v>
      </c>
      <c r="B1335" s="75"/>
      <c r="C1335" s="73"/>
      <c r="D1335" s="21">
        <v>210604</v>
      </c>
      <c r="E1335" s="22" t="s">
        <v>3292</v>
      </c>
      <c r="F1335" s="21" t="s">
        <v>3293</v>
      </c>
      <c r="G1335" s="21" t="s">
        <v>48</v>
      </c>
      <c r="H1335" s="23">
        <v>4.040197</v>
      </c>
      <c r="I1335" s="21">
        <v>124.258212</v>
      </c>
      <c r="J1335" s="21">
        <v>124.217619</v>
      </c>
      <c r="K1335" s="21">
        <v>40.118186999999999</v>
      </c>
      <c r="L1335" s="21">
        <v>40.085960999999998</v>
      </c>
      <c r="M1335" s="19" t="s">
        <v>3253</v>
      </c>
      <c r="N1335" s="21">
        <v>69.052620000000005</v>
      </c>
      <c r="O1335" s="21">
        <v>7.3384640000000001</v>
      </c>
      <c r="P1335" s="21">
        <v>0</v>
      </c>
      <c r="Q1335" s="21" t="s">
        <v>3293</v>
      </c>
      <c r="R1335" s="21">
        <v>124.258211889439</v>
      </c>
      <c r="S1335" s="21">
        <v>40.1014881938043</v>
      </c>
      <c r="T1335" s="22" t="s">
        <v>3253</v>
      </c>
      <c r="U1335" s="28">
        <f t="shared" si="115"/>
        <v>0.97439999999999993</v>
      </c>
      <c r="V1335" s="17">
        <f t="shared" si="116"/>
        <v>24.117635847954936</v>
      </c>
      <c r="W1335" s="23">
        <f t="shared" si="110"/>
        <v>0.97439999999999993</v>
      </c>
      <c r="X1335" s="23">
        <v>0.67789999999999995</v>
      </c>
      <c r="Y1335" s="23">
        <v>0.13739999999999999</v>
      </c>
      <c r="Z1335" s="23">
        <v>7.8899999999999998E-2</v>
      </c>
      <c r="AA1335" s="23">
        <v>5.3100000000000001E-2</v>
      </c>
      <c r="AB1335" s="23">
        <v>2.7099999999999999E-2</v>
      </c>
      <c r="AC1335" s="23"/>
      <c r="AD1335" s="23">
        <v>0</v>
      </c>
      <c r="AE1335" s="23">
        <v>0</v>
      </c>
      <c r="AF1335" s="23">
        <v>0</v>
      </c>
      <c r="AG1335" s="23">
        <v>0</v>
      </c>
      <c r="AH1335" s="23">
        <v>0</v>
      </c>
    </row>
    <row r="1336" spans="1:34" ht="20.100000000000001" hidden="1" customHeight="1" x14ac:dyDescent="0.2">
      <c r="A1336" s="21">
        <v>1320</v>
      </c>
      <c r="B1336" s="75"/>
      <c r="C1336" s="74"/>
      <c r="D1336" s="21">
        <v>210604</v>
      </c>
      <c r="E1336" s="22" t="s">
        <v>3294</v>
      </c>
      <c r="F1336" s="21" t="s">
        <v>3295</v>
      </c>
      <c r="G1336" s="21" t="s">
        <v>48</v>
      </c>
      <c r="H1336" s="23">
        <v>1.201722</v>
      </c>
      <c r="I1336" s="21">
        <v>124.211777</v>
      </c>
      <c r="J1336" s="21">
        <v>124.160428</v>
      </c>
      <c r="K1336" s="21">
        <v>40.125171000000002</v>
      </c>
      <c r="L1336" s="21">
        <v>40.096373</v>
      </c>
      <c r="M1336" s="19" t="s">
        <v>3296</v>
      </c>
      <c r="N1336" s="21">
        <v>104.802054</v>
      </c>
      <c r="O1336" s="21">
        <v>9.4059120000000007</v>
      </c>
      <c r="P1336" s="21">
        <v>0</v>
      </c>
      <c r="Q1336" s="21"/>
      <c r="R1336" s="21"/>
      <c r="S1336" s="21"/>
      <c r="T1336" s="22"/>
      <c r="U1336" s="28">
        <f t="shared" si="115"/>
        <v>0.14550000000000002</v>
      </c>
      <c r="V1336" s="17">
        <f t="shared" si="116"/>
        <v>12.107625557325239</v>
      </c>
      <c r="W1336" s="23">
        <f t="shared" si="110"/>
        <v>0.14550000000000002</v>
      </c>
      <c r="X1336" s="23">
        <v>0.1037</v>
      </c>
      <c r="Y1336" s="23">
        <v>2.1000000000000001E-2</v>
      </c>
      <c r="Z1336" s="23">
        <v>1.21E-2</v>
      </c>
      <c r="AA1336" s="23">
        <v>5.4999999999999997E-3</v>
      </c>
      <c r="AB1336" s="23">
        <v>3.2000000000000002E-3</v>
      </c>
      <c r="AC1336" s="23"/>
      <c r="AD1336" s="23">
        <v>0</v>
      </c>
      <c r="AE1336" s="23">
        <v>0</v>
      </c>
      <c r="AF1336" s="23">
        <v>0</v>
      </c>
      <c r="AG1336" s="23">
        <v>0</v>
      </c>
      <c r="AH1336" s="23">
        <v>0</v>
      </c>
    </row>
    <row r="1337" spans="1:34" ht="20.100000000000001" hidden="1" customHeight="1" x14ac:dyDescent="0.2">
      <c r="A1337" s="21">
        <v>1321</v>
      </c>
      <c r="B1337" s="75"/>
      <c r="C1337" s="72" t="s">
        <v>3297</v>
      </c>
      <c r="D1337" s="21">
        <v>210624</v>
      </c>
      <c r="E1337" s="22" t="s">
        <v>1098</v>
      </c>
      <c r="F1337" s="21" t="s">
        <v>3298</v>
      </c>
      <c r="G1337" s="21" t="s">
        <v>39</v>
      </c>
      <c r="H1337" s="23">
        <v>52.944177000000003</v>
      </c>
      <c r="I1337" s="21">
        <v>124.54521200000001</v>
      </c>
      <c r="J1337" s="21">
        <v>124.429417</v>
      </c>
      <c r="K1337" s="21">
        <v>40.411943999999998</v>
      </c>
      <c r="L1337" s="21">
        <v>40.303334999999997</v>
      </c>
      <c r="M1337" s="19" t="s">
        <v>3299</v>
      </c>
      <c r="N1337" s="21">
        <v>196.21562299999999</v>
      </c>
      <c r="O1337" s="21">
        <v>12.785996000000001</v>
      </c>
      <c r="P1337" s="21">
        <v>0</v>
      </c>
      <c r="Q1337" s="21" t="s">
        <v>3298</v>
      </c>
      <c r="R1337" s="21">
        <v>124.454348262718</v>
      </c>
      <c r="S1337" s="21">
        <v>40.335749430403602</v>
      </c>
      <c r="T1337" s="22" t="s">
        <v>3299</v>
      </c>
      <c r="U1337" s="28">
        <f t="shared" si="115"/>
        <v>11.204600000000003</v>
      </c>
      <c r="V1337" s="17">
        <f t="shared" si="116"/>
        <v>21.163044993597694</v>
      </c>
      <c r="W1337" s="23">
        <f t="shared" si="110"/>
        <v>11.204600000000003</v>
      </c>
      <c r="X1337" s="23">
        <v>8.1575000000000006</v>
      </c>
      <c r="Y1337" s="23">
        <v>0.75009999999999999</v>
      </c>
      <c r="Z1337" s="23">
        <v>0.68869999999999998</v>
      </c>
      <c r="AA1337" s="23">
        <v>0.78169999999999995</v>
      </c>
      <c r="AB1337" s="23">
        <v>0.8266</v>
      </c>
      <c r="AC1337" s="23"/>
      <c r="AD1337" s="23">
        <v>0</v>
      </c>
      <c r="AE1337" s="23">
        <v>0</v>
      </c>
      <c r="AF1337" s="23">
        <v>0</v>
      </c>
      <c r="AG1337" s="23">
        <v>0</v>
      </c>
      <c r="AH1337" s="23">
        <v>0</v>
      </c>
    </row>
    <row r="1338" spans="1:34" ht="20.100000000000001" hidden="1" customHeight="1" x14ac:dyDescent="0.2">
      <c r="A1338" s="21">
        <v>1322</v>
      </c>
      <c r="B1338" s="75"/>
      <c r="C1338" s="73"/>
      <c r="D1338" s="21">
        <v>210624</v>
      </c>
      <c r="E1338" s="22" t="s">
        <v>3300</v>
      </c>
      <c r="F1338" s="21" t="s">
        <v>3301</v>
      </c>
      <c r="G1338" s="21" t="s">
        <v>39</v>
      </c>
      <c r="H1338" s="23">
        <v>52.116339000000004</v>
      </c>
      <c r="I1338" s="21">
        <v>125.02730200000001</v>
      </c>
      <c r="J1338" s="21">
        <v>124.898661</v>
      </c>
      <c r="K1338" s="21">
        <v>40.749423999999998</v>
      </c>
      <c r="L1338" s="21">
        <v>40.655892000000001</v>
      </c>
      <c r="M1338" s="19" t="s">
        <v>3302</v>
      </c>
      <c r="N1338" s="21">
        <v>368.80138599999998</v>
      </c>
      <c r="O1338" s="21">
        <v>19.810642000000001</v>
      </c>
      <c r="P1338" s="21">
        <v>0</v>
      </c>
      <c r="Q1338" s="21" t="s">
        <v>3301</v>
      </c>
      <c r="R1338" s="21">
        <v>124.927709864392</v>
      </c>
      <c r="S1338" s="21">
        <v>40.659089064617199</v>
      </c>
      <c r="T1338" s="22" t="s">
        <v>3302</v>
      </c>
      <c r="U1338" s="28">
        <f t="shared" si="115"/>
        <v>8.7254000000000005</v>
      </c>
      <c r="V1338" s="17">
        <f t="shared" si="116"/>
        <v>16.742158346924558</v>
      </c>
      <c r="W1338" s="23">
        <f t="shared" si="110"/>
        <v>8.7254000000000005</v>
      </c>
      <c r="X1338" s="23">
        <v>6.5956000000000001</v>
      </c>
      <c r="Y1338" s="23">
        <v>0.50690000000000002</v>
      </c>
      <c r="Z1338" s="23">
        <v>0.41370000000000001</v>
      </c>
      <c r="AA1338" s="23">
        <v>0.62690000000000001</v>
      </c>
      <c r="AB1338" s="23">
        <v>0.58230000000000004</v>
      </c>
      <c r="AC1338" s="23"/>
      <c r="AD1338" s="23">
        <v>0</v>
      </c>
      <c r="AE1338" s="23">
        <v>0</v>
      </c>
      <c r="AF1338" s="23">
        <v>0</v>
      </c>
      <c r="AG1338" s="23">
        <v>0</v>
      </c>
      <c r="AH1338" s="23">
        <v>0</v>
      </c>
    </row>
    <row r="1339" spans="1:34" ht="20.100000000000001" hidden="1" customHeight="1" x14ac:dyDescent="0.2">
      <c r="A1339" s="21">
        <v>1323</v>
      </c>
      <c r="B1339" s="75"/>
      <c r="C1339" s="73"/>
      <c r="D1339" s="21">
        <v>210624</v>
      </c>
      <c r="E1339" s="22" t="s">
        <v>3303</v>
      </c>
      <c r="F1339" s="21" t="s">
        <v>3304</v>
      </c>
      <c r="G1339" s="21" t="s">
        <v>39</v>
      </c>
      <c r="H1339" s="23">
        <v>51.274279999999997</v>
      </c>
      <c r="I1339" s="21">
        <v>124.856829</v>
      </c>
      <c r="J1339" s="21">
        <v>124.75758399999999</v>
      </c>
      <c r="K1339" s="21">
        <v>40.679206999999998</v>
      </c>
      <c r="L1339" s="21">
        <v>40.562207999999998</v>
      </c>
      <c r="M1339" s="19" t="s">
        <v>3305</v>
      </c>
      <c r="N1339" s="21">
        <v>288.13894699999997</v>
      </c>
      <c r="O1339" s="21">
        <v>17.218404</v>
      </c>
      <c r="P1339" s="21">
        <v>1.9000000000000001E-5</v>
      </c>
      <c r="Q1339" s="21" t="s">
        <v>3304</v>
      </c>
      <c r="R1339" s="21">
        <v>124.84731716891</v>
      </c>
      <c r="S1339" s="21">
        <v>40.5659997324938</v>
      </c>
      <c r="T1339" s="22" t="s">
        <v>3305</v>
      </c>
      <c r="U1339" s="28">
        <f t="shared" si="115"/>
        <v>8.6237999999999992</v>
      </c>
      <c r="V1339" s="17">
        <f t="shared" si="116"/>
        <v>16.818958745008217</v>
      </c>
      <c r="W1339" s="23">
        <f t="shared" si="110"/>
        <v>8.6237999999999992</v>
      </c>
      <c r="X1339" s="23">
        <v>5.2370000000000001</v>
      </c>
      <c r="Y1339" s="23">
        <v>0.87909999999999999</v>
      </c>
      <c r="Z1339" s="23">
        <v>0.63570000000000004</v>
      </c>
      <c r="AA1339" s="23">
        <v>0.85070000000000001</v>
      </c>
      <c r="AB1339" s="23">
        <v>1.0213000000000001</v>
      </c>
      <c r="AC1339" s="23"/>
      <c r="AD1339" s="23">
        <v>0</v>
      </c>
      <c r="AE1339" s="23">
        <v>0</v>
      </c>
      <c r="AF1339" s="23">
        <v>0</v>
      </c>
      <c r="AG1339" s="23">
        <v>0</v>
      </c>
      <c r="AH1339" s="23">
        <v>0</v>
      </c>
    </row>
    <row r="1340" spans="1:34" ht="20.100000000000001" hidden="1" customHeight="1" x14ac:dyDescent="0.2">
      <c r="A1340" s="21">
        <v>1324</v>
      </c>
      <c r="B1340" s="75"/>
      <c r="C1340" s="73"/>
      <c r="D1340" s="21">
        <v>210624</v>
      </c>
      <c r="E1340" s="22" t="s">
        <v>1652</v>
      </c>
      <c r="F1340" s="21" t="s">
        <v>3306</v>
      </c>
      <c r="G1340" s="21" t="s">
        <v>39</v>
      </c>
      <c r="H1340" s="23">
        <v>50.958196999999998</v>
      </c>
      <c r="I1340" s="21">
        <v>124.99259000000001</v>
      </c>
      <c r="J1340" s="21">
        <v>124.83653700000001</v>
      </c>
      <c r="K1340" s="21">
        <v>41.140701999999997</v>
      </c>
      <c r="L1340" s="21">
        <v>41.064160000000001</v>
      </c>
      <c r="M1340" s="19" t="s">
        <v>3307</v>
      </c>
      <c r="N1340" s="21">
        <v>693.982709</v>
      </c>
      <c r="O1340" s="21">
        <v>22.286740999999999</v>
      </c>
      <c r="P1340" s="21">
        <v>0</v>
      </c>
      <c r="Q1340" s="21" t="s">
        <v>3306</v>
      </c>
      <c r="R1340" s="21">
        <v>124.979455683796</v>
      </c>
      <c r="S1340" s="21">
        <v>41.085979657701699</v>
      </c>
      <c r="T1340" s="22" t="s">
        <v>3308</v>
      </c>
      <c r="U1340" s="28">
        <f t="shared" si="115"/>
        <v>2.0457999999999998</v>
      </c>
      <c r="V1340" s="17">
        <f t="shared" si="116"/>
        <v>4.0146632346509437</v>
      </c>
      <c r="W1340" s="23">
        <f t="shared" si="110"/>
        <v>2.0457999999999998</v>
      </c>
      <c r="X1340" s="23">
        <v>1.3778999999999999</v>
      </c>
      <c r="Y1340" s="23">
        <v>0.18609999999999999</v>
      </c>
      <c r="Z1340" s="23">
        <v>8.0799999999999997E-2</v>
      </c>
      <c r="AA1340" s="23">
        <v>0.15040000000000001</v>
      </c>
      <c r="AB1340" s="23">
        <v>0.25059999999999999</v>
      </c>
      <c r="AC1340" s="23"/>
      <c r="AD1340" s="23">
        <v>0</v>
      </c>
      <c r="AE1340" s="23">
        <v>0</v>
      </c>
      <c r="AF1340" s="23">
        <v>0</v>
      </c>
      <c r="AG1340" s="23">
        <v>0</v>
      </c>
      <c r="AH1340" s="23">
        <v>0</v>
      </c>
    </row>
    <row r="1341" spans="1:34" ht="20.100000000000001" hidden="1" customHeight="1" x14ac:dyDescent="0.2">
      <c r="A1341" s="21">
        <v>1325</v>
      </c>
      <c r="B1341" s="75"/>
      <c r="C1341" s="73"/>
      <c r="D1341" s="21">
        <v>210624</v>
      </c>
      <c r="E1341" s="22" t="s">
        <v>3309</v>
      </c>
      <c r="F1341" s="21" t="s">
        <v>3310</v>
      </c>
      <c r="G1341" s="21" t="s">
        <v>39</v>
      </c>
      <c r="H1341" s="23">
        <v>50.124087000000003</v>
      </c>
      <c r="I1341" s="21">
        <v>125.087169</v>
      </c>
      <c r="J1341" s="21">
        <v>124.944446</v>
      </c>
      <c r="K1341" s="21">
        <v>40.927787000000002</v>
      </c>
      <c r="L1341" s="21">
        <v>40.844717000000003</v>
      </c>
      <c r="M1341" s="19" t="s">
        <v>3311</v>
      </c>
      <c r="N1341" s="21">
        <v>446.34511900000001</v>
      </c>
      <c r="O1341" s="21">
        <v>19.526627999999999</v>
      </c>
      <c r="P1341" s="21">
        <v>8.3999999999999995E-5</v>
      </c>
      <c r="Q1341" s="21" t="s">
        <v>3310</v>
      </c>
      <c r="R1341" s="21">
        <v>125.066950129231</v>
      </c>
      <c r="S1341" s="21">
        <v>40.8491924312683</v>
      </c>
      <c r="T1341" s="22" t="s">
        <v>3311</v>
      </c>
      <c r="U1341" s="28">
        <f t="shared" si="115"/>
        <v>8.1662999999999997</v>
      </c>
      <c r="V1341" s="17">
        <f t="shared" si="116"/>
        <v>16.292167077277636</v>
      </c>
      <c r="W1341" s="23">
        <f t="shared" si="110"/>
        <v>8.1662999999999997</v>
      </c>
      <c r="X1341" s="23">
        <v>6.8319999999999999</v>
      </c>
      <c r="Y1341" s="23">
        <v>0.32469999999999999</v>
      </c>
      <c r="Z1341" s="23">
        <v>0.2185</v>
      </c>
      <c r="AA1341" s="23">
        <v>0.26989999999999997</v>
      </c>
      <c r="AB1341" s="23">
        <v>0.5212</v>
      </c>
      <c r="AC1341" s="23"/>
      <c r="AD1341" s="23">
        <v>0</v>
      </c>
      <c r="AE1341" s="23">
        <v>0</v>
      </c>
      <c r="AF1341" s="23">
        <v>0</v>
      </c>
      <c r="AG1341" s="23">
        <v>0</v>
      </c>
      <c r="AH1341" s="23">
        <v>0</v>
      </c>
    </row>
    <row r="1342" spans="1:34" ht="20.100000000000001" hidden="1" customHeight="1" x14ac:dyDescent="0.2">
      <c r="A1342" s="21">
        <v>1326</v>
      </c>
      <c r="B1342" s="75"/>
      <c r="C1342" s="73"/>
      <c r="D1342" s="21">
        <v>210624</v>
      </c>
      <c r="E1342" s="22" t="s">
        <v>3312</v>
      </c>
      <c r="F1342" s="21" t="s">
        <v>3313</v>
      </c>
      <c r="G1342" s="21" t="s">
        <v>39</v>
      </c>
      <c r="H1342" s="23">
        <v>48.728279000000001</v>
      </c>
      <c r="I1342" s="21">
        <v>125.53912099999999</v>
      </c>
      <c r="J1342" s="21">
        <v>125.431618</v>
      </c>
      <c r="K1342" s="21">
        <v>40.870716999999999</v>
      </c>
      <c r="L1342" s="21">
        <v>40.784972000000003</v>
      </c>
      <c r="M1342" s="19" t="s">
        <v>3314</v>
      </c>
      <c r="N1342" s="21">
        <v>419.544149</v>
      </c>
      <c r="O1342" s="21">
        <v>24.405182</v>
      </c>
      <c r="P1342" s="21">
        <v>3.0000000000000001E-5</v>
      </c>
      <c r="Q1342" s="21" t="s">
        <v>3313</v>
      </c>
      <c r="R1342" s="21">
        <v>125.510168916018</v>
      </c>
      <c r="S1342" s="21">
        <v>40.867914173956201</v>
      </c>
      <c r="T1342" s="22" t="s">
        <v>3314</v>
      </c>
      <c r="U1342" s="28">
        <f t="shared" si="115"/>
        <v>1.5909</v>
      </c>
      <c r="V1342" s="17">
        <f t="shared" si="116"/>
        <v>3.2648392938318218</v>
      </c>
      <c r="W1342" s="23">
        <f t="shared" si="110"/>
        <v>1.5909</v>
      </c>
      <c r="X1342" s="23">
        <v>0.8377</v>
      </c>
      <c r="Y1342" s="23">
        <v>0.20910000000000001</v>
      </c>
      <c r="Z1342" s="23">
        <v>0.1671</v>
      </c>
      <c r="AA1342" s="23">
        <v>0.1235</v>
      </c>
      <c r="AB1342" s="23">
        <v>0.2535</v>
      </c>
      <c r="AC1342" s="23"/>
      <c r="AD1342" s="23">
        <v>0</v>
      </c>
      <c r="AE1342" s="23">
        <v>0</v>
      </c>
      <c r="AF1342" s="23">
        <v>0</v>
      </c>
      <c r="AG1342" s="23">
        <v>0</v>
      </c>
      <c r="AH1342" s="23">
        <v>0</v>
      </c>
    </row>
    <row r="1343" spans="1:34" ht="20.100000000000001" hidden="1" customHeight="1" x14ac:dyDescent="0.2">
      <c r="A1343" s="21">
        <v>1327</v>
      </c>
      <c r="B1343" s="75"/>
      <c r="C1343" s="73"/>
      <c r="D1343" s="21">
        <v>210624</v>
      </c>
      <c r="E1343" s="22" t="s">
        <v>3315</v>
      </c>
      <c r="F1343" s="21" t="s">
        <v>3316</v>
      </c>
      <c r="G1343" s="21" t="s">
        <v>48</v>
      </c>
      <c r="H1343" s="23">
        <v>48.337983000000001</v>
      </c>
      <c r="I1343" s="21">
        <v>125.10186299999999</v>
      </c>
      <c r="J1343" s="21">
        <v>125.024553</v>
      </c>
      <c r="K1343" s="21">
        <v>40.660572000000002</v>
      </c>
      <c r="L1343" s="21">
        <v>40.553134</v>
      </c>
      <c r="M1343" s="19" t="s">
        <v>3302</v>
      </c>
      <c r="N1343" s="21">
        <v>199.87520799999999</v>
      </c>
      <c r="O1343" s="21">
        <v>16.593791</v>
      </c>
      <c r="P1343" s="21">
        <v>7.9999999999999996E-6</v>
      </c>
      <c r="Q1343" s="21" t="s">
        <v>3316</v>
      </c>
      <c r="R1343" s="21">
        <v>125.075499700197</v>
      </c>
      <c r="S1343" s="21">
        <v>40.553133775115803</v>
      </c>
      <c r="T1343" s="22" t="s">
        <v>3302</v>
      </c>
      <c r="U1343" s="28">
        <f t="shared" si="115"/>
        <v>12.839100000000002</v>
      </c>
      <c r="V1343" s="17">
        <f t="shared" si="116"/>
        <v>26.561099994594318</v>
      </c>
      <c r="W1343" s="23">
        <f t="shared" si="110"/>
        <v>12.839100000000002</v>
      </c>
      <c r="X1343" s="23">
        <v>10.366300000000001</v>
      </c>
      <c r="Y1343" s="23">
        <v>0.64070000000000005</v>
      </c>
      <c r="Z1343" s="23">
        <v>0.35749999999999998</v>
      </c>
      <c r="AA1343" s="23">
        <v>0.53249999999999997</v>
      </c>
      <c r="AB1343" s="23">
        <v>0.94210000000000005</v>
      </c>
      <c r="AC1343" s="23"/>
      <c r="AD1343" s="23">
        <v>0</v>
      </c>
      <c r="AE1343" s="23">
        <v>0</v>
      </c>
      <c r="AF1343" s="23">
        <v>0</v>
      </c>
      <c r="AG1343" s="23">
        <v>0</v>
      </c>
      <c r="AH1343" s="23">
        <v>0</v>
      </c>
    </row>
    <row r="1344" spans="1:34" ht="20.100000000000001" hidden="1" customHeight="1" x14ac:dyDescent="0.2">
      <c r="A1344" s="21">
        <v>1328</v>
      </c>
      <c r="B1344" s="75"/>
      <c r="C1344" s="73"/>
      <c r="D1344" s="21">
        <v>210624</v>
      </c>
      <c r="E1344" s="22" t="s">
        <v>3317</v>
      </c>
      <c r="F1344" s="21" t="s">
        <v>3318</v>
      </c>
      <c r="G1344" s="21" t="s">
        <v>48</v>
      </c>
      <c r="H1344" s="23">
        <v>46.316946000000002</v>
      </c>
      <c r="I1344" s="21">
        <v>124.542866</v>
      </c>
      <c r="J1344" s="21">
        <v>124.445657</v>
      </c>
      <c r="K1344" s="21">
        <v>40.722565000000003</v>
      </c>
      <c r="L1344" s="21">
        <v>40.629379999999998</v>
      </c>
      <c r="M1344" s="19" t="s">
        <v>3319</v>
      </c>
      <c r="N1344" s="21">
        <v>388.57066200000003</v>
      </c>
      <c r="O1344" s="21">
        <v>19.640021999999998</v>
      </c>
      <c r="P1344" s="21">
        <v>1.0000000000000001E-5</v>
      </c>
      <c r="Q1344" s="21" t="s">
        <v>3318</v>
      </c>
      <c r="R1344" s="21">
        <v>124.499042747038</v>
      </c>
      <c r="S1344" s="21">
        <v>40.630854936977101</v>
      </c>
      <c r="T1344" s="22" t="s">
        <v>3319</v>
      </c>
      <c r="U1344" s="28">
        <f t="shared" si="115"/>
        <v>6.2363999999999997</v>
      </c>
      <c r="V1344" s="17">
        <f t="shared" si="116"/>
        <v>13.464618327814618</v>
      </c>
      <c r="W1344" s="23">
        <f t="shared" si="110"/>
        <v>6.2363999999999997</v>
      </c>
      <c r="X1344" s="23">
        <v>4.1859000000000002</v>
      </c>
      <c r="Y1344" s="23">
        <v>0.37819999999999998</v>
      </c>
      <c r="Z1344" s="23">
        <v>0.38059999999999999</v>
      </c>
      <c r="AA1344" s="23">
        <v>0.50319999999999998</v>
      </c>
      <c r="AB1344" s="23">
        <v>0.78849999999999998</v>
      </c>
      <c r="AC1344" s="23"/>
      <c r="AD1344" s="23">
        <v>0</v>
      </c>
      <c r="AE1344" s="23">
        <v>0</v>
      </c>
      <c r="AF1344" s="23">
        <v>0</v>
      </c>
      <c r="AG1344" s="23">
        <v>0</v>
      </c>
      <c r="AH1344" s="23">
        <v>0</v>
      </c>
    </row>
    <row r="1345" spans="1:34" ht="20.100000000000001" hidden="1" customHeight="1" x14ac:dyDescent="0.2">
      <c r="A1345" s="21">
        <v>1329</v>
      </c>
      <c r="B1345" s="75"/>
      <c r="C1345" s="73"/>
      <c r="D1345" s="21">
        <v>210624</v>
      </c>
      <c r="E1345" s="22" t="s">
        <v>3320</v>
      </c>
      <c r="F1345" s="21" t="s">
        <v>3321</v>
      </c>
      <c r="G1345" s="21" t="s">
        <v>48</v>
      </c>
      <c r="H1345" s="23">
        <v>45.955472</v>
      </c>
      <c r="I1345" s="21">
        <v>125.414289</v>
      </c>
      <c r="J1345" s="21">
        <v>125.318631</v>
      </c>
      <c r="K1345" s="21">
        <v>40.740079000000001</v>
      </c>
      <c r="L1345" s="21">
        <v>40.648718000000002</v>
      </c>
      <c r="M1345" s="19" t="s">
        <v>3322</v>
      </c>
      <c r="N1345" s="21">
        <v>261.454883</v>
      </c>
      <c r="O1345" s="21">
        <v>20.785122000000001</v>
      </c>
      <c r="P1345" s="21">
        <v>2.5999999999999998E-5</v>
      </c>
      <c r="Q1345" s="21" t="s">
        <v>3321</v>
      </c>
      <c r="R1345" s="21">
        <v>125.322092157923</v>
      </c>
      <c r="S1345" s="21">
        <v>40.6562313989023</v>
      </c>
      <c r="T1345" s="22" t="s">
        <v>3322</v>
      </c>
      <c r="U1345" s="28">
        <f t="shared" si="115"/>
        <v>12.209999999999999</v>
      </c>
      <c r="V1345" s="17">
        <f t="shared" si="116"/>
        <v>26.569197243801561</v>
      </c>
      <c r="W1345" s="23">
        <f t="shared" si="110"/>
        <v>12.209999999999999</v>
      </c>
      <c r="X1345" s="23">
        <v>11.4474</v>
      </c>
      <c r="Y1345" s="23">
        <v>0.15409999999999999</v>
      </c>
      <c r="Z1345" s="23">
        <v>0.10730000000000001</v>
      </c>
      <c r="AA1345" s="23">
        <v>0.1434</v>
      </c>
      <c r="AB1345" s="23">
        <v>0.35780000000000001</v>
      </c>
      <c r="AC1345" s="23"/>
      <c r="AD1345" s="23">
        <v>0</v>
      </c>
      <c r="AE1345" s="23">
        <v>0</v>
      </c>
      <c r="AF1345" s="23">
        <v>0</v>
      </c>
      <c r="AG1345" s="23">
        <v>0</v>
      </c>
      <c r="AH1345" s="23">
        <v>0</v>
      </c>
    </row>
    <row r="1346" spans="1:34" ht="20.100000000000001" hidden="1" customHeight="1" x14ac:dyDescent="0.2">
      <c r="A1346" s="21">
        <v>1330</v>
      </c>
      <c r="B1346" s="75"/>
      <c r="C1346" s="73"/>
      <c r="D1346" s="21">
        <v>210624</v>
      </c>
      <c r="E1346" s="22" t="s">
        <v>3323</v>
      </c>
      <c r="F1346" s="21" t="s">
        <v>3324</v>
      </c>
      <c r="G1346" s="21" t="s">
        <v>39</v>
      </c>
      <c r="H1346" s="23">
        <v>45.431542</v>
      </c>
      <c r="I1346" s="21">
        <v>125.149776</v>
      </c>
      <c r="J1346" s="21">
        <v>125.049475</v>
      </c>
      <c r="K1346" s="21">
        <v>40.735247999999999</v>
      </c>
      <c r="L1346" s="21">
        <v>40.632337999999997</v>
      </c>
      <c r="M1346" s="19" t="s">
        <v>3302</v>
      </c>
      <c r="N1346" s="21">
        <v>273.135471</v>
      </c>
      <c r="O1346" s="21">
        <v>21.991693999999999</v>
      </c>
      <c r="P1346" s="21">
        <v>7.9999999999999996E-6</v>
      </c>
      <c r="Q1346" s="21" t="s">
        <v>3324</v>
      </c>
      <c r="R1346" s="21">
        <v>125.13121722524301</v>
      </c>
      <c r="S1346" s="21">
        <v>40.6330555724277</v>
      </c>
      <c r="T1346" s="22" t="s">
        <v>3302</v>
      </c>
      <c r="U1346" s="28">
        <f t="shared" si="115"/>
        <v>6.2581000000000007</v>
      </c>
      <c r="V1346" s="17">
        <f t="shared" si="116"/>
        <v>13.774791091176258</v>
      </c>
      <c r="W1346" s="23">
        <f t="shared" si="110"/>
        <v>6.2581000000000007</v>
      </c>
      <c r="X1346" s="23">
        <v>3.5954999999999999</v>
      </c>
      <c r="Y1346" s="23">
        <v>0.4022</v>
      </c>
      <c r="Z1346" s="23">
        <v>0.31119999999999998</v>
      </c>
      <c r="AA1346" s="23">
        <v>0.78720000000000001</v>
      </c>
      <c r="AB1346" s="23">
        <v>1.1619999999999999</v>
      </c>
      <c r="AC1346" s="23"/>
      <c r="AD1346" s="23">
        <v>0</v>
      </c>
      <c r="AE1346" s="23">
        <v>0</v>
      </c>
      <c r="AF1346" s="23">
        <v>0</v>
      </c>
      <c r="AG1346" s="23">
        <v>0</v>
      </c>
      <c r="AH1346" s="23">
        <v>0</v>
      </c>
    </row>
    <row r="1347" spans="1:34" ht="20.100000000000001" hidden="1" customHeight="1" x14ac:dyDescent="0.2">
      <c r="A1347" s="21">
        <v>1331</v>
      </c>
      <c r="B1347" s="75"/>
      <c r="C1347" s="73"/>
      <c r="D1347" s="21">
        <v>210624</v>
      </c>
      <c r="E1347" s="22" t="s">
        <v>3325</v>
      </c>
      <c r="F1347" s="21" t="s">
        <v>3326</v>
      </c>
      <c r="G1347" s="21" t="s">
        <v>39</v>
      </c>
      <c r="H1347" s="23">
        <v>45.220945999999998</v>
      </c>
      <c r="I1347" s="21">
        <v>125.01660699999999</v>
      </c>
      <c r="J1347" s="21">
        <v>124.913235</v>
      </c>
      <c r="K1347" s="21">
        <v>41.066085000000001</v>
      </c>
      <c r="L1347" s="21">
        <v>40.958424000000001</v>
      </c>
      <c r="M1347" s="19" t="s">
        <v>3308</v>
      </c>
      <c r="N1347" s="21">
        <v>513.10022300000003</v>
      </c>
      <c r="O1347" s="21">
        <v>20.473690999999999</v>
      </c>
      <c r="P1347" s="21">
        <v>1.1E-5</v>
      </c>
      <c r="Q1347" s="21" t="s">
        <v>3326</v>
      </c>
      <c r="R1347" s="21">
        <v>125.009923755337</v>
      </c>
      <c r="S1347" s="21">
        <v>40.958582507900601</v>
      </c>
      <c r="T1347" s="22" t="s">
        <v>3308</v>
      </c>
      <c r="U1347" s="28">
        <f t="shared" si="115"/>
        <v>4.5442999999999998</v>
      </c>
      <c r="V1347" s="17">
        <f t="shared" si="116"/>
        <v>10.049104235899886</v>
      </c>
      <c r="W1347" s="23">
        <f t="shared" si="110"/>
        <v>4.5442999999999998</v>
      </c>
      <c r="X1347" s="23">
        <v>3.4809999999999999</v>
      </c>
      <c r="Y1347" s="23">
        <v>0.35639999999999999</v>
      </c>
      <c r="Z1347" s="23">
        <v>0.17349999999999999</v>
      </c>
      <c r="AA1347" s="23">
        <v>0.2666</v>
      </c>
      <c r="AB1347" s="23">
        <v>0.26679999999999998</v>
      </c>
      <c r="AC1347" s="23"/>
      <c r="AD1347" s="23">
        <v>0</v>
      </c>
      <c r="AE1347" s="23">
        <v>0</v>
      </c>
      <c r="AF1347" s="23">
        <v>0</v>
      </c>
      <c r="AG1347" s="23">
        <v>0</v>
      </c>
      <c r="AH1347" s="23">
        <v>0</v>
      </c>
    </row>
    <row r="1348" spans="1:34" ht="20.100000000000001" hidden="1" customHeight="1" x14ac:dyDescent="0.2">
      <c r="A1348" s="21">
        <v>1332</v>
      </c>
      <c r="B1348" s="75"/>
      <c r="C1348" s="73"/>
      <c r="D1348" s="21">
        <v>210624</v>
      </c>
      <c r="E1348" s="22" t="s">
        <v>3327</v>
      </c>
      <c r="F1348" s="21" t="s">
        <v>3328</v>
      </c>
      <c r="G1348" s="21" t="s">
        <v>48</v>
      </c>
      <c r="H1348" s="23">
        <v>44.621591000000002</v>
      </c>
      <c r="I1348" s="21">
        <v>125.64400000000001</v>
      </c>
      <c r="J1348" s="21">
        <v>125.542528</v>
      </c>
      <c r="K1348" s="21">
        <v>40.905192</v>
      </c>
      <c r="L1348" s="21">
        <v>40.822681000000003</v>
      </c>
      <c r="M1348" s="19" t="s">
        <v>3314</v>
      </c>
      <c r="N1348" s="21">
        <v>418.95159000000001</v>
      </c>
      <c r="O1348" s="21">
        <v>24.034580999999999</v>
      </c>
      <c r="P1348" s="21">
        <v>4.6999999999999997E-5</v>
      </c>
      <c r="Q1348" s="21" t="s">
        <v>3328</v>
      </c>
      <c r="R1348" s="21">
        <v>125.632446630004</v>
      </c>
      <c r="S1348" s="21">
        <v>40.905192430036401</v>
      </c>
      <c r="T1348" s="22" t="s">
        <v>3314</v>
      </c>
      <c r="U1348" s="28">
        <f t="shared" si="115"/>
        <v>13.7401</v>
      </c>
      <c r="V1348" s="17">
        <f t="shared" si="116"/>
        <v>30.792492360929035</v>
      </c>
      <c r="W1348" s="23">
        <f t="shared" si="110"/>
        <v>13.7401</v>
      </c>
      <c r="X1348" s="23">
        <v>12.2279</v>
      </c>
      <c r="Y1348" s="23">
        <v>0.25169999999999998</v>
      </c>
      <c r="Z1348" s="23">
        <v>0.2437</v>
      </c>
      <c r="AA1348" s="23">
        <v>0.4476</v>
      </c>
      <c r="AB1348" s="23">
        <v>0.56920000000000004</v>
      </c>
      <c r="AC1348" s="23"/>
      <c r="AD1348" s="23">
        <v>0</v>
      </c>
      <c r="AE1348" s="23">
        <v>0</v>
      </c>
      <c r="AF1348" s="23">
        <v>0</v>
      </c>
      <c r="AG1348" s="23">
        <v>0</v>
      </c>
      <c r="AH1348" s="23">
        <v>0</v>
      </c>
    </row>
    <row r="1349" spans="1:34" ht="20.100000000000001" hidden="1" customHeight="1" x14ac:dyDescent="0.2">
      <c r="A1349" s="21">
        <v>1333</v>
      </c>
      <c r="B1349" s="75"/>
      <c r="C1349" s="73"/>
      <c r="D1349" s="21">
        <v>210624</v>
      </c>
      <c r="E1349" s="22" t="s">
        <v>3329</v>
      </c>
      <c r="F1349" s="21" t="s">
        <v>3330</v>
      </c>
      <c r="G1349" s="21" t="s">
        <v>48</v>
      </c>
      <c r="H1349" s="23">
        <v>43.864519000000001</v>
      </c>
      <c r="I1349" s="21">
        <v>125.28157400000001</v>
      </c>
      <c r="J1349" s="21">
        <v>125.170962</v>
      </c>
      <c r="K1349" s="21">
        <v>41.110537000000001</v>
      </c>
      <c r="L1349" s="21">
        <v>41.047688999999998</v>
      </c>
      <c r="M1349" s="19" t="s">
        <v>3331</v>
      </c>
      <c r="N1349" s="21">
        <v>495.97179399999999</v>
      </c>
      <c r="O1349" s="21">
        <v>24.278494999999999</v>
      </c>
      <c r="P1349" s="21">
        <v>0</v>
      </c>
      <c r="Q1349" s="21" t="s">
        <v>3330</v>
      </c>
      <c r="R1349" s="21">
        <v>125.281574224465</v>
      </c>
      <c r="S1349" s="21">
        <v>41.090594607820996</v>
      </c>
      <c r="T1349" s="22" t="s">
        <v>3008</v>
      </c>
      <c r="U1349" s="28">
        <f t="shared" si="115"/>
        <v>8.2591000000000001</v>
      </c>
      <c r="V1349" s="17">
        <f t="shared" si="116"/>
        <v>18.828657393917851</v>
      </c>
      <c r="W1349" s="23">
        <f t="shared" si="110"/>
        <v>8.2591000000000001</v>
      </c>
      <c r="X1349" s="23">
        <v>6.1661999999999999</v>
      </c>
      <c r="Y1349" s="23">
        <v>0.45910000000000001</v>
      </c>
      <c r="Z1349" s="23">
        <v>0.30680000000000002</v>
      </c>
      <c r="AA1349" s="23">
        <v>0.52800000000000002</v>
      </c>
      <c r="AB1349" s="23">
        <v>0.79900000000000004</v>
      </c>
      <c r="AC1349" s="23"/>
      <c r="AD1349" s="23">
        <v>0</v>
      </c>
      <c r="AE1349" s="23">
        <v>0</v>
      </c>
      <c r="AF1349" s="23">
        <v>0</v>
      </c>
      <c r="AG1349" s="23">
        <v>0</v>
      </c>
      <c r="AH1349" s="23">
        <v>0</v>
      </c>
    </row>
    <row r="1350" spans="1:34" ht="20.100000000000001" hidden="1" customHeight="1" x14ac:dyDescent="0.2">
      <c r="A1350" s="21">
        <v>1334</v>
      </c>
      <c r="B1350" s="75"/>
      <c r="C1350" s="73"/>
      <c r="D1350" s="21">
        <v>210624</v>
      </c>
      <c r="E1350" s="22" t="s">
        <v>3332</v>
      </c>
      <c r="F1350" s="21" t="s">
        <v>3333</v>
      </c>
      <c r="G1350" s="21" t="s">
        <v>39</v>
      </c>
      <c r="H1350" s="23">
        <v>42.991751999999998</v>
      </c>
      <c r="I1350" s="21">
        <v>125.346552</v>
      </c>
      <c r="J1350" s="21">
        <v>125.25756199999999</v>
      </c>
      <c r="K1350" s="21">
        <v>40.893420999999996</v>
      </c>
      <c r="L1350" s="21">
        <v>40.770181999999998</v>
      </c>
      <c r="M1350" s="19" t="s">
        <v>3334</v>
      </c>
      <c r="N1350" s="21">
        <v>440.33498700000001</v>
      </c>
      <c r="O1350" s="21">
        <v>20.505773999999999</v>
      </c>
      <c r="P1350" s="21">
        <v>5.8999999999999998E-5</v>
      </c>
      <c r="Q1350" s="21" t="s">
        <v>3333</v>
      </c>
      <c r="R1350" s="21">
        <v>125.26712861061399</v>
      </c>
      <c r="S1350" s="21">
        <v>40.881622145428501</v>
      </c>
      <c r="T1350" s="22" t="s">
        <v>3334</v>
      </c>
      <c r="U1350" s="28">
        <f t="shared" si="115"/>
        <v>4.5961999999999996</v>
      </c>
      <c r="V1350" s="17">
        <f t="shared" si="116"/>
        <v>10.690887870771117</v>
      </c>
      <c r="W1350" s="23">
        <f t="shared" si="110"/>
        <v>4.5961999999999996</v>
      </c>
      <c r="X1350" s="23">
        <v>3.0186000000000002</v>
      </c>
      <c r="Y1350" s="23">
        <v>0.37119999999999997</v>
      </c>
      <c r="Z1350" s="23">
        <v>0.28310000000000002</v>
      </c>
      <c r="AA1350" s="23">
        <v>0.37509999999999999</v>
      </c>
      <c r="AB1350" s="23">
        <v>0.54820000000000002</v>
      </c>
      <c r="AC1350" s="23"/>
      <c r="AD1350" s="23">
        <v>0</v>
      </c>
      <c r="AE1350" s="23">
        <v>0</v>
      </c>
      <c r="AF1350" s="23">
        <v>0</v>
      </c>
      <c r="AG1350" s="23">
        <v>0</v>
      </c>
      <c r="AH1350" s="23">
        <v>0</v>
      </c>
    </row>
    <row r="1351" spans="1:34" ht="20.100000000000001" hidden="1" customHeight="1" x14ac:dyDescent="0.2">
      <c r="A1351" s="21">
        <v>1335</v>
      </c>
      <c r="B1351" s="75"/>
      <c r="C1351" s="73"/>
      <c r="D1351" s="21">
        <v>210624</v>
      </c>
      <c r="E1351" s="22" t="s">
        <v>2525</v>
      </c>
      <c r="F1351" s="21" t="s">
        <v>3335</v>
      </c>
      <c r="G1351" s="21" t="s">
        <v>39</v>
      </c>
      <c r="H1351" s="23">
        <v>42.715831999999999</v>
      </c>
      <c r="I1351" s="21">
        <v>124.609492</v>
      </c>
      <c r="J1351" s="21">
        <v>124.53486700000001</v>
      </c>
      <c r="K1351" s="21">
        <v>41.100166000000002</v>
      </c>
      <c r="L1351" s="21">
        <v>41.007572000000003</v>
      </c>
      <c r="M1351" s="19" t="s">
        <v>3336</v>
      </c>
      <c r="N1351" s="21">
        <v>591.99846000000002</v>
      </c>
      <c r="O1351" s="21">
        <v>21.327902999999999</v>
      </c>
      <c r="P1351" s="21">
        <v>0</v>
      </c>
      <c r="Q1351" s="21" t="s">
        <v>3335</v>
      </c>
      <c r="R1351" s="21">
        <v>124.564889644582</v>
      </c>
      <c r="S1351" s="21">
        <v>41.011826429697003</v>
      </c>
      <c r="T1351" s="22" t="s">
        <v>3336</v>
      </c>
      <c r="U1351" s="28">
        <f t="shared" si="115"/>
        <v>2.7619999999999996</v>
      </c>
      <c r="V1351" s="17">
        <f t="shared" si="116"/>
        <v>6.4659866627436866</v>
      </c>
      <c r="W1351" s="23">
        <f t="shared" si="110"/>
        <v>2.7619999999999996</v>
      </c>
      <c r="X1351" s="23">
        <v>1.9982</v>
      </c>
      <c r="Y1351" s="23">
        <v>0.1852</v>
      </c>
      <c r="Z1351" s="23">
        <v>0.1313</v>
      </c>
      <c r="AA1351" s="23">
        <v>0.18110000000000001</v>
      </c>
      <c r="AB1351" s="23">
        <v>0.26619999999999999</v>
      </c>
      <c r="AC1351" s="23"/>
      <c r="AD1351" s="23">
        <v>0</v>
      </c>
      <c r="AE1351" s="23">
        <v>0</v>
      </c>
      <c r="AF1351" s="23">
        <v>0</v>
      </c>
      <c r="AG1351" s="23">
        <v>0</v>
      </c>
      <c r="AH1351" s="23">
        <v>0</v>
      </c>
    </row>
    <row r="1352" spans="1:34" ht="20.100000000000001" hidden="1" customHeight="1" x14ac:dyDescent="0.2">
      <c r="A1352" s="21">
        <v>1336</v>
      </c>
      <c r="B1352" s="75"/>
      <c r="C1352" s="73"/>
      <c r="D1352" s="21">
        <v>210624</v>
      </c>
      <c r="E1352" s="22" t="s">
        <v>3337</v>
      </c>
      <c r="F1352" s="21" t="s">
        <v>3338</v>
      </c>
      <c r="G1352" s="21" t="s">
        <v>39</v>
      </c>
      <c r="H1352" s="23">
        <v>42.300108000000002</v>
      </c>
      <c r="I1352" s="21">
        <v>124.84214900000001</v>
      </c>
      <c r="J1352" s="21">
        <v>124.749864</v>
      </c>
      <c r="K1352" s="21">
        <v>41.140036000000002</v>
      </c>
      <c r="L1352" s="21">
        <v>41.046002999999999</v>
      </c>
      <c r="M1352" s="19" t="s">
        <v>3339</v>
      </c>
      <c r="N1352" s="21">
        <v>619.57571399999995</v>
      </c>
      <c r="O1352" s="21">
        <v>21.053878000000001</v>
      </c>
      <c r="P1352" s="21">
        <v>0</v>
      </c>
      <c r="Q1352" s="21" t="s">
        <v>3338</v>
      </c>
      <c r="R1352" s="21">
        <v>124.802966578122</v>
      </c>
      <c r="S1352" s="21">
        <v>41.048492576363401</v>
      </c>
      <c r="T1352" s="22" t="s">
        <v>3339</v>
      </c>
      <c r="U1352" s="28">
        <f t="shared" si="115"/>
        <v>2.9893999999999998</v>
      </c>
      <c r="V1352" s="17">
        <f t="shared" si="116"/>
        <v>7.0671214361911314</v>
      </c>
      <c r="W1352" s="23">
        <f t="shared" si="110"/>
        <v>2.9893999999999998</v>
      </c>
      <c r="X1352" s="23">
        <v>2.4222999999999999</v>
      </c>
      <c r="Y1352" s="23">
        <v>0.16830000000000001</v>
      </c>
      <c r="Z1352" s="23">
        <v>8.7900000000000006E-2</v>
      </c>
      <c r="AA1352" s="23">
        <v>0.10879999999999999</v>
      </c>
      <c r="AB1352" s="23">
        <v>0.2021</v>
      </c>
      <c r="AC1352" s="23"/>
      <c r="AD1352" s="23">
        <v>0</v>
      </c>
      <c r="AE1352" s="23">
        <v>0</v>
      </c>
      <c r="AF1352" s="23">
        <v>0</v>
      </c>
      <c r="AG1352" s="23">
        <v>0</v>
      </c>
      <c r="AH1352" s="23">
        <v>0</v>
      </c>
    </row>
    <row r="1353" spans="1:34" ht="20.100000000000001" hidden="1" customHeight="1" x14ac:dyDescent="0.2">
      <c r="A1353" s="21">
        <v>1337</v>
      </c>
      <c r="B1353" s="75"/>
      <c r="C1353" s="73"/>
      <c r="D1353" s="21">
        <v>210624</v>
      </c>
      <c r="E1353" s="22" t="s">
        <v>3340</v>
      </c>
      <c r="F1353" s="21" t="s">
        <v>3341</v>
      </c>
      <c r="G1353" s="21" t="s">
        <v>48</v>
      </c>
      <c r="H1353" s="23">
        <v>41.652375999999997</v>
      </c>
      <c r="I1353" s="21">
        <v>124.83935</v>
      </c>
      <c r="J1353" s="21">
        <v>124.724458</v>
      </c>
      <c r="K1353" s="21">
        <v>40.994301</v>
      </c>
      <c r="L1353" s="21">
        <v>40.915542000000002</v>
      </c>
      <c r="M1353" s="19" t="s">
        <v>3342</v>
      </c>
      <c r="N1353" s="21">
        <v>624.08086000000003</v>
      </c>
      <c r="O1353" s="21">
        <v>18.485482000000001</v>
      </c>
      <c r="P1353" s="21">
        <v>0</v>
      </c>
      <c r="Q1353" s="21" t="s">
        <v>3341</v>
      </c>
      <c r="R1353" s="21">
        <v>124.83934977027199</v>
      </c>
      <c r="S1353" s="21">
        <v>40.990765502286102</v>
      </c>
      <c r="T1353" s="22" t="s">
        <v>3339</v>
      </c>
      <c r="U1353" s="28">
        <f t="shared" si="115"/>
        <v>5.8365</v>
      </c>
      <c r="V1353" s="17">
        <f t="shared" si="116"/>
        <v>14.012405918932453</v>
      </c>
      <c r="W1353" s="23">
        <f t="shared" ref="W1353:W1416" si="117">X1353+Y1353+Z1353+AA1353+AB1353</f>
        <v>5.8365</v>
      </c>
      <c r="X1353" s="23">
        <v>4.4279000000000002</v>
      </c>
      <c r="Y1353" s="23">
        <v>0.47189999999999999</v>
      </c>
      <c r="Z1353" s="23">
        <v>0.23319999999999999</v>
      </c>
      <c r="AA1353" s="23">
        <v>0.42470000000000002</v>
      </c>
      <c r="AB1353" s="23">
        <v>0.27879999999999999</v>
      </c>
      <c r="AC1353" s="23"/>
      <c r="AD1353" s="23">
        <v>0</v>
      </c>
      <c r="AE1353" s="23">
        <v>0</v>
      </c>
      <c r="AF1353" s="23">
        <v>0</v>
      </c>
      <c r="AG1353" s="23">
        <v>0</v>
      </c>
      <c r="AH1353" s="23">
        <v>0</v>
      </c>
    </row>
    <row r="1354" spans="1:34" ht="20.100000000000001" hidden="1" customHeight="1" x14ac:dyDescent="0.2">
      <c r="A1354" s="21">
        <v>1338</v>
      </c>
      <c r="B1354" s="75"/>
      <c r="C1354" s="73"/>
      <c r="D1354" s="21">
        <v>210624</v>
      </c>
      <c r="E1354" s="22" t="s">
        <v>3343</v>
      </c>
      <c r="F1354" s="21" t="s">
        <v>3344</v>
      </c>
      <c r="G1354" s="21" t="s">
        <v>39</v>
      </c>
      <c r="H1354" s="23">
        <v>40.766688000000002</v>
      </c>
      <c r="I1354" s="21">
        <v>124.892702</v>
      </c>
      <c r="J1354" s="21">
        <v>124.76534599999999</v>
      </c>
      <c r="K1354" s="21">
        <v>40.951217</v>
      </c>
      <c r="L1354" s="21">
        <v>40.888390000000001</v>
      </c>
      <c r="M1354" s="19" t="s">
        <v>3345</v>
      </c>
      <c r="N1354" s="21">
        <v>668.57485599999995</v>
      </c>
      <c r="O1354" s="21">
        <v>22.197157000000001</v>
      </c>
      <c r="P1354" s="21">
        <v>0</v>
      </c>
      <c r="Q1354" s="21" t="s">
        <v>3344</v>
      </c>
      <c r="R1354" s="21">
        <v>124.87593903774901</v>
      </c>
      <c r="S1354" s="21">
        <v>40.890185823457301</v>
      </c>
      <c r="T1354" s="22" t="s">
        <v>3345</v>
      </c>
      <c r="U1354" s="28">
        <f t="shared" si="115"/>
        <v>1.8516999999999999</v>
      </c>
      <c r="V1354" s="17">
        <f t="shared" si="116"/>
        <v>4.5421889558455169</v>
      </c>
      <c r="W1354" s="23">
        <f t="shared" si="117"/>
        <v>1.8516999999999999</v>
      </c>
      <c r="X1354" s="23">
        <v>1.4334</v>
      </c>
      <c r="Y1354" s="23">
        <v>0.14000000000000001</v>
      </c>
      <c r="Z1354" s="23">
        <v>5.7200000000000001E-2</v>
      </c>
      <c r="AA1354" s="23">
        <v>0.1181</v>
      </c>
      <c r="AB1354" s="23">
        <v>0.10299999999999999</v>
      </c>
      <c r="AC1354" s="23"/>
      <c r="AD1354" s="23">
        <v>0</v>
      </c>
      <c r="AE1354" s="23">
        <v>0</v>
      </c>
      <c r="AF1354" s="23">
        <v>0</v>
      </c>
      <c r="AG1354" s="23">
        <v>0</v>
      </c>
      <c r="AH1354" s="23">
        <v>0</v>
      </c>
    </row>
    <row r="1355" spans="1:34" ht="20.100000000000001" hidden="1" customHeight="1" x14ac:dyDescent="0.2">
      <c r="A1355" s="21">
        <v>1339</v>
      </c>
      <c r="B1355" s="75"/>
      <c r="C1355" s="73"/>
      <c r="D1355" s="21">
        <v>210624</v>
      </c>
      <c r="E1355" s="22" t="s">
        <v>3346</v>
      </c>
      <c r="F1355" s="21" t="s">
        <v>3347</v>
      </c>
      <c r="G1355" s="21" t="s">
        <v>48</v>
      </c>
      <c r="H1355" s="23">
        <v>40.246099000000001</v>
      </c>
      <c r="I1355" s="21">
        <v>124.781792</v>
      </c>
      <c r="J1355" s="21">
        <v>124.680915</v>
      </c>
      <c r="K1355" s="21">
        <v>41.066191000000003</v>
      </c>
      <c r="L1355" s="21">
        <v>40.991058000000002</v>
      </c>
      <c r="M1355" s="19" t="s">
        <v>3348</v>
      </c>
      <c r="N1355" s="21">
        <v>426.13457499999998</v>
      </c>
      <c r="O1355" s="21">
        <v>19.195608</v>
      </c>
      <c r="P1355" s="21">
        <v>0</v>
      </c>
      <c r="Q1355" s="21" t="s">
        <v>3347</v>
      </c>
      <c r="R1355" s="21">
        <v>124.682392954926</v>
      </c>
      <c r="S1355" s="21">
        <v>40.996106275404102</v>
      </c>
      <c r="T1355" s="22" t="s">
        <v>3348</v>
      </c>
      <c r="U1355" s="28">
        <f t="shared" si="115"/>
        <v>6.6762999999999995</v>
      </c>
      <c r="V1355" s="17">
        <f t="shared" si="116"/>
        <v>16.588688508667634</v>
      </c>
      <c r="W1355" s="23">
        <f t="shared" si="117"/>
        <v>6.6762999999999995</v>
      </c>
      <c r="X1355" s="23">
        <v>4.444</v>
      </c>
      <c r="Y1355" s="23">
        <v>0.5524</v>
      </c>
      <c r="Z1355" s="23">
        <v>0.3483</v>
      </c>
      <c r="AA1355" s="23">
        <v>0.61890000000000001</v>
      </c>
      <c r="AB1355" s="23">
        <v>0.7127</v>
      </c>
      <c r="AC1355" s="23"/>
      <c r="AD1355" s="23">
        <v>0</v>
      </c>
      <c r="AE1355" s="23">
        <v>0</v>
      </c>
      <c r="AF1355" s="23">
        <v>0</v>
      </c>
      <c r="AG1355" s="23">
        <v>0</v>
      </c>
      <c r="AH1355" s="23">
        <v>0</v>
      </c>
    </row>
    <row r="1356" spans="1:34" ht="20.100000000000001" hidden="1" customHeight="1" x14ac:dyDescent="0.2">
      <c r="A1356" s="21">
        <v>1340</v>
      </c>
      <c r="B1356" s="75"/>
      <c r="C1356" s="73"/>
      <c r="D1356" s="21">
        <v>210624</v>
      </c>
      <c r="E1356" s="22" t="s">
        <v>3349</v>
      </c>
      <c r="F1356" s="21" t="s">
        <v>3350</v>
      </c>
      <c r="G1356" s="21" t="s">
        <v>39</v>
      </c>
      <c r="H1356" s="23">
        <v>40.190271000000003</v>
      </c>
      <c r="I1356" s="21">
        <v>124.505512</v>
      </c>
      <c r="J1356" s="21">
        <v>124.407855</v>
      </c>
      <c r="K1356" s="21">
        <v>40.574503</v>
      </c>
      <c r="L1356" s="21">
        <v>40.464227999999999</v>
      </c>
      <c r="M1356" s="19" t="s">
        <v>3351</v>
      </c>
      <c r="N1356" s="21">
        <v>356.20735300000001</v>
      </c>
      <c r="O1356" s="21">
        <v>14.592306000000001</v>
      </c>
      <c r="P1356" s="21">
        <v>0</v>
      </c>
      <c r="Q1356" s="21" t="s">
        <v>3350</v>
      </c>
      <c r="R1356" s="21">
        <v>124.455139827631</v>
      </c>
      <c r="S1356" s="21">
        <v>40.470213107157299</v>
      </c>
      <c r="T1356" s="22" t="s">
        <v>3351</v>
      </c>
      <c r="U1356" s="28">
        <f t="shared" si="115"/>
        <v>4.8280999999999992</v>
      </c>
      <c r="V1356" s="17">
        <f t="shared" si="116"/>
        <v>12.013106356013372</v>
      </c>
      <c r="W1356" s="23">
        <f t="shared" si="117"/>
        <v>4.8280999999999992</v>
      </c>
      <c r="X1356" s="23">
        <v>3.1217000000000001</v>
      </c>
      <c r="Y1356" s="23">
        <v>0.55589999999999995</v>
      </c>
      <c r="Z1356" s="23">
        <v>0.38769999999999999</v>
      </c>
      <c r="AA1356" s="23">
        <v>0.38080000000000003</v>
      </c>
      <c r="AB1356" s="23">
        <v>0.38200000000000001</v>
      </c>
      <c r="AC1356" s="23"/>
      <c r="AD1356" s="23">
        <v>0</v>
      </c>
      <c r="AE1356" s="23">
        <v>0</v>
      </c>
      <c r="AF1356" s="23">
        <v>0</v>
      </c>
      <c r="AG1356" s="23">
        <v>0</v>
      </c>
      <c r="AH1356" s="23">
        <v>0</v>
      </c>
    </row>
    <row r="1357" spans="1:34" ht="20.100000000000001" hidden="1" customHeight="1" x14ac:dyDescent="0.2">
      <c r="A1357" s="21">
        <v>1341</v>
      </c>
      <c r="B1357" s="75"/>
      <c r="C1357" s="73"/>
      <c r="D1357" s="21">
        <v>210624</v>
      </c>
      <c r="E1357" s="22" t="s">
        <v>3352</v>
      </c>
      <c r="F1357" s="21" t="s">
        <v>3353</v>
      </c>
      <c r="G1357" s="21" t="s">
        <v>39</v>
      </c>
      <c r="H1357" s="23">
        <v>40.117040000000003</v>
      </c>
      <c r="I1357" s="21">
        <v>125.20918</v>
      </c>
      <c r="J1357" s="21">
        <v>125.10785199999999</v>
      </c>
      <c r="K1357" s="21">
        <v>41.105167000000002</v>
      </c>
      <c r="L1357" s="21">
        <v>40.998721000000003</v>
      </c>
      <c r="M1357" s="19" t="s">
        <v>3331</v>
      </c>
      <c r="N1357" s="21">
        <v>510.78838000000002</v>
      </c>
      <c r="O1357" s="21">
        <v>21.507722000000001</v>
      </c>
      <c r="P1357" s="21">
        <v>3.4999999999999997E-5</v>
      </c>
      <c r="Q1357" s="21" t="s">
        <v>3353</v>
      </c>
      <c r="R1357" s="21">
        <v>125.19092267952</v>
      </c>
      <c r="S1357" s="21">
        <v>40.998726767291402</v>
      </c>
      <c r="T1357" s="22" t="s">
        <v>3331</v>
      </c>
      <c r="U1357" s="28">
        <f t="shared" si="115"/>
        <v>3.9432000000000005</v>
      </c>
      <c r="V1357" s="17">
        <f t="shared" si="116"/>
        <v>9.8292396447993173</v>
      </c>
      <c r="W1357" s="23">
        <f t="shared" si="117"/>
        <v>3.9432000000000005</v>
      </c>
      <c r="X1357" s="23">
        <v>2.5929000000000002</v>
      </c>
      <c r="Y1357" s="23">
        <v>0.38100000000000001</v>
      </c>
      <c r="Z1357" s="23">
        <v>0.24809999999999999</v>
      </c>
      <c r="AA1357" s="23">
        <v>0.30049999999999999</v>
      </c>
      <c r="AB1357" s="23">
        <v>0.42070000000000002</v>
      </c>
      <c r="AC1357" s="23"/>
      <c r="AD1357" s="23">
        <v>0</v>
      </c>
      <c r="AE1357" s="23">
        <v>0</v>
      </c>
      <c r="AF1357" s="23">
        <v>0</v>
      </c>
      <c r="AG1357" s="23">
        <v>0</v>
      </c>
      <c r="AH1357" s="23">
        <v>0</v>
      </c>
    </row>
    <row r="1358" spans="1:34" ht="20.100000000000001" hidden="1" customHeight="1" x14ac:dyDescent="0.2">
      <c r="A1358" s="21">
        <v>1342</v>
      </c>
      <c r="B1358" s="75"/>
      <c r="C1358" s="73"/>
      <c r="D1358" s="21">
        <v>210624</v>
      </c>
      <c r="E1358" s="22" t="s">
        <v>3354</v>
      </c>
      <c r="F1358" s="21" t="s">
        <v>3355</v>
      </c>
      <c r="G1358" s="21" t="s">
        <v>39</v>
      </c>
      <c r="H1358" s="23">
        <v>39.693742999999998</v>
      </c>
      <c r="I1358" s="21">
        <v>124.77265199999999</v>
      </c>
      <c r="J1358" s="21">
        <v>124.696844</v>
      </c>
      <c r="K1358" s="21">
        <v>40.935206999999998</v>
      </c>
      <c r="L1358" s="21">
        <v>40.838064000000003</v>
      </c>
      <c r="M1358" s="19" t="s">
        <v>3345</v>
      </c>
      <c r="N1358" s="21">
        <v>598.17876999999999</v>
      </c>
      <c r="O1358" s="21">
        <v>20.539192</v>
      </c>
      <c r="P1358" s="21">
        <v>0</v>
      </c>
      <c r="Q1358" s="21" t="s">
        <v>3355</v>
      </c>
      <c r="R1358" s="21">
        <v>124.744444002066</v>
      </c>
      <c r="S1358" s="21">
        <v>40.837710935173398</v>
      </c>
      <c r="T1358" s="22" t="s">
        <v>3345</v>
      </c>
      <c r="U1358" s="28">
        <f t="shared" si="115"/>
        <v>2.7495000000000003</v>
      </c>
      <c r="V1358" s="17">
        <f t="shared" si="116"/>
        <v>6.9267844052902756</v>
      </c>
      <c r="W1358" s="23">
        <f t="shared" si="117"/>
        <v>2.7495000000000003</v>
      </c>
      <c r="X1358" s="23">
        <v>1.9012</v>
      </c>
      <c r="Y1358" s="23">
        <v>0.27629999999999999</v>
      </c>
      <c r="Z1358" s="23">
        <v>0.18079999999999999</v>
      </c>
      <c r="AA1358" s="23">
        <v>0.2281</v>
      </c>
      <c r="AB1358" s="23">
        <v>0.16309999999999999</v>
      </c>
      <c r="AC1358" s="23"/>
      <c r="AD1358" s="23">
        <v>0</v>
      </c>
      <c r="AE1358" s="23">
        <v>0</v>
      </c>
      <c r="AF1358" s="23">
        <v>0</v>
      </c>
      <c r="AG1358" s="23">
        <v>0</v>
      </c>
      <c r="AH1358" s="23">
        <v>0</v>
      </c>
    </row>
    <row r="1359" spans="1:34" ht="20.100000000000001" hidden="1" customHeight="1" x14ac:dyDescent="0.2">
      <c r="A1359" s="21">
        <v>1343</v>
      </c>
      <c r="B1359" s="75"/>
      <c r="C1359" s="73"/>
      <c r="D1359" s="21">
        <v>210624</v>
      </c>
      <c r="E1359" s="22" t="s">
        <v>3356</v>
      </c>
      <c r="F1359" s="21" t="s">
        <v>3357</v>
      </c>
      <c r="G1359" s="21" t="s">
        <v>39</v>
      </c>
      <c r="H1359" s="23">
        <v>39.291276000000003</v>
      </c>
      <c r="I1359" s="21">
        <v>125.404447</v>
      </c>
      <c r="J1359" s="21">
        <v>125.29979899999999</v>
      </c>
      <c r="K1359" s="21">
        <v>40.880220000000001</v>
      </c>
      <c r="L1359" s="21">
        <v>40.783633000000002</v>
      </c>
      <c r="M1359" s="19" t="s">
        <v>3334</v>
      </c>
      <c r="N1359" s="21">
        <v>452.57265999999998</v>
      </c>
      <c r="O1359" s="21">
        <v>21.758237000000001</v>
      </c>
      <c r="P1359" s="21">
        <v>5.8E-5</v>
      </c>
      <c r="Q1359" s="21" t="s">
        <v>3357</v>
      </c>
      <c r="R1359" s="21">
        <v>125.3387352014</v>
      </c>
      <c r="S1359" s="21">
        <v>40.880220004378103</v>
      </c>
      <c r="T1359" s="22" t="s">
        <v>3334</v>
      </c>
      <c r="U1359" s="28">
        <f t="shared" si="115"/>
        <v>3.3063000000000002</v>
      </c>
      <c r="V1359" s="17">
        <f t="shared" si="116"/>
        <v>8.4148450663704573</v>
      </c>
      <c r="W1359" s="23">
        <f t="shared" si="117"/>
        <v>3.3063000000000002</v>
      </c>
      <c r="X1359" s="23">
        <v>1.9936</v>
      </c>
      <c r="Y1359" s="23">
        <v>0.23899999999999999</v>
      </c>
      <c r="Z1359" s="23">
        <v>0.16639999999999999</v>
      </c>
      <c r="AA1359" s="23">
        <v>0.3085</v>
      </c>
      <c r="AB1359" s="23">
        <v>0.5988</v>
      </c>
      <c r="AC1359" s="23"/>
      <c r="AD1359" s="23">
        <v>0</v>
      </c>
      <c r="AE1359" s="23">
        <v>0</v>
      </c>
      <c r="AF1359" s="23">
        <v>0</v>
      </c>
      <c r="AG1359" s="23">
        <v>0</v>
      </c>
      <c r="AH1359" s="23">
        <v>0</v>
      </c>
    </row>
    <row r="1360" spans="1:34" ht="20.100000000000001" hidden="1" customHeight="1" x14ac:dyDescent="0.2">
      <c r="A1360" s="21">
        <v>1344</v>
      </c>
      <c r="B1360" s="75"/>
      <c r="C1360" s="73"/>
      <c r="D1360" s="21">
        <v>210624</v>
      </c>
      <c r="E1360" s="22" t="s">
        <v>3358</v>
      </c>
      <c r="F1360" s="21" t="s">
        <v>3359</v>
      </c>
      <c r="G1360" s="21" t="s">
        <v>39</v>
      </c>
      <c r="H1360" s="23">
        <v>39.012872999999999</v>
      </c>
      <c r="I1360" s="21">
        <v>125.437157</v>
      </c>
      <c r="J1360" s="21">
        <v>125.345431</v>
      </c>
      <c r="K1360" s="21">
        <v>40.810616000000003</v>
      </c>
      <c r="L1360" s="21">
        <v>40.742167999999999</v>
      </c>
      <c r="M1360" s="19" t="s">
        <v>3322</v>
      </c>
      <c r="N1360" s="21">
        <v>349.96530300000001</v>
      </c>
      <c r="O1360" s="21">
        <v>21.625284000000001</v>
      </c>
      <c r="P1360" s="21">
        <v>1.4100000000000001E-4</v>
      </c>
      <c r="Q1360" s="21" t="s">
        <v>3359</v>
      </c>
      <c r="R1360" s="21">
        <v>125.425047632454</v>
      </c>
      <c r="S1360" s="21">
        <v>40.756687183853501</v>
      </c>
      <c r="T1360" s="22" t="s">
        <v>3322</v>
      </c>
      <c r="U1360" s="28">
        <f t="shared" si="115"/>
        <v>3.4187000000000003</v>
      </c>
      <c r="V1360" s="17">
        <f t="shared" si="116"/>
        <v>8.7630049701799724</v>
      </c>
      <c r="W1360" s="23">
        <f t="shared" si="117"/>
        <v>3.4187000000000003</v>
      </c>
      <c r="X1360" s="23">
        <v>1.7612000000000001</v>
      </c>
      <c r="Y1360" s="23">
        <v>0.3952</v>
      </c>
      <c r="Z1360" s="23">
        <v>0.26440000000000002</v>
      </c>
      <c r="AA1360" s="23">
        <v>0.41970000000000002</v>
      </c>
      <c r="AB1360" s="23">
        <v>0.57820000000000005</v>
      </c>
      <c r="AC1360" s="23"/>
      <c r="AD1360" s="23">
        <v>0</v>
      </c>
      <c r="AE1360" s="23">
        <v>0</v>
      </c>
      <c r="AF1360" s="23">
        <v>0</v>
      </c>
      <c r="AG1360" s="23">
        <v>0</v>
      </c>
      <c r="AH1360" s="23">
        <v>0</v>
      </c>
    </row>
    <row r="1361" spans="1:34" ht="20.100000000000001" hidden="1" customHeight="1" x14ac:dyDescent="0.2">
      <c r="A1361" s="21">
        <v>1345</v>
      </c>
      <c r="B1361" s="75"/>
      <c r="C1361" s="73"/>
      <c r="D1361" s="21">
        <v>210624</v>
      </c>
      <c r="E1361" s="22" t="s">
        <v>2401</v>
      </c>
      <c r="F1361" s="21" t="s">
        <v>3360</v>
      </c>
      <c r="G1361" s="21" t="s">
        <v>48</v>
      </c>
      <c r="H1361" s="23">
        <v>38.037410000000001</v>
      </c>
      <c r="I1361" s="21">
        <v>125.281065</v>
      </c>
      <c r="J1361" s="21">
        <v>125.211208</v>
      </c>
      <c r="K1361" s="21">
        <v>40.759407000000003</v>
      </c>
      <c r="L1361" s="21">
        <v>40.646588000000001</v>
      </c>
      <c r="M1361" s="19" t="s">
        <v>3361</v>
      </c>
      <c r="N1361" s="21">
        <v>271.869506</v>
      </c>
      <c r="O1361" s="21">
        <v>21.646879999999999</v>
      </c>
      <c r="P1361" s="21">
        <v>1.5E-5</v>
      </c>
      <c r="Q1361" s="21" t="s">
        <v>3360</v>
      </c>
      <c r="R1361" s="21">
        <v>125.26835936783699</v>
      </c>
      <c r="S1361" s="21">
        <v>40.647172074465402</v>
      </c>
      <c r="T1361" s="22" t="s">
        <v>3361</v>
      </c>
      <c r="U1361" s="28">
        <f t="shared" si="115"/>
        <v>6.7465000000000002</v>
      </c>
      <c r="V1361" s="17">
        <f t="shared" si="116"/>
        <v>17.736486264443347</v>
      </c>
      <c r="W1361" s="23">
        <f t="shared" si="117"/>
        <v>6.7465000000000002</v>
      </c>
      <c r="X1361" s="23">
        <v>5.9733000000000001</v>
      </c>
      <c r="Y1361" s="23">
        <v>0.13789999999999999</v>
      </c>
      <c r="Z1361" s="23">
        <v>9.4399999999999998E-2</v>
      </c>
      <c r="AA1361" s="23">
        <v>0.16039999999999999</v>
      </c>
      <c r="AB1361" s="23">
        <v>0.3805</v>
      </c>
      <c r="AC1361" s="23"/>
      <c r="AD1361" s="23">
        <v>0</v>
      </c>
      <c r="AE1361" s="23">
        <v>0</v>
      </c>
      <c r="AF1361" s="23">
        <v>0</v>
      </c>
      <c r="AG1361" s="23">
        <v>0</v>
      </c>
      <c r="AH1361" s="23">
        <v>0</v>
      </c>
    </row>
    <row r="1362" spans="1:34" ht="20.100000000000001" hidden="1" customHeight="1" x14ac:dyDescent="0.2">
      <c r="A1362" s="21">
        <v>1346</v>
      </c>
      <c r="B1362" s="75"/>
      <c r="C1362" s="73"/>
      <c r="D1362" s="21">
        <v>210624</v>
      </c>
      <c r="E1362" s="22" t="s">
        <v>3362</v>
      </c>
      <c r="F1362" s="21" t="s">
        <v>3363</v>
      </c>
      <c r="G1362" s="21" t="s">
        <v>39</v>
      </c>
      <c r="H1362" s="23">
        <v>37.540146999999997</v>
      </c>
      <c r="I1362" s="21">
        <v>124.562425</v>
      </c>
      <c r="J1362" s="21">
        <v>124.450901</v>
      </c>
      <c r="K1362" s="21">
        <v>40.573020999999997</v>
      </c>
      <c r="L1362" s="21">
        <v>40.493031999999999</v>
      </c>
      <c r="M1362" s="19" t="s">
        <v>3351</v>
      </c>
      <c r="N1362" s="21">
        <v>294.64946800000001</v>
      </c>
      <c r="O1362" s="21">
        <v>17.051480000000002</v>
      </c>
      <c r="P1362" s="21">
        <v>0</v>
      </c>
      <c r="Q1362" s="21" t="s">
        <v>3363</v>
      </c>
      <c r="R1362" s="21">
        <v>124.557705611996</v>
      </c>
      <c r="S1362" s="21">
        <v>40.509449583705397</v>
      </c>
      <c r="T1362" s="22" t="s">
        <v>3351</v>
      </c>
      <c r="U1362" s="28">
        <f t="shared" si="115"/>
        <v>7.6226999999999991</v>
      </c>
      <c r="V1362" s="17">
        <f t="shared" si="116"/>
        <v>20.305461243931731</v>
      </c>
      <c r="W1362" s="23">
        <f t="shared" si="117"/>
        <v>7.6226999999999991</v>
      </c>
      <c r="X1362" s="23">
        <v>6.1242000000000001</v>
      </c>
      <c r="Y1362" s="23">
        <v>0.45400000000000001</v>
      </c>
      <c r="Z1362" s="23">
        <v>0.30080000000000001</v>
      </c>
      <c r="AA1362" s="23">
        <v>0.32469999999999999</v>
      </c>
      <c r="AB1362" s="23">
        <v>0.41899999999999998</v>
      </c>
      <c r="AC1362" s="23"/>
      <c r="AD1362" s="23">
        <v>0</v>
      </c>
      <c r="AE1362" s="23">
        <v>0</v>
      </c>
      <c r="AF1362" s="23">
        <v>0</v>
      </c>
      <c r="AG1362" s="23">
        <v>0</v>
      </c>
      <c r="AH1362" s="23">
        <v>0</v>
      </c>
    </row>
    <row r="1363" spans="1:34" ht="20.100000000000001" hidden="1" customHeight="1" x14ac:dyDescent="0.2">
      <c r="A1363" s="21">
        <v>1347</v>
      </c>
      <c r="B1363" s="75"/>
      <c r="C1363" s="73"/>
      <c r="D1363" s="21">
        <v>210624</v>
      </c>
      <c r="E1363" s="22" t="s">
        <v>3364</v>
      </c>
      <c r="F1363" s="21" t="s">
        <v>3365</v>
      </c>
      <c r="G1363" s="21" t="s">
        <v>39</v>
      </c>
      <c r="H1363" s="23">
        <v>37.497444999999999</v>
      </c>
      <c r="I1363" s="21">
        <v>125.200411</v>
      </c>
      <c r="J1363" s="21">
        <v>125.08009</v>
      </c>
      <c r="K1363" s="21">
        <v>40.997393000000002</v>
      </c>
      <c r="L1363" s="21">
        <v>40.937192000000003</v>
      </c>
      <c r="M1363" s="19" t="s">
        <v>3331</v>
      </c>
      <c r="N1363" s="21">
        <v>440.96287899999999</v>
      </c>
      <c r="O1363" s="21">
        <v>23.132760999999999</v>
      </c>
      <c r="P1363" s="21">
        <v>0</v>
      </c>
      <c r="Q1363" s="21" t="s">
        <v>3365</v>
      </c>
      <c r="R1363" s="21">
        <v>125.19387714241201</v>
      </c>
      <c r="S1363" s="21">
        <v>40.993606805202297</v>
      </c>
      <c r="T1363" s="22" t="s">
        <v>3331</v>
      </c>
      <c r="U1363" s="28">
        <f t="shared" si="115"/>
        <v>3.4059999999999997</v>
      </c>
      <c r="V1363" s="17">
        <f t="shared" si="116"/>
        <v>9.0832855411882054</v>
      </c>
      <c r="W1363" s="23">
        <f t="shared" si="117"/>
        <v>3.4059999999999997</v>
      </c>
      <c r="X1363" s="23">
        <v>2.3466</v>
      </c>
      <c r="Y1363" s="23">
        <v>0.19439999999999999</v>
      </c>
      <c r="Z1363" s="23">
        <v>0.1439</v>
      </c>
      <c r="AA1363" s="23">
        <v>0.22009999999999999</v>
      </c>
      <c r="AB1363" s="23">
        <v>0.501</v>
      </c>
      <c r="AC1363" s="23"/>
      <c r="AD1363" s="23">
        <v>0</v>
      </c>
      <c r="AE1363" s="23">
        <v>0</v>
      </c>
      <c r="AF1363" s="23">
        <v>0</v>
      </c>
      <c r="AG1363" s="23">
        <v>0</v>
      </c>
      <c r="AH1363" s="23">
        <v>0</v>
      </c>
    </row>
    <row r="1364" spans="1:34" ht="20.100000000000001" hidden="1" customHeight="1" x14ac:dyDescent="0.2">
      <c r="A1364" s="21">
        <v>1348</v>
      </c>
      <c r="B1364" s="75"/>
      <c r="C1364" s="73"/>
      <c r="D1364" s="21">
        <v>210624</v>
      </c>
      <c r="E1364" s="22" t="s">
        <v>3366</v>
      </c>
      <c r="F1364" s="21" t="s">
        <v>3367</v>
      </c>
      <c r="G1364" s="21" t="s">
        <v>48</v>
      </c>
      <c r="H1364" s="23">
        <v>37.398570999999997</v>
      </c>
      <c r="I1364" s="21">
        <v>124.939091</v>
      </c>
      <c r="J1364" s="21">
        <v>124.862387</v>
      </c>
      <c r="K1364" s="21">
        <v>41.074607</v>
      </c>
      <c r="L1364" s="21">
        <v>40.970408999999997</v>
      </c>
      <c r="M1364" s="19" t="s">
        <v>3339</v>
      </c>
      <c r="N1364" s="21">
        <v>543.71098600000005</v>
      </c>
      <c r="O1364" s="21">
        <v>19.998519999999999</v>
      </c>
      <c r="P1364" s="21">
        <v>6.6000000000000005E-5</v>
      </c>
      <c r="Q1364" s="21" t="s">
        <v>3367</v>
      </c>
      <c r="R1364" s="21">
        <v>124.925489177852</v>
      </c>
      <c r="S1364" s="21">
        <v>40.970408619974201</v>
      </c>
      <c r="T1364" s="22" t="s">
        <v>3339</v>
      </c>
      <c r="U1364" s="28">
        <f t="shared" si="115"/>
        <v>4.0112999999999994</v>
      </c>
      <c r="V1364" s="17">
        <f t="shared" si="116"/>
        <v>10.725810887266253</v>
      </c>
      <c r="W1364" s="23">
        <f t="shared" si="117"/>
        <v>4.0112999999999994</v>
      </c>
      <c r="X1364" s="23">
        <v>2.8658999999999999</v>
      </c>
      <c r="Y1364" s="23">
        <v>0.34420000000000001</v>
      </c>
      <c r="Z1364" s="23">
        <v>0.1905</v>
      </c>
      <c r="AA1364" s="23">
        <v>0.23139999999999999</v>
      </c>
      <c r="AB1364" s="23">
        <v>0.37930000000000003</v>
      </c>
      <c r="AC1364" s="23"/>
      <c r="AD1364" s="23">
        <v>0</v>
      </c>
      <c r="AE1364" s="23">
        <v>0</v>
      </c>
      <c r="AF1364" s="23">
        <v>0</v>
      </c>
      <c r="AG1364" s="23">
        <v>0</v>
      </c>
      <c r="AH1364" s="23">
        <v>0</v>
      </c>
    </row>
    <row r="1365" spans="1:34" ht="20.100000000000001" hidden="1" customHeight="1" x14ac:dyDescent="0.2">
      <c r="A1365" s="21">
        <v>1349</v>
      </c>
      <c r="B1365" s="75"/>
      <c r="C1365" s="73"/>
      <c r="D1365" s="21">
        <v>210624</v>
      </c>
      <c r="E1365" s="22" t="s">
        <v>3368</v>
      </c>
      <c r="F1365" s="21" t="s">
        <v>3369</v>
      </c>
      <c r="G1365" s="21" t="s">
        <v>39</v>
      </c>
      <c r="H1365" s="23">
        <v>37.365929000000001</v>
      </c>
      <c r="I1365" s="21">
        <v>124.896682</v>
      </c>
      <c r="J1365" s="21">
        <v>124.82731099999999</v>
      </c>
      <c r="K1365" s="21">
        <v>40.663469999999997</v>
      </c>
      <c r="L1365" s="21">
        <v>40.560865</v>
      </c>
      <c r="M1365" s="19" t="s">
        <v>3305</v>
      </c>
      <c r="N1365" s="21">
        <v>300.17643800000002</v>
      </c>
      <c r="O1365" s="21">
        <v>19.225545</v>
      </c>
      <c r="P1365" s="21">
        <v>1.2E-5</v>
      </c>
      <c r="Q1365" s="21" t="s">
        <v>3369</v>
      </c>
      <c r="R1365" s="21">
        <v>124.85985199820701</v>
      </c>
      <c r="S1365" s="21">
        <v>40.560880234402298</v>
      </c>
      <c r="T1365" s="22" t="s">
        <v>3305</v>
      </c>
      <c r="U1365" s="28">
        <f t="shared" si="115"/>
        <v>6.9523999999999999</v>
      </c>
      <c r="V1365" s="17">
        <f t="shared" si="116"/>
        <v>18.606254912061733</v>
      </c>
      <c r="W1365" s="23">
        <f t="shared" si="117"/>
        <v>6.9523999999999999</v>
      </c>
      <c r="X1365" s="23">
        <v>5.1406000000000001</v>
      </c>
      <c r="Y1365" s="23">
        <v>0.433</v>
      </c>
      <c r="Z1365" s="23">
        <v>0.28660000000000002</v>
      </c>
      <c r="AA1365" s="23">
        <v>0.6462</v>
      </c>
      <c r="AB1365" s="23">
        <v>0.44600000000000001</v>
      </c>
      <c r="AC1365" s="23"/>
      <c r="AD1365" s="23">
        <v>0</v>
      </c>
      <c r="AE1365" s="23">
        <v>0</v>
      </c>
      <c r="AF1365" s="23">
        <v>0</v>
      </c>
      <c r="AG1365" s="23">
        <v>0</v>
      </c>
      <c r="AH1365" s="23">
        <v>0</v>
      </c>
    </row>
    <row r="1366" spans="1:34" ht="20.100000000000001" hidden="1" customHeight="1" x14ac:dyDescent="0.2">
      <c r="A1366" s="21">
        <v>1350</v>
      </c>
      <c r="B1366" s="75"/>
      <c r="C1366" s="73"/>
      <c r="D1366" s="21">
        <v>210624</v>
      </c>
      <c r="E1366" s="22" t="s">
        <v>3370</v>
      </c>
      <c r="F1366" s="21" t="s">
        <v>3371</v>
      </c>
      <c r="G1366" s="21" t="s">
        <v>39</v>
      </c>
      <c r="H1366" s="23">
        <v>37.297451000000002</v>
      </c>
      <c r="I1366" s="21">
        <v>124.923778</v>
      </c>
      <c r="J1366" s="21">
        <v>124.793476</v>
      </c>
      <c r="K1366" s="21">
        <v>40.793830999999997</v>
      </c>
      <c r="L1366" s="21">
        <v>40.728622000000001</v>
      </c>
      <c r="M1366" s="19" t="s">
        <v>3372</v>
      </c>
      <c r="N1366" s="21">
        <v>580.39585299999999</v>
      </c>
      <c r="O1366" s="21">
        <v>22.720300999999999</v>
      </c>
      <c r="P1366" s="21">
        <v>0</v>
      </c>
      <c r="Q1366" s="21" t="s">
        <v>3371</v>
      </c>
      <c r="R1366" s="21">
        <v>124.910158525336</v>
      </c>
      <c r="S1366" s="21">
        <v>40.728622396831298</v>
      </c>
      <c r="T1366" s="22" t="s">
        <v>3373</v>
      </c>
      <c r="U1366" s="28">
        <f t="shared" si="115"/>
        <v>4.3908999999999994</v>
      </c>
      <c r="V1366" s="17">
        <f t="shared" si="116"/>
        <v>11.772654383271391</v>
      </c>
      <c r="W1366" s="23">
        <f t="shared" si="117"/>
        <v>4.3908999999999994</v>
      </c>
      <c r="X1366" s="23">
        <v>3.8233999999999999</v>
      </c>
      <c r="Y1366" s="23">
        <v>0.20419999999999999</v>
      </c>
      <c r="Z1366" s="23">
        <v>0.12089999999999999</v>
      </c>
      <c r="AA1366" s="23">
        <v>0.11459999999999999</v>
      </c>
      <c r="AB1366" s="23">
        <v>0.1278</v>
      </c>
      <c r="AC1366" s="23"/>
      <c r="AD1366" s="23">
        <v>0</v>
      </c>
      <c r="AE1366" s="23">
        <v>0</v>
      </c>
      <c r="AF1366" s="23">
        <v>0</v>
      </c>
      <c r="AG1366" s="23">
        <v>0</v>
      </c>
      <c r="AH1366" s="23">
        <v>0</v>
      </c>
    </row>
    <row r="1367" spans="1:34" ht="20.100000000000001" hidden="1" customHeight="1" x14ac:dyDescent="0.2">
      <c r="A1367" s="21">
        <v>1351</v>
      </c>
      <c r="B1367" s="75"/>
      <c r="C1367" s="73"/>
      <c r="D1367" s="21">
        <v>210624</v>
      </c>
      <c r="E1367" s="22" t="s">
        <v>3374</v>
      </c>
      <c r="F1367" s="21" t="s">
        <v>3375</v>
      </c>
      <c r="G1367" s="21" t="s">
        <v>48</v>
      </c>
      <c r="H1367" s="23">
        <v>37.093274999999998</v>
      </c>
      <c r="I1367" s="21">
        <v>124.85381099999999</v>
      </c>
      <c r="J1367" s="21">
        <v>124.73974200000001</v>
      </c>
      <c r="K1367" s="21">
        <v>40.599336999999998</v>
      </c>
      <c r="L1367" s="21">
        <v>40.521706999999999</v>
      </c>
      <c r="M1367" s="19" t="s">
        <v>3305</v>
      </c>
      <c r="N1367" s="21">
        <v>266.987143</v>
      </c>
      <c r="O1367" s="21">
        <v>17.808146000000001</v>
      </c>
      <c r="P1367" s="21">
        <v>0</v>
      </c>
      <c r="Q1367" s="21" t="s">
        <v>3375</v>
      </c>
      <c r="R1367" s="21">
        <v>124.85225963415699</v>
      </c>
      <c r="S1367" s="21">
        <v>40.562213883906097</v>
      </c>
      <c r="T1367" s="22" t="s">
        <v>3305</v>
      </c>
      <c r="U1367" s="28">
        <f t="shared" si="115"/>
        <v>11.250399999999999</v>
      </c>
      <c r="V1367" s="17">
        <f t="shared" si="116"/>
        <v>30.330026130073438</v>
      </c>
      <c r="W1367" s="23">
        <f t="shared" si="117"/>
        <v>11.250399999999999</v>
      </c>
      <c r="X1367" s="23">
        <v>8.6524000000000001</v>
      </c>
      <c r="Y1367" s="23">
        <v>0.81620000000000004</v>
      </c>
      <c r="Z1367" s="23">
        <v>0.4703</v>
      </c>
      <c r="AA1367" s="23">
        <v>0.63970000000000005</v>
      </c>
      <c r="AB1367" s="23">
        <v>0.67179999999999995</v>
      </c>
      <c r="AC1367" s="23"/>
      <c r="AD1367" s="23">
        <v>0</v>
      </c>
      <c r="AE1367" s="23">
        <v>0</v>
      </c>
      <c r="AF1367" s="23">
        <v>0</v>
      </c>
      <c r="AG1367" s="23">
        <v>0</v>
      </c>
      <c r="AH1367" s="23">
        <v>0</v>
      </c>
    </row>
    <row r="1368" spans="1:34" ht="20.100000000000001" hidden="1" customHeight="1" x14ac:dyDescent="0.2">
      <c r="A1368" s="21">
        <v>1352</v>
      </c>
      <c r="B1368" s="75"/>
      <c r="C1368" s="73"/>
      <c r="D1368" s="21">
        <v>210624</v>
      </c>
      <c r="E1368" s="22" t="s">
        <v>1108</v>
      </c>
      <c r="F1368" s="21" t="s">
        <v>3376</v>
      </c>
      <c r="G1368" s="21" t="s">
        <v>48</v>
      </c>
      <c r="H1368" s="23">
        <v>37.053407</v>
      </c>
      <c r="I1368" s="21">
        <v>124.719724</v>
      </c>
      <c r="J1368" s="21">
        <v>124.59810299999999</v>
      </c>
      <c r="K1368" s="21">
        <v>40.934410999999997</v>
      </c>
      <c r="L1368" s="21">
        <v>40.850490000000001</v>
      </c>
      <c r="M1368" s="19" t="s">
        <v>3336</v>
      </c>
      <c r="N1368" s="21">
        <v>387.23561999999998</v>
      </c>
      <c r="O1368" s="21">
        <v>19.975514</v>
      </c>
      <c r="P1368" s="21">
        <v>7.9999999999999996E-6</v>
      </c>
      <c r="Q1368" s="21" t="s">
        <v>3376</v>
      </c>
      <c r="R1368" s="21">
        <v>124.598102898299</v>
      </c>
      <c r="S1368" s="21">
        <v>40.880654451345599</v>
      </c>
      <c r="T1368" s="22" t="s">
        <v>3336</v>
      </c>
      <c r="U1368" s="28">
        <f t="shared" ref="U1368:U1431" si="118">W1368+AC1368</f>
        <v>3.9622000000000002</v>
      </c>
      <c r="V1368" s="17">
        <f t="shared" ref="V1368:V1431" si="119">U1368/H1368*100</f>
        <v>10.693213717162365</v>
      </c>
      <c r="W1368" s="23">
        <f t="shared" si="117"/>
        <v>3.9622000000000002</v>
      </c>
      <c r="X1368" s="23">
        <v>2.1848000000000001</v>
      </c>
      <c r="Y1368" s="23">
        <v>0.44900000000000001</v>
      </c>
      <c r="Z1368" s="23">
        <v>0.30280000000000001</v>
      </c>
      <c r="AA1368" s="23">
        <v>0.39610000000000001</v>
      </c>
      <c r="AB1368" s="23">
        <v>0.62949999999999995</v>
      </c>
      <c r="AC1368" s="23"/>
      <c r="AD1368" s="23">
        <v>0</v>
      </c>
      <c r="AE1368" s="23">
        <v>0</v>
      </c>
      <c r="AF1368" s="23">
        <v>0</v>
      </c>
      <c r="AG1368" s="23">
        <v>0</v>
      </c>
      <c r="AH1368" s="23">
        <v>0</v>
      </c>
    </row>
    <row r="1369" spans="1:34" ht="20.100000000000001" hidden="1" customHeight="1" x14ac:dyDescent="0.2">
      <c r="A1369" s="21">
        <v>1353</v>
      </c>
      <c r="B1369" s="75"/>
      <c r="C1369" s="73"/>
      <c r="D1369" s="21">
        <v>210624</v>
      </c>
      <c r="E1369" s="22" t="s">
        <v>3377</v>
      </c>
      <c r="F1369" s="21" t="s">
        <v>3378</v>
      </c>
      <c r="G1369" s="21" t="s">
        <v>39</v>
      </c>
      <c r="H1369" s="23">
        <v>36.757921000000003</v>
      </c>
      <c r="I1369" s="21">
        <v>124.49298899999999</v>
      </c>
      <c r="J1369" s="21">
        <v>124.38278099999999</v>
      </c>
      <c r="K1369" s="21">
        <v>40.630507999999999</v>
      </c>
      <c r="L1369" s="21">
        <v>40.566875000000003</v>
      </c>
      <c r="M1369" s="19" t="s">
        <v>3319</v>
      </c>
      <c r="N1369" s="21">
        <v>342.51817</v>
      </c>
      <c r="O1369" s="21">
        <v>15.252751999999999</v>
      </c>
      <c r="P1369" s="21">
        <v>1.34E-4</v>
      </c>
      <c r="Q1369" s="21" t="s">
        <v>3378</v>
      </c>
      <c r="R1369" s="21">
        <v>124.466542148557</v>
      </c>
      <c r="S1369" s="21">
        <v>40.630481251216402</v>
      </c>
      <c r="T1369" s="22" t="s">
        <v>3319</v>
      </c>
      <c r="U1369" s="28">
        <f t="shared" si="118"/>
        <v>6.4054000000000002</v>
      </c>
      <c r="V1369" s="17">
        <f t="shared" si="119"/>
        <v>17.425903929659135</v>
      </c>
      <c r="W1369" s="23">
        <f t="shared" si="117"/>
        <v>6.4054000000000002</v>
      </c>
      <c r="X1369" s="23">
        <v>3.9123999999999999</v>
      </c>
      <c r="Y1369" s="23">
        <v>0.6845</v>
      </c>
      <c r="Z1369" s="23">
        <v>0.52839999999999998</v>
      </c>
      <c r="AA1369" s="23">
        <v>0.60650000000000004</v>
      </c>
      <c r="AB1369" s="23">
        <v>0.67359999999999998</v>
      </c>
      <c r="AC1369" s="23"/>
      <c r="AD1369" s="23">
        <v>0</v>
      </c>
      <c r="AE1369" s="23">
        <v>0</v>
      </c>
      <c r="AF1369" s="23">
        <v>0</v>
      </c>
      <c r="AG1369" s="23">
        <v>0</v>
      </c>
      <c r="AH1369" s="23">
        <v>0</v>
      </c>
    </row>
    <row r="1370" spans="1:34" ht="20.100000000000001" hidden="1" customHeight="1" x14ac:dyDescent="0.2">
      <c r="A1370" s="21">
        <v>1354</v>
      </c>
      <c r="B1370" s="75"/>
      <c r="C1370" s="73"/>
      <c r="D1370" s="21">
        <v>210624</v>
      </c>
      <c r="E1370" s="22" t="s">
        <v>425</v>
      </c>
      <c r="F1370" s="21" t="s">
        <v>3379</v>
      </c>
      <c r="G1370" s="21" t="s">
        <v>48</v>
      </c>
      <c r="H1370" s="23">
        <v>36.339666999999999</v>
      </c>
      <c r="I1370" s="21">
        <v>124.653741</v>
      </c>
      <c r="J1370" s="21">
        <v>124.563305</v>
      </c>
      <c r="K1370" s="21">
        <v>41.046807000000001</v>
      </c>
      <c r="L1370" s="21">
        <v>40.946134000000001</v>
      </c>
      <c r="M1370" s="19" t="s">
        <v>3336</v>
      </c>
      <c r="N1370" s="21">
        <v>432.65782400000001</v>
      </c>
      <c r="O1370" s="21">
        <v>19.939495999999998</v>
      </c>
      <c r="P1370" s="21">
        <v>0</v>
      </c>
      <c r="Q1370" s="21" t="s">
        <v>3379</v>
      </c>
      <c r="R1370" s="21">
        <v>124.563304521383</v>
      </c>
      <c r="S1370" s="21">
        <v>40.946949535099002</v>
      </c>
      <c r="T1370" s="22" t="s">
        <v>3336</v>
      </c>
      <c r="U1370" s="28">
        <f t="shared" si="118"/>
        <v>7.6767000000000003</v>
      </c>
      <c r="V1370" s="17">
        <f t="shared" si="119"/>
        <v>21.124849603052226</v>
      </c>
      <c r="W1370" s="23">
        <f t="shared" si="117"/>
        <v>7.6767000000000003</v>
      </c>
      <c r="X1370" s="23">
        <v>6.0285000000000002</v>
      </c>
      <c r="Y1370" s="23">
        <v>0.41660000000000003</v>
      </c>
      <c r="Z1370" s="23">
        <v>0.24379999999999999</v>
      </c>
      <c r="AA1370" s="23">
        <v>0.34250000000000003</v>
      </c>
      <c r="AB1370" s="23">
        <v>0.64529999999999998</v>
      </c>
      <c r="AC1370" s="23"/>
      <c r="AD1370" s="23">
        <v>0</v>
      </c>
      <c r="AE1370" s="23">
        <v>0</v>
      </c>
      <c r="AF1370" s="23">
        <v>0</v>
      </c>
      <c r="AG1370" s="23">
        <v>0</v>
      </c>
      <c r="AH1370" s="23">
        <v>0</v>
      </c>
    </row>
    <row r="1371" spans="1:34" ht="20.100000000000001" hidden="1" customHeight="1" x14ac:dyDescent="0.2">
      <c r="A1371" s="21">
        <v>1355</v>
      </c>
      <c r="B1371" s="75"/>
      <c r="C1371" s="73"/>
      <c r="D1371" s="21">
        <v>210624</v>
      </c>
      <c r="E1371" s="22" t="s">
        <v>3380</v>
      </c>
      <c r="F1371" s="21" t="s">
        <v>3381</v>
      </c>
      <c r="G1371" s="21" t="s">
        <v>39</v>
      </c>
      <c r="H1371" s="23">
        <v>36.299357000000001</v>
      </c>
      <c r="I1371" s="21">
        <v>124.684245</v>
      </c>
      <c r="J1371" s="21">
        <v>124.595748</v>
      </c>
      <c r="K1371" s="21">
        <v>40.834305000000001</v>
      </c>
      <c r="L1371" s="21">
        <v>40.771608999999998</v>
      </c>
      <c r="M1371" s="19" t="s">
        <v>3382</v>
      </c>
      <c r="N1371" s="21">
        <v>412.10336899999999</v>
      </c>
      <c r="O1371" s="21">
        <v>21.251891000000001</v>
      </c>
      <c r="P1371" s="21">
        <v>3.4E-5</v>
      </c>
      <c r="Q1371" s="21" t="s">
        <v>3381</v>
      </c>
      <c r="R1371" s="21">
        <v>124.623994512298</v>
      </c>
      <c r="S1371" s="21">
        <v>40.832103595921303</v>
      </c>
      <c r="T1371" s="22" t="s">
        <v>3336</v>
      </c>
      <c r="U1371" s="28">
        <f t="shared" si="118"/>
        <v>4.2374999999999998</v>
      </c>
      <c r="V1371" s="17">
        <f t="shared" si="119"/>
        <v>11.67376050214884</v>
      </c>
      <c r="W1371" s="23">
        <f t="shared" si="117"/>
        <v>4.2374999999999998</v>
      </c>
      <c r="X1371" s="23">
        <v>2.4154</v>
      </c>
      <c r="Y1371" s="23">
        <v>0.56110000000000004</v>
      </c>
      <c r="Z1371" s="23">
        <v>0.32090000000000002</v>
      </c>
      <c r="AA1371" s="23">
        <v>0.38950000000000001</v>
      </c>
      <c r="AB1371" s="23">
        <v>0.55059999999999998</v>
      </c>
      <c r="AC1371" s="23"/>
      <c r="AD1371" s="23">
        <v>0</v>
      </c>
      <c r="AE1371" s="23">
        <v>0</v>
      </c>
      <c r="AF1371" s="23">
        <v>0</v>
      </c>
      <c r="AG1371" s="23">
        <v>0</v>
      </c>
      <c r="AH1371" s="23">
        <v>0</v>
      </c>
    </row>
    <row r="1372" spans="1:34" ht="20.100000000000001" hidden="1" customHeight="1" x14ac:dyDescent="0.2">
      <c r="A1372" s="21">
        <v>1356</v>
      </c>
      <c r="B1372" s="75"/>
      <c r="C1372" s="73"/>
      <c r="D1372" s="21">
        <v>210624</v>
      </c>
      <c r="E1372" s="22" t="s">
        <v>3383</v>
      </c>
      <c r="F1372" s="21" t="s">
        <v>3384</v>
      </c>
      <c r="G1372" s="21" t="s">
        <v>48</v>
      </c>
      <c r="H1372" s="23">
        <v>36.046242999999997</v>
      </c>
      <c r="I1372" s="21">
        <v>124.75528300000001</v>
      </c>
      <c r="J1372" s="21">
        <v>124.687201</v>
      </c>
      <c r="K1372" s="21">
        <v>40.464117999999999</v>
      </c>
      <c r="L1372" s="21">
        <v>40.368398999999997</v>
      </c>
      <c r="M1372" s="19" t="s">
        <v>3385</v>
      </c>
      <c r="N1372" s="21">
        <v>227.153899</v>
      </c>
      <c r="O1372" s="21">
        <v>19.070226000000002</v>
      </c>
      <c r="P1372" s="21">
        <v>0</v>
      </c>
      <c r="Q1372" s="21" t="s">
        <v>3384</v>
      </c>
      <c r="R1372" s="21">
        <v>124.739465332664</v>
      </c>
      <c r="S1372" s="21">
        <v>40.368399465173297</v>
      </c>
      <c r="T1372" s="22" t="s">
        <v>3385</v>
      </c>
      <c r="U1372" s="28">
        <f t="shared" si="118"/>
        <v>13.670000000000002</v>
      </c>
      <c r="V1372" s="17">
        <f t="shared" si="119"/>
        <v>37.923508422223094</v>
      </c>
      <c r="W1372" s="23">
        <f t="shared" si="117"/>
        <v>13.670000000000002</v>
      </c>
      <c r="X1372" s="23">
        <v>9.9510000000000005</v>
      </c>
      <c r="Y1372" s="23">
        <v>2.5775000000000001</v>
      </c>
      <c r="Z1372" s="23">
        <v>0.48659999999999998</v>
      </c>
      <c r="AA1372" s="23">
        <v>0.29239999999999999</v>
      </c>
      <c r="AB1372" s="23">
        <v>0.36249999999999999</v>
      </c>
      <c r="AC1372" s="23"/>
      <c r="AD1372" s="23">
        <v>0</v>
      </c>
      <c r="AE1372" s="23">
        <v>0</v>
      </c>
      <c r="AF1372" s="23">
        <v>0</v>
      </c>
      <c r="AG1372" s="23">
        <v>0</v>
      </c>
      <c r="AH1372" s="23">
        <v>0</v>
      </c>
    </row>
    <row r="1373" spans="1:34" ht="20.100000000000001" hidden="1" customHeight="1" x14ac:dyDescent="0.2">
      <c r="A1373" s="21">
        <v>1357</v>
      </c>
      <c r="B1373" s="75"/>
      <c r="C1373" s="73"/>
      <c r="D1373" s="21">
        <v>210624</v>
      </c>
      <c r="E1373" s="22" t="s">
        <v>3276</v>
      </c>
      <c r="F1373" s="21" t="s">
        <v>3386</v>
      </c>
      <c r="G1373" s="21" t="s">
        <v>48</v>
      </c>
      <c r="H1373" s="23">
        <v>35.007710000000003</v>
      </c>
      <c r="I1373" s="21">
        <v>124.75819</v>
      </c>
      <c r="J1373" s="21">
        <v>124.659024</v>
      </c>
      <c r="K1373" s="21">
        <v>40.579104999999998</v>
      </c>
      <c r="L1373" s="21">
        <v>40.518315999999999</v>
      </c>
      <c r="M1373" s="19" t="s">
        <v>3305</v>
      </c>
      <c r="N1373" s="21">
        <v>276.55532399999998</v>
      </c>
      <c r="O1373" s="21">
        <v>16.921870999999999</v>
      </c>
      <c r="P1373" s="21">
        <v>1.4E-5</v>
      </c>
      <c r="Q1373" s="21" t="s">
        <v>3386</v>
      </c>
      <c r="R1373" s="21">
        <v>124.66094718230001</v>
      </c>
      <c r="S1373" s="21">
        <v>40.575305920529303</v>
      </c>
      <c r="T1373" s="22" t="s">
        <v>3319</v>
      </c>
      <c r="U1373" s="28">
        <f t="shared" si="118"/>
        <v>4.9032000000000009</v>
      </c>
      <c r="V1373" s="17">
        <f t="shared" si="119"/>
        <v>14.006057522757132</v>
      </c>
      <c r="W1373" s="23">
        <f t="shared" si="117"/>
        <v>4.9032000000000009</v>
      </c>
      <c r="X1373" s="23">
        <v>2.4306999999999999</v>
      </c>
      <c r="Y1373" s="23">
        <v>0.66459999999999997</v>
      </c>
      <c r="Z1373" s="23">
        <v>0.50409999999999999</v>
      </c>
      <c r="AA1373" s="23">
        <v>0.68389999999999995</v>
      </c>
      <c r="AB1373" s="23">
        <v>0.61990000000000001</v>
      </c>
      <c r="AC1373" s="23"/>
      <c r="AD1373" s="23">
        <v>0</v>
      </c>
      <c r="AE1373" s="23">
        <v>0</v>
      </c>
      <c r="AF1373" s="23">
        <v>0</v>
      </c>
      <c r="AG1373" s="23">
        <v>0</v>
      </c>
      <c r="AH1373" s="23">
        <v>0</v>
      </c>
    </row>
    <row r="1374" spans="1:34" ht="20.100000000000001" hidden="1" customHeight="1" x14ac:dyDescent="0.2">
      <c r="A1374" s="21">
        <v>1358</v>
      </c>
      <c r="B1374" s="75"/>
      <c r="C1374" s="73"/>
      <c r="D1374" s="21">
        <v>210624</v>
      </c>
      <c r="E1374" s="22" t="s">
        <v>3387</v>
      </c>
      <c r="F1374" s="21" t="s">
        <v>3388</v>
      </c>
      <c r="G1374" s="21" t="s">
        <v>39</v>
      </c>
      <c r="H1374" s="23">
        <v>34.814926</v>
      </c>
      <c r="I1374" s="21">
        <v>124.759164</v>
      </c>
      <c r="J1374" s="21">
        <v>124.645786</v>
      </c>
      <c r="K1374" s="21">
        <v>40.530088999999997</v>
      </c>
      <c r="L1374" s="21">
        <v>40.459046000000001</v>
      </c>
      <c r="M1374" s="19" t="s">
        <v>3385</v>
      </c>
      <c r="N1374" s="21">
        <v>226.39150900000001</v>
      </c>
      <c r="O1374" s="21">
        <v>19.792701000000001</v>
      </c>
      <c r="P1374" s="21">
        <v>0</v>
      </c>
      <c r="Q1374" s="21" t="s">
        <v>3388</v>
      </c>
      <c r="R1374" s="21">
        <v>124.652315518637</v>
      </c>
      <c r="S1374" s="21">
        <v>40.461581487424098</v>
      </c>
      <c r="T1374" s="22" t="s">
        <v>3385</v>
      </c>
      <c r="U1374" s="28">
        <f t="shared" si="118"/>
        <v>7.4356999999999998</v>
      </c>
      <c r="V1374" s="17">
        <f t="shared" si="119"/>
        <v>21.357793493514819</v>
      </c>
      <c r="W1374" s="23">
        <f t="shared" si="117"/>
        <v>7.4356999999999998</v>
      </c>
      <c r="X1374" s="23">
        <v>5.1890000000000001</v>
      </c>
      <c r="Y1374" s="23">
        <v>0.88160000000000005</v>
      </c>
      <c r="Z1374" s="23">
        <v>0.36480000000000001</v>
      </c>
      <c r="AA1374" s="23">
        <v>0.40539999999999998</v>
      </c>
      <c r="AB1374" s="23">
        <v>0.59489999999999998</v>
      </c>
      <c r="AC1374" s="23"/>
      <c r="AD1374" s="23">
        <v>0</v>
      </c>
      <c r="AE1374" s="23">
        <v>0</v>
      </c>
      <c r="AF1374" s="23">
        <v>0</v>
      </c>
      <c r="AG1374" s="23">
        <v>0</v>
      </c>
      <c r="AH1374" s="23">
        <v>0</v>
      </c>
    </row>
    <row r="1375" spans="1:34" ht="20.100000000000001" hidden="1" customHeight="1" x14ac:dyDescent="0.2">
      <c r="A1375" s="21">
        <v>1359</v>
      </c>
      <c r="B1375" s="75"/>
      <c r="C1375" s="73"/>
      <c r="D1375" s="21">
        <v>210624</v>
      </c>
      <c r="E1375" s="22" t="s">
        <v>3389</v>
      </c>
      <c r="F1375" s="21" t="s">
        <v>3390</v>
      </c>
      <c r="G1375" s="21" t="s">
        <v>39</v>
      </c>
      <c r="H1375" s="23">
        <v>34.711181000000003</v>
      </c>
      <c r="I1375" s="21">
        <v>125.02261900000001</v>
      </c>
      <c r="J1375" s="21">
        <v>124.959463</v>
      </c>
      <c r="K1375" s="21">
        <v>40.713470999999998</v>
      </c>
      <c r="L1375" s="21">
        <v>40.616802999999997</v>
      </c>
      <c r="M1375" s="19" t="s">
        <v>3302</v>
      </c>
      <c r="N1375" s="21">
        <v>326.94367199999999</v>
      </c>
      <c r="O1375" s="21">
        <v>19.31193</v>
      </c>
      <c r="P1375" s="21">
        <v>0</v>
      </c>
      <c r="Q1375" s="21" t="s">
        <v>3390</v>
      </c>
      <c r="R1375" s="21">
        <v>125.012987669816</v>
      </c>
      <c r="S1375" s="21">
        <v>40.621130586713399</v>
      </c>
      <c r="T1375" s="22" t="s">
        <v>3302</v>
      </c>
      <c r="U1375" s="28">
        <f t="shared" si="118"/>
        <v>5.3155000000000001</v>
      </c>
      <c r="V1375" s="17">
        <f t="shared" si="119"/>
        <v>15.313509500008079</v>
      </c>
      <c r="W1375" s="23">
        <f t="shared" si="117"/>
        <v>5.3155000000000001</v>
      </c>
      <c r="X1375" s="23">
        <v>3.5981000000000001</v>
      </c>
      <c r="Y1375" s="23">
        <v>0.41210000000000002</v>
      </c>
      <c r="Z1375" s="23">
        <v>0.31619999999999998</v>
      </c>
      <c r="AA1375" s="23">
        <v>0.49120000000000003</v>
      </c>
      <c r="AB1375" s="23">
        <v>0.49790000000000001</v>
      </c>
      <c r="AC1375" s="23"/>
      <c r="AD1375" s="23">
        <v>0</v>
      </c>
      <c r="AE1375" s="23">
        <v>0</v>
      </c>
      <c r="AF1375" s="23">
        <v>0</v>
      </c>
      <c r="AG1375" s="23">
        <v>0</v>
      </c>
      <c r="AH1375" s="23">
        <v>0</v>
      </c>
    </row>
    <row r="1376" spans="1:34" ht="20.100000000000001" hidden="1" customHeight="1" x14ac:dyDescent="0.2">
      <c r="A1376" s="21">
        <v>1360</v>
      </c>
      <c r="B1376" s="75"/>
      <c r="C1376" s="73"/>
      <c r="D1376" s="21">
        <v>210624</v>
      </c>
      <c r="E1376" s="22" t="s">
        <v>3391</v>
      </c>
      <c r="F1376" s="21" t="s">
        <v>3392</v>
      </c>
      <c r="G1376" s="21" t="s">
        <v>48</v>
      </c>
      <c r="H1376" s="23">
        <v>34.655423999999996</v>
      </c>
      <c r="I1376" s="21">
        <v>124.90881899999999</v>
      </c>
      <c r="J1376" s="21">
        <v>124.815534</v>
      </c>
      <c r="K1376" s="21">
        <v>41.095210000000002</v>
      </c>
      <c r="L1376" s="21">
        <v>41.016561000000003</v>
      </c>
      <c r="M1376" s="19" t="s">
        <v>3339</v>
      </c>
      <c r="N1376" s="21">
        <v>573.73845400000005</v>
      </c>
      <c r="O1376" s="21">
        <v>18.422765999999999</v>
      </c>
      <c r="P1376" s="21">
        <v>0</v>
      </c>
      <c r="Q1376" s="21" t="s">
        <v>3392</v>
      </c>
      <c r="R1376" s="21">
        <v>124.81553418296301</v>
      </c>
      <c r="S1376" s="21">
        <v>41.033862198254099</v>
      </c>
      <c r="T1376" s="22" t="s">
        <v>3339</v>
      </c>
      <c r="U1376" s="28">
        <f t="shared" si="118"/>
        <v>3.7464999999999997</v>
      </c>
      <c r="V1376" s="17">
        <f t="shared" si="119"/>
        <v>10.810717537318256</v>
      </c>
      <c r="W1376" s="23">
        <f t="shared" si="117"/>
        <v>3.7464999999999997</v>
      </c>
      <c r="X1376" s="23">
        <v>2.4287999999999998</v>
      </c>
      <c r="Y1376" s="23">
        <v>0.46629999999999999</v>
      </c>
      <c r="Z1376" s="23">
        <v>0.23150000000000001</v>
      </c>
      <c r="AA1376" s="23">
        <v>0.28410000000000002</v>
      </c>
      <c r="AB1376" s="23">
        <v>0.33579999999999999</v>
      </c>
      <c r="AC1376" s="23"/>
      <c r="AD1376" s="23">
        <v>0</v>
      </c>
      <c r="AE1376" s="23">
        <v>0</v>
      </c>
      <c r="AF1376" s="23">
        <v>0</v>
      </c>
      <c r="AG1376" s="23">
        <v>0</v>
      </c>
      <c r="AH1376" s="23">
        <v>0</v>
      </c>
    </row>
    <row r="1377" spans="1:34" ht="20.100000000000001" hidden="1" customHeight="1" x14ac:dyDescent="0.2">
      <c r="A1377" s="21">
        <v>1361</v>
      </c>
      <c r="B1377" s="75"/>
      <c r="C1377" s="73"/>
      <c r="D1377" s="21">
        <v>210624</v>
      </c>
      <c r="E1377" s="22" t="s">
        <v>3393</v>
      </c>
      <c r="F1377" s="21" t="s">
        <v>3394</v>
      </c>
      <c r="G1377" s="21" t="s">
        <v>39</v>
      </c>
      <c r="H1377" s="23">
        <v>33.248711</v>
      </c>
      <c r="I1377" s="21">
        <v>124.695886</v>
      </c>
      <c r="J1377" s="21">
        <v>124.587058</v>
      </c>
      <c r="K1377" s="21">
        <v>40.714751999999997</v>
      </c>
      <c r="L1377" s="21">
        <v>40.642581999999997</v>
      </c>
      <c r="M1377" s="19" t="s">
        <v>3395</v>
      </c>
      <c r="N1377" s="21">
        <v>265.45183300000002</v>
      </c>
      <c r="O1377" s="21">
        <v>6.6193160000000004</v>
      </c>
      <c r="P1377" s="21">
        <v>0</v>
      </c>
      <c r="Q1377" s="21" t="s">
        <v>3394</v>
      </c>
      <c r="R1377" s="21">
        <v>124.695787671776</v>
      </c>
      <c r="S1377" s="21">
        <v>40.682598850441998</v>
      </c>
      <c r="T1377" s="22" t="s">
        <v>3396</v>
      </c>
      <c r="U1377" s="28">
        <f t="shared" si="118"/>
        <v>12.820299999999998</v>
      </c>
      <c r="V1377" s="17">
        <f t="shared" si="119"/>
        <v>38.558788038429512</v>
      </c>
      <c r="W1377" s="23">
        <f t="shared" si="117"/>
        <v>12.820299999999998</v>
      </c>
      <c r="X1377" s="23">
        <v>8.2182999999999993</v>
      </c>
      <c r="Y1377" s="23">
        <v>1.8722000000000001</v>
      </c>
      <c r="Z1377" s="23">
        <v>1.0123</v>
      </c>
      <c r="AA1377" s="23">
        <v>1.0237000000000001</v>
      </c>
      <c r="AB1377" s="23">
        <v>0.69379999999999997</v>
      </c>
      <c r="AC1377" s="23"/>
      <c r="AD1377" s="23">
        <v>0</v>
      </c>
      <c r="AE1377" s="23">
        <v>0</v>
      </c>
      <c r="AF1377" s="23">
        <v>0</v>
      </c>
      <c r="AG1377" s="23">
        <v>0</v>
      </c>
      <c r="AH1377" s="23">
        <v>0</v>
      </c>
    </row>
    <row r="1378" spans="1:34" ht="20.100000000000001" hidden="1" customHeight="1" x14ac:dyDescent="0.2">
      <c r="A1378" s="21">
        <v>1362</v>
      </c>
      <c r="B1378" s="75"/>
      <c r="C1378" s="73"/>
      <c r="D1378" s="21">
        <v>210624</v>
      </c>
      <c r="E1378" s="22" t="s">
        <v>3397</v>
      </c>
      <c r="F1378" s="21" t="s">
        <v>3398</v>
      </c>
      <c r="G1378" s="21" t="s">
        <v>48</v>
      </c>
      <c r="H1378" s="23">
        <v>32.77946</v>
      </c>
      <c r="I1378" s="21">
        <v>124.839006</v>
      </c>
      <c r="J1378" s="21">
        <v>124.757588</v>
      </c>
      <c r="K1378" s="21">
        <v>40.857664999999997</v>
      </c>
      <c r="L1378" s="21">
        <v>40.786945000000003</v>
      </c>
      <c r="M1378" s="19" t="s">
        <v>3345</v>
      </c>
      <c r="N1378" s="21">
        <v>439.11644100000001</v>
      </c>
      <c r="O1378" s="21">
        <v>13.425304000000001</v>
      </c>
      <c r="P1378" s="21">
        <v>0</v>
      </c>
      <c r="Q1378" s="21" t="s">
        <v>3398</v>
      </c>
      <c r="R1378" s="21">
        <v>124.76159326759</v>
      </c>
      <c r="S1378" s="21">
        <v>40.803934839330303</v>
      </c>
      <c r="T1378" s="22" t="s">
        <v>3345</v>
      </c>
      <c r="U1378" s="28">
        <f t="shared" si="118"/>
        <v>7.3990999999999998</v>
      </c>
      <c r="V1378" s="17">
        <f t="shared" si="119"/>
        <v>22.572366963946326</v>
      </c>
      <c r="W1378" s="23">
        <f t="shared" si="117"/>
        <v>7.3990999999999998</v>
      </c>
      <c r="X1378" s="23">
        <v>4.7839999999999998</v>
      </c>
      <c r="Y1378" s="23">
        <v>1.2142999999999999</v>
      </c>
      <c r="Z1378" s="23">
        <v>0.63190000000000002</v>
      </c>
      <c r="AA1378" s="23">
        <v>0.49790000000000001</v>
      </c>
      <c r="AB1378" s="23">
        <v>0.27100000000000002</v>
      </c>
      <c r="AC1378" s="23"/>
      <c r="AD1378" s="23">
        <v>0</v>
      </c>
      <c r="AE1378" s="23">
        <v>0</v>
      </c>
      <c r="AF1378" s="23">
        <v>0</v>
      </c>
      <c r="AG1378" s="23">
        <v>0</v>
      </c>
      <c r="AH1378" s="23">
        <v>0</v>
      </c>
    </row>
    <row r="1379" spans="1:34" ht="20.100000000000001" hidden="1" customHeight="1" x14ac:dyDescent="0.2">
      <c r="A1379" s="21">
        <v>1363</v>
      </c>
      <c r="B1379" s="75"/>
      <c r="C1379" s="73"/>
      <c r="D1379" s="21">
        <v>210624</v>
      </c>
      <c r="E1379" s="22" t="s">
        <v>3399</v>
      </c>
      <c r="F1379" s="21" t="s">
        <v>3400</v>
      </c>
      <c r="G1379" s="21" t="s">
        <v>48</v>
      </c>
      <c r="H1379" s="23">
        <v>32.509985999999998</v>
      </c>
      <c r="I1379" s="21">
        <v>125.059316</v>
      </c>
      <c r="J1379" s="21">
        <v>124.98659499999999</v>
      </c>
      <c r="K1379" s="21">
        <v>40.825096000000002</v>
      </c>
      <c r="L1379" s="21">
        <v>40.743366000000002</v>
      </c>
      <c r="M1379" s="19" t="s">
        <v>3311</v>
      </c>
      <c r="N1379" s="21">
        <v>407.15340300000003</v>
      </c>
      <c r="O1379" s="21">
        <v>18.452843000000001</v>
      </c>
      <c r="P1379" s="21">
        <v>5.1E-5</v>
      </c>
      <c r="Q1379" s="21" t="s">
        <v>3400</v>
      </c>
      <c r="R1379" s="21">
        <v>125.048637324819</v>
      </c>
      <c r="S1379" s="21">
        <v>40.821090326799897</v>
      </c>
      <c r="T1379" s="22" t="s">
        <v>3311</v>
      </c>
      <c r="U1379" s="28">
        <f t="shared" si="118"/>
        <v>4.7374000000000009</v>
      </c>
      <c r="V1379" s="17">
        <f t="shared" si="119"/>
        <v>14.572137927097234</v>
      </c>
      <c r="W1379" s="23">
        <f t="shared" si="117"/>
        <v>4.7374000000000009</v>
      </c>
      <c r="X1379" s="23">
        <v>3.1389</v>
      </c>
      <c r="Y1379" s="23">
        <v>0.43540000000000001</v>
      </c>
      <c r="Z1379" s="23">
        <v>0.3624</v>
      </c>
      <c r="AA1379" s="23">
        <v>0.37709999999999999</v>
      </c>
      <c r="AB1379" s="23">
        <v>0.42359999999999998</v>
      </c>
      <c r="AC1379" s="23"/>
      <c r="AD1379" s="23">
        <v>0</v>
      </c>
      <c r="AE1379" s="23">
        <v>0</v>
      </c>
      <c r="AF1379" s="23">
        <v>0</v>
      </c>
      <c r="AG1379" s="23">
        <v>0</v>
      </c>
      <c r="AH1379" s="23">
        <v>0</v>
      </c>
    </row>
    <row r="1380" spans="1:34" ht="20.100000000000001" hidden="1" customHeight="1" x14ac:dyDescent="0.2">
      <c r="A1380" s="21">
        <v>1364</v>
      </c>
      <c r="B1380" s="75"/>
      <c r="C1380" s="73"/>
      <c r="D1380" s="21">
        <v>210624</v>
      </c>
      <c r="E1380" s="22" t="s">
        <v>3401</v>
      </c>
      <c r="F1380" s="21" t="s">
        <v>3402</v>
      </c>
      <c r="G1380" s="21" t="s">
        <v>48</v>
      </c>
      <c r="H1380" s="23">
        <v>32.485058000000002</v>
      </c>
      <c r="I1380" s="21">
        <v>125.12186699999999</v>
      </c>
      <c r="J1380" s="21">
        <v>125.05153300000001</v>
      </c>
      <c r="K1380" s="21">
        <v>41.100994</v>
      </c>
      <c r="L1380" s="21">
        <v>41.015369999999997</v>
      </c>
      <c r="M1380" s="19" t="s">
        <v>3308</v>
      </c>
      <c r="N1380" s="21">
        <v>529.66396699999996</v>
      </c>
      <c r="O1380" s="21">
        <v>20.695549</v>
      </c>
      <c r="P1380" s="21">
        <v>0</v>
      </c>
      <c r="Q1380" s="21" t="s">
        <v>3402</v>
      </c>
      <c r="R1380" s="21">
        <v>125.121510604359</v>
      </c>
      <c r="S1380" s="21">
        <v>41.015385408654097</v>
      </c>
      <c r="T1380" s="22" t="s">
        <v>3308</v>
      </c>
      <c r="U1380" s="28">
        <f t="shared" si="118"/>
        <v>2.5523999999999996</v>
      </c>
      <c r="V1380" s="17">
        <f t="shared" si="119"/>
        <v>7.8571508168463158</v>
      </c>
      <c r="W1380" s="23">
        <f t="shared" si="117"/>
        <v>2.5523999999999996</v>
      </c>
      <c r="X1380" s="23">
        <v>1.8056000000000001</v>
      </c>
      <c r="Y1380" s="23">
        <v>0.1862</v>
      </c>
      <c r="Z1380" s="23">
        <v>0.1075</v>
      </c>
      <c r="AA1380" s="23">
        <v>0.1668</v>
      </c>
      <c r="AB1380" s="23">
        <v>0.2863</v>
      </c>
      <c r="AC1380" s="23"/>
      <c r="AD1380" s="23">
        <v>0</v>
      </c>
      <c r="AE1380" s="23">
        <v>0</v>
      </c>
      <c r="AF1380" s="23">
        <v>0</v>
      </c>
      <c r="AG1380" s="23">
        <v>0</v>
      </c>
      <c r="AH1380" s="23">
        <v>0</v>
      </c>
    </row>
    <row r="1381" spans="1:34" ht="20.100000000000001" hidden="1" customHeight="1" x14ac:dyDescent="0.2">
      <c r="A1381" s="21">
        <v>1365</v>
      </c>
      <c r="B1381" s="75"/>
      <c r="C1381" s="73"/>
      <c r="D1381" s="21">
        <v>210624</v>
      </c>
      <c r="E1381" s="22" t="s">
        <v>2867</v>
      </c>
      <c r="F1381" s="21" t="s">
        <v>3403</v>
      </c>
      <c r="G1381" s="21" t="s">
        <v>39</v>
      </c>
      <c r="H1381" s="23">
        <v>31.237287999999999</v>
      </c>
      <c r="I1381" s="21">
        <v>125.100182</v>
      </c>
      <c r="J1381" s="21">
        <v>125.00850699999999</v>
      </c>
      <c r="K1381" s="21">
        <v>40.777467999999999</v>
      </c>
      <c r="L1381" s="21">
        <v>40.707953000000003</v>
      </c>
      <c r="M1381" s="19" t="s">
        <v>3302</v>
      </c>
      <c r="N1381" s="21">
        <v>452.062409</v>
      </c>
      <c r="O1381" s="21">
        <v>19.935569000000001</v>
      </c>
      <c r="P1381" s="21">
        <v>0</v>
      </c>
      <c r="Q1381" s="21" t="s">
        <v>3403</v>
      </c>
      <c r="R1381" s="21">
        <v>125.081881050193</v>
      </c>
      <c r="S1381" s="21">
        <v>40.775468749078897</v>
      </c>
      <c r="T1381" s="22" t="s">
        <v>3302</v>
      </c>
      <c r="U1381" s="28">
        <f t="shared" si="118"/>
        <v>3.6682000000000001</v>
      </c>
      <c r="V1381" s="17">
        <f t="shared" si="119"/>
        <v>11.743016871375007</v>
      </c>
      <c r="W1381" s="23">
        <f t="shared" si="117"/>
        <v>3.6682000000000001</v>
      </c>
      <c r="X1381" s="23">
        <v>2.1063000000000001</v>
      </c>
      <c r="Y1381" s="23">
        <v>0.47939999999999999</v>
      </c>
      <c r="Z1381" s="23">
        <v>0.33040000000000003</v>
      </c>
      <c r="AA1381" s="23">
        <v>0.3624</v>
      </c>
      <c r="AB1381" s="23">
        <v>0.38969999999999999</v>
      </c>
      <c r="AC1381" s="23"/>
      <c r="AD1381" s="23">
        <v>0</v>
      </c>
      <c r="AE1381" s="23">
        <v>0</v>
      </c>
      <c r="AF1381" s="23">
        <v>0</v>
      </c>
      <c r="AG1381" s="23">
        <v>0</v>
      </c>
      <c r="AH1381" s="23">
        <v>0</v>
      </c>
    </row>
    <row r="1382" spans="1:34" ht="20.100000000000001" hidden="1" customHeight="1" x14ac:dyDescent="0.2">
      <c r="A1382" s="21">
        <v>1366</v>
      </c>
      <c r="B1382" s="75"/>
      <c r="C1382" s="73"/>
      <c r="D1382" s="21">
        <v>210624</v>
      </c>
      <c r="E1382" s="22" t="s">
        <v>2810</v>
      </c>
      <c r="F1382" s="21" t="s">
        <v>3404</v>
      </c>
      <c r="G1382" s="21" t="s">
        <v>48</v>
      </c>
      <c r="H1382" s="23">
        <v>31.194716</v>
      </c>
      <c r="I1382" s="21">
        <v>124.615853</v>
      </c>
      <c r="J1382" s="21">
        <v>124.488426</v>
      </c>
      <c r="K1382" s="21">
        <v>40.582746</v>
      </c>
      <c r="L1382" s="21">
        <v>40.534708000000002</v>
      </c>
      <c r="M1382" s="19" t="s">
        <v>3405</v>
      </c>
      <c r="N1382" s="21">
        <v>294.613741</v>
      </c>
      <c r="O1382" s="21">
        <v>16.279515</v>
      </c>
      <c r="P1382" s="21">
        <v>4.1999999999999998E-5</v>
      </c>
      <c r="Q1382" s="21" t="s">
        <v>3404</v>
      </c>
      <c r="R1382" s="21">
        <v>124.61585328434499</v>
      </c>
      <c r="S1382" s="21">
        <v>40.547623266762201</v>
      </c>
      <c r="T1382" s="22" t="s">
        <v>3351</v>
      </c>
      <c r="U1382" s="28">
        <f t="shared" si="118"/>
        <v>6.4016999999999999</v>
      </c>
      <c r="V1382" s="17">
        <f t="shared" si="119"/>
        <v>20.521744772415946</v>
      </c>
      <c r="W1382" s="23">
        <f t="shared" si="117"/>
        <v>6.4016999999999999</v>
      </c>
      <c r="X1382" s="23">
        <v>4.4808000000000003</v>
      </c>
      <c r="Y1382" s="23">
        <v>0.65339999999999998</v>
      </c>
      <c r="Z1382" s="23">
        <v>0.43809999999999999</v>
      </c>
      <c r="AA1382" s="23">
        <v>0.41349999999999998</v>
      </c>
      <c r="AB1382" s="23">
        <v>0.41589999999999999</v>
      </c>
      <c r="AC1382" s="23"/>
      <c r="AD1382" s="23">
        <v>0</v>
      </c>
      <c r="AE1382" s="23">
        <v>0</v>
      </c>
      <c r="AF1382" s="23">
        <v>0</v>
      </c>
      <c r="AG1382" s="23">
        <v>0</v>
      </c>
      <c r="AH1382" s="23">
        <v>0</v>
      </c>
    </row>
    <row r="1383" spans="1:34" ht="20.100000000000001" hidden="1" customHeight="1" x14ac:dyDescent="0.2">
      <c r="A1383" s="21">
        <v>1367</v>
      </c>
      <c r="B1383" s="75"/>
      <c r="C1383" s="73"/>
      <c r="D1383" s="21">
        <v>210624</v>
      </c>
      <c r="E1383" s="22" t="s">
        <v>3406</v>
      </c>
      <c r="F1383" s="21" t="s">
        <v>3407</v>
      </c>
      <c r="G1383" s="21" t="s">
        <v>48</v>
      </c>
      <c r="H1383" s="23">
        <v>30.765865000000002</v>
      </c>
      <c r="I1383" s="21">
        <v>125.20863</v>
      </c>
      <c r="J1383" s="21">
        <v>125.115589</v>
      </c>
      <c r="K1383" s="21">
        <v>40.708475999999997</v>
      </c>
      <c r="L1383" s="21">
        <v>40.607753000000002</v>
      </c>
      <c r="M1383" s="19" t="s">
        <v>3408</v>
      </c>
      <c r="N1383" s="21">
        <v>206.61113499999999</v>
      </c>
      <c r="O1383" s="21">
        <v>16.930076</v>
      </c>
      <c r="P1383" s="21">
        <v>0</v>
      </c>
      <c r="Q1383" s="21" t="s">
        <v>3407</v>
      </c>
      <c r="R1383" s="21">
        <v>125.194628996495</v>
      </c>
      <c r="S1383" s="21">
        <v>40.6077529683634</v>
      </c>
      <c r="T1383" s="22" t="s">
        <v>3361</v>
      </c>
      <c r="U1383" s="28">
        <f t="shared" si="118"/>
        <v>9.4321999999999999</v>
      </c>
      <c r="V1383" s="17">
        <f t="shared" si="119"/>
        <v>30.658003602369057</v>
      </c>
      <c r="W1383" s="23">
        <f t="shared" si="117"/>
        <v>9.4321999999999999</v>
      </c>
      <c r="X1383" s="23">
        <v>8.6351999999999993</v>
      </c>
      <c r="Y1383" s="23">
        <v>0.114</v>
      </c>
      <c r="Z1383" s="23">
        <v>8.72E-2</v>
      </c>
      <c r="AA1383" s="23">
        <v>0.2492</v>
      </c>
      <c r="AB1383" s="23">
        <v>0.34660000000000002</v>
      </c>
      <c r="AC1383" s="23"/>
      <c r="AD1383" s="23">
        <v>0</v>
      </c>
      <c r="AE1383" s="23">
        <v>0</v>
      </c>
      <c r="AF1383" s="23">
        <v>0</v>
      </c>
      <c r="AG1383" s="23">
        <v>0</v>
      </c>
      <c r="AH1383" s="23">
        <v>0</v>
      </c>
    </row>
    <row r="1384" spans="1:34" ht="20.100000000000001" hidden="1" customHeight="1" x14ac:dyDescent="0.2">
      <c r="A1384" s="21">
        <v>1368</v>
      </c>
      <c r="B1384" s="75"/>
      <c r="C1384" s="73"/>
      <c r="D1384" s="21">
        <v>210624</v>
      </c>
      <c r="E1384" s="22" t="s">
        <v>3409</v>
      </c>
      <c r="F1384" s="21" t="s">
        <v>3410</v>
      </c>
      <c r="G1384" s="21" t="s">
        <v>48</v>
      </c>
      <c r="H1384" s="23">
        <v>29.857817000000001</v>
      </c>
      <c r="I1384" s="21">
        <v>124.887501</v>
      </c>
      <c r="J1384" s="21">
        <v>124.77511199999999</v>
      </c>
      <c r="K1384" s="21">
        <v>40.716284999999999</v>
      </c>
      <c r="L1384" s="21">
        <v>40.660597000000003</v>
      </c>
      <c r="M1384" s="19" t="s">
        <v>3411</v>
      </c>
      <c r="N1384" s="21">
        <v>377.01683100000002</v>
      </c>
      <c r="O1384" s="21">
        <v>14.190174000000001</v>
      </c>
      <c r="P1384" s="21">
        <v>3.0000000000000001E-5</v>
      </c>
      <c r="Q1384" s="21" t="s">
        <v>3410</v>
      </c>
      <c r="R1384" s="21">
        <v>124.7779049567</v>
      </c>
      <c r="S1384" s="21">
        <v>40.675504502235199</v>
      </c>
      <c r="T1384" s="22" t="s">
        <v>3396</v>
      </c>
      <c r="U1384" s="28">
        <f t="shared" si="118"/>
        <v>6.5044999999999993</v>
      </c>
      <c r="V1384" s="17">
        <f t="shared" si="119"/>
        <v>21.784914818119486</v>
      </c>
      <c r="W1384" s="23">
        <f t="shared" si="117"/>
        <v>6.5044999999999993</v>
      </c>
      <c r="X1384" s="23">
        <v>4.7100999999999997</v>
      </c>
      <c r="Y1384" s="23">
        <v>0.87890000000000001</v>
      </c>
      <c r="Z1384" s="23">
        <v>0.36359999999999998</v>
      </c>
      <c r="AA1384" s="23">
        <v>0.35870000000000002</v>
      </c>
      <c r="AB1384" s="23">
        <v>0.19320000000000001</v>
      </c>
      <c r="AC1384" s="23"/>
      <c r="AD1384" s="23">
        <v>0</v>
      </c>
      <c r="AE1384" s="23">
        <v>0</v>
      </c>
      <c r="AF1384" s="23">
        <v>0</v>
      </c>
      <c r="AG1384" s="23">
        <v>0</v>
      </c>
      <c r="AH1384" s="23">
        <v>0</v>
      </c>
    </row>
    <row r="1385" spans="1:34" ht="20.100000000000001" hidden="1" customHeight="1" x14ac:dyDescent="0.2">
      <c r="A1385" s="21">
        <v>1369</v>
      </c>
      <c r="B1385" s="75"/>
      <c r="C1385" s="73"/>
      <c r="D1385" s="21">
        <v>210624</v>
      </c>
      <c r="E1385" s="22" t="s">
        <v>3412</v>
      </c>
      <c r="F1385" s="21" t="s">
        <v>3413</v>
      </c>
      <c r="G1385" s="21" t="s">
        <v>39</v>
      </c>
      <c r="H1385" s="23">
        <v>29.765789000000002</v>
      </c>
      <c r="I1385" s="21">
        <v>124.845275</v>
      </c>
      <c r="J1385" s="21">
        <v>124.78139899999999</v>
      </c>
      <c r="K1385" s="21">
        <v>40.539625999999998</v>
      </c>
      <c r="L1385" s="21">
        <v>40.456488</v>
      </c>
      <c r="M1385" s="19" t="s">
        <v>3385</v>
      </c>
      <c r="N1385" s="21">
        <v>177.11033399999999</v>
      </c>
      <c r="O1385" s="21">
        <v>15.054078000000001</v>
      </c>
      <c r="P1385" s="21">
        <v>0</v>
      </c>
      <c r="Q1385" s="21" t="s">
        <v>3413</v>
      </c>
      <c r="R1385" s="21">
        <v>124.803650908686</v>
      </c>
      <c r="S1385" s="21">
        <v>40.460382996922696</v>
      </c>
      <c r="T1385" s="22" t="s">
        <v>3385</v>
      </c>
      <c r="U1385" s="28">
        <f t="shared" si="118"/>
        <v>10.2935</v>
      </c>
      <c r="V1385" s="17">
        <f t="shared" si="119"/>
        <v>34.581646735451891</v>
      </c>
      <c r="W1385" s="23">
        <f t="shared" si="117"/>
        <v>10.2935</v>
      </c>
      <c r="X1385" s="23">
        <v>7.3113000000000001</v>
      </c>
      <c r="Y1385" s="23">
        <v>1.4059999999999999</v>
      </c>
      <c r="Z1385" s="23">
        <v>0.51529999999999998</v>
      </c>
      <c r="AA1385" s="23">
        <v>0.42820000000000003</v>
      </c>
      <c r="AB1385" s="23">
        <v>0.63270000000000004</v>
      </c>
      <c r="AC1385" s="23"/>
      <c r="AD1385" s="23">
        <v>0</v>
      </c>
      <c r="AE1385" s="23">
        <v>0</v>
      </c>
      <c r="AF1385" s="23">
        <v>0</v>
      </c>
      <c r="AG1385" s="23">
        <v>0</v>
      </c>
      <c r="AH1385" s="23">
        <v>0</v>
      </c>
    </row>
    <row r="1386" spans="1:34" ht="20.100000000000001" hidden="1" customHeight="1" x14ac:dyDescent="0.2">
      <c r="A1386" s="21">
        <v>1370</v>
      </c>
      <c r="B1386" s="75"/>
      <c r="C1386" s="73"/>
      <c r="D1386" s="21">
        <v>210624</v>
      </c>
      <c r="E1386" s="22" t="s">
        <v>3414</v>
      </c>
      <c r="F1386" s="21" t="s">
        <v>3415</v>
      </c>
      <c r="G1386" s="21" t="s">
        <v>39</v>
      </c>
      <c r="H1386" s="23">
        <v>29.451803999999999</v>
      </c>
      <c r="I1386" s="21">
        <v>125.211578</v>
      </c>
      <c r="J1386" s="21">
        <v>125.117642</v>
      </c>
      <c r="K1386" s="21">
        <v>40.754694999999998</v>
      </c>
      <c r="L1386" s="21">
        <v>40.679448999999998</v>
      </c>
      <c r="M1386" s="19" t="s">
        <v>3361</v>
      </c>
      <c r="N1386" s="21">
        <v>289.20486</v>
      </c>
      <c r="O1386" s="21">
        <v>19.693111999999999</v>
      </c>
      <c r="P1386" s="21">
        <v>3.4E-5</v>
      </c>
      <c r="Q1386" s="21" t="s">
        <v>3415</v>
      </c>
      <c r="R1386" s="21">
        <v>125.211577749669</v>
      </c>
      <c r="S1386" s="21">
        <v>40.6869449637462</v>
      </c>
      <c r="T1386" s="22" t="s">
        <v>3361</v>
      </c>
      <c r="U1386" s="28">
        <f t="shared" si="118"/>
        <v>4.7556000000000003</v>
      </c>
      <c r="V1386" s="17">
        <f t="shared" si="119"/>
        <v>16.147058428067769</v>
      </c>
      <c r="W1386" s="23">
        <f t="shared" si="117"/>
        <v>4.7556000000000003</v>
      </c>
      <c r="X1386" s="23">
        <v>3.49</v>
      </c>
      <c r="Y1386" s="23">
        <v>0.2336</v>
      </c>
      <c r="Z1386" s="23">
        <v>0.114</v>
      </c>
      <c r="AA1386" s="23">
        <v>0.58650000000000002</v>
      </c>
      <c r="AB1386" s="23">
        <v>0.33150000000000002</v>
      </c>
      <c r="AC1386" s="23"/>
      <c r="AD1386" s="23">
        <v>0</v>
      </c>
      <c r="AE1386" s="23">
        <v>0</v>
      </c>
      <c r="AF1386" s="23">
        <v>0</v>
      </c>
      <c r="AG1386" s="23">
        <v>0</v>
      </c>
      <c r="AH1386" s="23">
        <v>0</v>
      </c>
    </row>
    <row r="1387" spans="1:34" ht="20.100000000000001" hidden="1" customHeight="1" x14ac:dyDescent="0.2">
      <c r="A1387" s="21">
        <v>1371</v>
      </c>
      <c r="B1387" s="75"/>
      <c r="C1387" s="73"/>
      <c r="D1387" s="21">
        <v>210624</v>
      </c>
      <c r="E1387" s="22" t="s">
        <v>3416</v>
      </c>
      <c r="F1387" s="21" t="s">
        <v>3417</v>
      </c>
      <c r="G1387" s="21" t="s">
        <v>39</v>
      </c>
      <c r="H1387" s="23">
        <v>29.428208000000001</v>
      </c>
      <c r="I1387" s="21">
        <v>124.620116</v>
      </c>
      <c r="J1387" s="21">
        <v>124.538608</v>
      </c>
      <c r="K1387" s="21">
        <v>40.693241</v>
      </c>
      <c r="L1387" s="21">
        <v>40.608429000000001</v>
      </c>
      <c r="M1387" s="19" t="s">
        <v>3418</v>
      </c>
      <c r="N1387" s="21">
        <v>295.035349</v>
      </c>
      <c r="O1387" s="21">
        <v>12.579399</v>
      </c>
      <c r="P1387" s="21">
        <v>0</v>
      </c>
      <c r="Q1387" s="21" t="s">
        <v>3417</v>
      </c>
      <c r="R1387" s="21">
        <v>124.61154510479599</v>
      </c>
      <c r="S1387" s="21">
        <v>40.613608839228903</v>
      </c>
      <c r="T1387" s="22" t="s">
        <v>3319</v>
      </c>
      <c r="U1387" s="28">
        <f t="shared" si="118"/>
        <v>9.6079000000000008</v>
      </c>
      <c r="V1387" s="17">
        <f t="shared" si="119"/>
        <v>32.648607077943723</v>
      </c>
      <c r="W1387" s="23">
        <f t="shared" si="117"/>
        <v>9.6079000000000008</v>
      </c>
      <c r="X1387" s="23">
        <v>6.1288999999999998</v>
      </c>
      <c r="Y1387" s="23">
        <v>1.3482000000000001</v>
      </c>
      <c r="Z1387" s="23">
        <v>0.85540000000000005</v>
      </c>
      <c r="AA1387" s="23">
        <v>0.7298</v>
      </c>
      <c r="AB1387" s="23">
        <v>0.54559999999999997</v>
      </c>
      <c r="AC1387" s="23"/>
      <c r="AD1387" s="23">
        <v>0</v>
      </c>
      <c r="AE1387" s="23">
        <v>0</v>
      </c>
      <c r="AF1387" s="23">
        <v>0</v>
      </c>
      <c r="AG1387" s="23">
        <v>0</v>
      </c>
      <c r="AH1387" s="23">
        <v>0</v>
      </c>
    </row>
    <row r="1388" spans="1:34" ht="20.100000000000001" hidden="1" customHeight="1" x14ac:dyDescent="0.2">
      <c r="A1388" s="21">
        <v>1372</v>
      </c>
      <c r="B1388" s="75"/>
      <c r="C1388" s="73"/>
      <c r="D1388" s="21">
        <v>210624</v>
      </c>
      <c r="E1388" s="22" t="s">
        <v>2611</v>
      </c>
      <c r="F1388" s="21" t="s">
        <v>3419</v>
      </c>
      <c r="G1388" s="21" t="s">
        <v>48</v>
      </c>
      <c r="H1388" s="23">
        <v>28.303051</v>
      </c>
      <c r="I1388" s="21">
        <v>124.908636</v>
      </c>
      <c r="J1388" s="21">
        <v>124.82113699999999</v>
      </c>
      <c r="K1388" s="21">
        <v>40.527901999999997</v>
      </c>
      <c r="L1388" s="21">
        <v>40.465336999999998</v>
      </c>
      <c r="M1388" s="19" t="s">
        <v>3385</v>
      </c>
      <c r="N1388" s="21">
        <v>152.54261299999999</v>
      </c>
      <c r="O1388" s="21">
        <v>18.202196000000001</v>
      </c>
      <c r="P1388" s="21">
        <v>0</v>
      </c>
      <c r="Q1388" s="21" t="s">
        <v>3419</v>
      </c>
      <c r="R1388" s="21">
        <v>124.90316765099099</v>
      </c>
      <c r="S1388" s="21">
        <v>40.482389831415901</v>
      </c>
      <c r="T1388" s="22" t="s">
        <v>3385</v>
      </c>
      <c r="U1388" s="28">
        <f t="shared" si="118"/>
        <v>8.0853999999999999</v>
      </c>
      <c r="V1388" s="17">
        <f t="shared" si="119"/>
        <v>28.567238210467131</v>
      </c>
      <c r="W1388" s="23">
        <f t="shared" si="117"/>
        <v>8.0853999999999999</v>
      </c>
      <c r="X1388" s="23">
        <v>6.4501999999999997</v>
      </c>
      <c r="Y1388" s="23">
        <v>0.89910000000000001</v>
      </c>
      <c r="Z1388" s="23">
        <v>0.29339999999999999</v>
      </c>
      <c r="AA1388" s="23">
        <v>0.2145</v>
      </c>
      <c r="AB1388" s="23">
        <v>0.22819999999999999</v>
      </c>
      <c r="AC1388" s="23"/>
      <c r="AD1388" s="23">
        <v>0</v>
      </c>
      <c r="AE1388" s="23">
        <v>0</v>
      </c>
      <c r="AF1388" s="23">
        <v>0</v>
      </c>
      <c r="AG1388" s="23">
        <v>0</v>
      </c>
      <c r="AH1388" s="23">
        <v>0</v>
      </c>
    </row>
    <row r="1389" spans="1:34" ht="20.100000000000001" hidden="1" customHeight="1" x14ac:dyDescent="0.2">
      <c r="A1389" s="21">
        <v>1373</v>
      </c>
      <c r="B1389" s="75"/>
      <c r="C1389" s="73"/>
      <c r="D1389" s="21">
        <v>210624</v>
      </c>
      <c r="E1389" s="22" t="s">
        <v>3420</v>
      </c>
      <c r="F1389" s="21" t="s">
        <v>3421</v>
      </c>
      <c r="G1389" s="21" t="s">
        <v>48</v>
      </c>
      <c r="H1389" s="23">
        <v>27.303498999999999</v>
      </c>
      <c r="I1389" s="21">
        <v>124.677931</v>
      </c>
      <c r="J1389" s="21">
        <v>124.603447</v>
      </c>
      <c r="K1389" s="21">
        <v>41.094124000000001</v>
      </c>
      <c r="L1389" s="21">
        <v>41.028078999999998</v>
      </c>
      <c r="M1389" s="19" t="s">
        <v>3422</v>
      </c>
      <c r="N1389" s="21">
        <v>684.05003499999998</v>
      </c>
      <c r="O1389" s="21">
        <v>23.961085000000001</v>
      </c>
      <c r="P1389" s="21">
        <v>0</v>
      </c>
      <c r="Q1389" s="21" t="s">
        <v>3421</v>
      </c>
      <c r="R1389" s="21">
        <v>124.67793060943301</v>
      </c>
      <c r="S1389" s="21">
        <v>41.029486591770002</v>
      </c>
      <c r="T1389" s="22" t="s">
        <v>3348</v>
      </c>
      <c r="U1389" s="28">
        <f t="shared" si="118"/>
        <v>2.3683000000000001</v>
      </c>
      <c r="V1389" s="17">
        <f t="shared" si="119"/>
        <v>8.6739798441218117</v>
      </c>
      <c r="W1389" s="23">
        <f t="shared" si="117"/>
        <v>2.3683000000000001</v>
      </c>
      <c r="X1389" s="23">
        <v>1.5496000000000001</v>
      </c>
      <c r="Y1389" s="23">
        <v>6.1800000000000001E-2</v>
      </c>
      <c r="Z1389" s="23">
        <v>6.4500000000000002E-2</v>
      </c>
      <c r="AA1389" s="23">
        <v>0.11360000000000001</v>
      </c>
      <c r="AB1389" s="23">
        <v>0.57879999999999998</v>
      </c>
      <c r="AC1389" s="23"/>
      <c r="AD1389" s="23">
        <v>0</v>
      </c>
      <c r="AE1389" s="23">
        <v>0</v>
      </c>
      <c r="AF1389" s="23">
        <v>0</v>
      </c>
      <c r="AG1389" s="23">
        <v>0</v>
      </c>
      <c r="AH1389" s="23">
        <v>0</v>
      </c>
    </row>
    <row r="1390" spans="1:34" ht="20.100000000000001" hidden="1" customHeight="1" x14ac:dyDescent="0.2">
      <c r="A1390" s="21">
        <v>1374</v>
      </c>
      <c r="B1390" s="75"/>
      <c r="C1390" s="73"/>
      <c r="D1390" s="21">
        <v>210624</v>
      </c>
      <c r="E1390" s="22" t="s">
        <v>3423</v>
      </c>
      <c r="F1390" s="21" t="s">
        <v>3424</v>
      </c>
      <c r="G1390" s="21" t="s">
        <v>39</v>
      </c>
      <c r="H1390" s="23">
        <v>26.413623999999999</v>
      </c>
      <c r="I1390" s="21">
        <v>124.758234</v>
      </c>
      <c r="J1390" s="21">
        <v>124.688379</v>
      </c>
      <c r="K1390" s="21">
        <v>41.156013999999999</v>
      </c>
      <c r="L1390" s="21">
        <v>41.062862000000003</v>
      </c>
      <c r="M1390" s="19" t="s">
        <v>3348</v>
      </c>
      <c r="N1390" s="21">
        <v>605.258195</v>
      </c>
      <c r="O1390" s="21">
        <v>24.020028</v>
      </c>
      <c r="P1390" s="21">
        <v>0</v>
      </c>
      <c r="Q1390" s="21" t="s">
        <v>3424</v>
      </c>
      <c r="R1390" s="21">
        <v>124.707888250452</v>
      </c>
      <c r="S1390" s="21">
        <v>41.063045732737301</v>
      </c>
      <c r="T1390" s="22" t="s">
        <v>3348</v>
      </c>
      <c r="U1390" s="28">
        <f t="shared" si="118"/>
        <v>1.9665999999999999</v>
      </c>
      <c r="V1390" s="17">
        <f t="shared" si="119"/>
        <v>7.4454001465304422</v>
      </c>
      <c r="W1390" s="23">
        <f t="shared" si="117"/>
        <v>1.9665999999999999</v>
      </c>
      <c r="X1390" s="23">
        <v>1.4436</v>
      </c>
      <c r="Y1390" s="23">
        <v>0.15379999999999999</v>
      </c>
      <c r="Z1390" s="23">
        <v>9.3299999999999994E-2</v>
      </c>
      <c r="AA1390" s="23">
        <v>0.1303</v>
      </c>
      <c r="AB1390" s="23">
        <v>0.14560000000000001</v>
      </c>
      <c r="AC1390" s="23"/>
      <c r="AD1390" s="23">
        <v>0</v>
      </c>
      <c r="AE1390" s="23">
        <v>0</v>
      </c>
      <c r="AF1390" s="23">
        <v>0</v>
      </c>
      <c r="AG1390" s="23">
        <v>0</v>
      </c>
      <c r="AH1390" s="23">
        <v>0</v>
      </c>
    </row>
    <row r="1391" spans="1:34" ht="20.100000000000001" hidden="1" customHeight="1" x14ac:dyDescent="0.2">
      <c r="A1391" s="21">
        <v>1375</v>
      </c>
      <c r="B1391" s="75"/>
      <c r="C1391" s="73"/>
      <c r="D1391" s="21">
        <v>210624</v>
      </c>
      <c r="E1391" s="22" t="s">
        <v>3425</v>
      </c>
      <c r="F1391" s="21" t="s">
        <v>3426</v>
      </c>
      <c r="G1391" s="21" t="s">
        <v>48</v>
      </c>
      <c r="H1391" s="23">
        <v>26.276558000000001</v>
      </c>
      <c r="I1391" s="21">
        <v>124.992901</v>
      </c>
      <c r="J1391" s="21">
        <v>124.91871999999999</v>
      </c>
      <c r="K1391" s="21">
        <v>40.893856</v>
      </c>
      <c r="L1391" s="21">
        <v>40.813648000000001</v>
      </c>
      <c r="M1391" s="19" t="s">
        <v>3373</v>
      </c>
      <c r="N1391" s="21">
        <v>501.71633200000002</v>
      </c>
      <c r="O1391" s="21">
        <v>20.885591000000002</v>
      </c>
      <c r="P1391" s="21">
        <v>0</v>
      </c>
      <c r="Q1391" s="21" t="s">
        <v>3426</v>
      </c>
      <c r="R1391" s="21">
        <v>124.99022589344401</v>
      </c>
      <c r="S1391" s="21">
        <v>40.816412633747198</v>
      </c>
      <c r="T1391" s="22" t="s">
        <v>3373</v>
      </c>
      <c r="U1391" s="28">
        <f t="shared" si="118"/>
        <v>3.7599</v>
      </c>
      <c r="V1391" s="17">
        <f t="shared" si="119"/>
        <v>14.308951728000297</v>
      </c>
      <c r="W1391" s="23">
        <f t="shared" si="117"/>
        <v>3.7599</v>
      </c>
      <c r="X1391" s="23">
        <v>2.8126000000000002</v>
      </c>
      <c r="Y1391" s="23">
        <v>0.32619999999999999</v>
      </c>
      <c r="Z1391" s="23">
        <v>0.1714</v>
      </c>
      <c r="AA1391" s="23">
        <v>0.31309999999999999</v>
      </c>
      <c r="AB1391" s="23">
        <v>0.1366</v>
      </c>
      <c r="AC1391" s="23"/>
      <c r="AD1391" s="23">
        <v>0</v>
      </c>
      <c r="AE1391" s="23">
        <v>0</v>
      </c>
      <c r="AF1391" s="23">
        <v>0</v>
      </c>
      <c r="AG1391" s="23">
        <v>0</v>
      </c>
      <c r="AH1391" s="23">
        <v>0</v>
      </c>
    </row>
    <row r="1392" spans="1:34" ht="20.100000000000001" hidden="1" customHeight="1" x14ac:dyDescent="0.2">
      <c r="A1392" s="21">
        <v>1376</v>
      </c>
      <c r="B1392" s="75"/>
      <c r="C1392" s="73"/>
      <c r="D1392" s="21">
        <v>210624</v>
      </c>
      <c r="E1392" s="22" t="s">
        <v>1602</v>
      </c>
      <c r="F1392" s="21" t="s">
        <v>3427</v>
      </c>
      <c r="G1392" s="21" t="s">
        <v>39</v>
      </c>
      <c r="H1392" s="23">
        <v>26.226959999999998</v>
      </c>
      <c r="I1392" s="21">
        <v>124.641023</v>
      </c>
      <c r="J1392" s="21">
        <v>124.549351</v>
      </c>
      <c r="K1392" s="21">
        <v>40.791018000000001</v>
      </c>
      <c r="L1392" s="21">
        <v>40.728622000000001</v>
      </c>
      <c r="M1392" s="19" t="s">
        <v>3428</v>
      </c>
      <c r="N1392" s="21">
        <v>376.09122000000002</v>
      </c>
      <c r="O1392" s="21">
        <v>15.954921000000001</v>
      </c>
      <c r="P1392" s="21">
        <v>2.4000000000000001E-4</v>
      </c>
      <c r="Q1392" s="21" t="s">
        <v>3427</v>
      </c>
      <c r="R1392" s="21">
        <v>124.57375548286601</v>
      </c>
      <c r="S1392" s="21">
        <v>40.734760967347697</v>
      </c>
      <c r="T1392" s="22" t="s">
        <v>3428</v>
      </c>
      <c r="U1392" s="28">
        <f t="shared" si="118"/>
        <v>5.4849999999999994</v>
      </c>
      <c r="V1392" s="17">
        <f t="shared" si="119"/>
        <v>20.913594255681939</v>
      </c>
      <c r="W1392" s="23">
        <f t="shared" si="117"/>
        <v>5.4849999999999994</v>
      </c>
      <c r="X1392" s="23">
        <v>3.1791999999999998</v>
      </c>
      <c r="Y1392" s="23">
        <v>0.94979999999999998</v>
      </c>
      <c r="Z1392" s="23">
        <v>0.40870000000000001</v>
      </c>
      <c r="AA1392" s="23">
        <v>0.73839999999999995</v>
      </c>
      <c r="AB1392" s="23">
        <v>0.2089</v>
      </c>
      <c r="AC1392" s="23"/>
      <c r="AD1392" s="23">
        <v>0</v>
      </c>
      <c r="AE1392" s="23">
        <v>0</v>
      </c>
      <c r="AF1392" s="23">
        <v>0</v>
      </c>
      <c r="AG1392" s="23">
        <v>0</v>
      </c>
      <c r="AH1392" s="23">
        <v>0</v>
      </c>
    </row>
    <row r="1393" spans="1:34" ht="20.100000000000001" hidden="1" customHeight="1" x14ac:dyDescent="0.2">
      <c r="A1393" s="21">
        <v>1377</v>
      </c>
      <c r="B1393" s="75"/>
      <c r="C1393" s="73"/>
      <c r="D1393" s="21">
        <v>210624</v>
      </c>
      <c r="E1393" s="22" t="s">
        <v>3429</v>
      </c>
      <c r="F1393" s="21" t="s">
        <v>3430</v>
      </c>
      <c r="G1393" s="21" t="s">
        <v>48</v>
      </c>
      <c r="H1393" s="23">
        <v>26.213432000000001</v>
      </c>
      <c r="I1393" s="21">
        <v>125.409419</v>
      </c>
      <c r="J1393" s="21">
        <v>125.32925400000001</v>
      </c>
      <c r="K1393" s="21">
        <v>40.945200999999997</v>
      </c>
      <c r="L1393" s="21">
        <v>40.890206999999997</v>
      </c>
      <c r="M1393" s="19" t="s">
        <v>3334</v>
      </c>
      <c r="N1393" s="21">
        <v>353.26953300000002</v>
      </c>
      <c r="O1393" s="21">
        <v>18.261928000000001</v>
      </c>
      <c r="P1393" s="21">
        <v>5.8999999999999998E-5</v>
      </c>
      <c r="Q1393" s="21" t="s">
        <v>3430</v>
      </c>
      <c r="R1393" s="21">
        <v>125.32925447049</v>
      </c>
      <c r="S1393" s="21">
        <v>40.937258122501397</v>
      </c>
      <c r="T1393" s="22" t="s">
        <v>3334</v>
      </c>
      <c r="U1393" s="28">
        <f t="shared" si="118"/>
        <v>3.4459</v>
      </c>
      <c r="V1393" s="17">
        <f t="shared" si="119"/>
        <v>13.14555072376635</v>
      </c>
      <c r="W1393" s="23">
        <f t="shared" si="117"/>
        <v>3.4459</v>
      </c>
      <c r="X1393" s="23">
        <v>1.7799</v>
      </c>
      <c r="Y1393" s="23">
        <v>0.38140000000000002</v>
      </c>
      <c r="Z1393" s="23">
        <v>0.32169999999999999</v>
      </c>
      <c r="AA1393" s="23">
        <v>0.49099999999999999</v>
      </c>
      <c r="AB1393" s="23">
        <v>0.47189999999999999</v>
      </c>
      <c r="AC1393" s="23"/>
      <c r="AD1393" s="23">
        <v>0</v>
      </c>
      <c r="AE1393" s="23">
        <v>0</v>
      </c>
      <c r="AF1393" s="23">
        <v>0</v>
      </c>
      <c r="AG1393" s="23">
        <v>0</v>
      </c>
      <c r="AH1393" s="23">
        <v>0</v>
      </c>
    </row>
    <row r="1394" spans="1:34" ht="20.100000000000001" hidden="1" customHeight="1" x14ac:dyDescent="0.2">
      <c r="A1394" s="21">
        <v>1378</v>
      </c>
      <c r="B1394" s="75"/>
      <c r="C1394" s="73"/>
      <c r="D1394" s="21">
        <v>210624</v>
      </c>
      <c r="E1394" s="22" t="s">
        <v>3431</v>
      </c>
      <c r="F1394" s="21" t="s">
        <v>3432</v>
      </c>
      <c r="G1394" s="21" t="s">
        <v>48</v>
      </c>
      <c r="H1394" s="23">
        <v>25.952387999999999</v>
      </c>
      <c r="I1394" s="21">
        <v>124.653313</v>
      </c>
      <c r="J1394" s="21">
        <v>124.542962</v>
      </c>
      <c r="K1394" s="21">
        <v>40.472456000000001</v>
      </c>
      <c r="L1394" s="21">
        <v>40.424723999999998</v>
      </c>
      <c r="M1394" s="19" t="s">
        <v>3433</v>
      </c>
      <c r="N1394" s="21">
        <v>204.416571</v>
      </c>
      <c r="O1394" s="21">
        <v>15.390105</v>
      </c>
      <c r="P1394" s="21">
        <v>1.0000000000000001E-5</v>
      </c>
      <c r="Q1394" s="21" t="s">
        <v>3432</v>
      </c>
      <c r="R1394" s="21">
        <v>124.653312632233</v>
      </c>
      <c r="S1394" s="21">
        <v>40.438105457816398</v>
      </c>
      <c r="T1394" s="22" t="s">
        <v>3385</v>
      </c>
      <c r="U1394" s="28">
        <f t="shared" si="118"/>
        <v>8.2818000000000005</v>
      </c>
      <c r="V1394" s="17">
        <f t="shared" si="119"/>
        <v>31.911514269900714</v>
      </c>
      <c r="W1394" s="23">
        <f t="shared" si="117"/>
        <v>8.2818000000000005</v>
      </c>
      <c r="X1394" s="23">
        <v>6.1614000000000004</v>
      </c>
      <c r="Y1394" s="23">
        <v>1.0397000000000001</v>
      </c>
      <c r="Z1394" s="23">
        <v>0.34520000000000001</v>
      </c>
      <c r="AA1394" s="23">
        <v>0.34560000000000002</v>
      </c>
      <c r="AB1394" s="23">
        <v>0.38990000000000002</v>
      </c>
      <c r="AC1394" s="23"/>
      <c r="AD1394" s="23">
        <v>0</v>
      </c>
      <c r="AE1394" s="23">
        <v>0</v>
      </c>
      <c r="AF1394" s="23">
        <v>0</v>
      </c>
      <c r="AG1394" s="23">
        <v>0</v>
      </c>
      <c r="AH1394" s="23">
        <v>0</v>
      </c>
    </row>
    <row r="1395" spans="1:34" ht="20.100000000000001" hidden="1" customHeight="1" x14ac:dyDescent="0.2">
      <c r="A1395" s="21">
        <v>1379</v>
      </c>
      <c r="B1395" s="75"/>
      <c r="C1395" s="73"/>
      <c r="D1395" s="21">
        <v>210624</v>
      </c>
      <c r="E1395" s="22" t="s">
        <v>3434</v>
      </c>
      <c r="F1395" s="21" t="s">
        <v>3435</v>
      </c>
      <c r="G1395" s="21" t="s">
        <v>48</v>
      </c>
      <c r="H1395" s="23">
        <v>25.839797999999998</v>
      </c>
      <c r="I1395" s="21">
        <v>125.539124</v>
      </c>
      <c r="J1395" s="21">
        <v>125.473579</v>
      </c>
      <c r="K1395" s="21">
        <v>40.806520999999996</v>
      </c>
      <c r="L1395" s="21">
        <v>40.721150999999999</v>
      </c>
      <c r="M1395" s="19" t="s">
        <v>3322</v>
      </c>
      <c r="N1395" s="21">
        <v>324.37223799999998</v>
      </c>
      <c r="O1395" s="21">
        <v>24.886789</v>
      </c>
      <c r="P1395" s="21">
        <v>0</v>
      </c>
      <c r="Q1395" s="21" t="s">
        <v>3435</v>
      </c>
      <c r="R1395" s="21">
        <v>125.53454910735699</v>
      </c>
      <c r="S1395" s="21">
        <v>40.721150966564203</v>
      </c>
      <c r="T1395" s="22" t="s">
        <v>3322</v>
      </c>
      <c r="U1395" s="28">
        <f t="shared" si="118"/>
        <v>10.476999999999999</v>
      </c>
      <c r="V1395" s="17">
        <f t="shared" si="119"/>
        <v>40.545982596303574</v>
      </c>
      <c r="W1395" s="23">
        <f t="shared" si="117"/>
        <v>10.476999999999999</v>
      </c>
      <c r="X1395" s="23">
        <v>9.6196999999999999</v>
      </c>
      <c r="Y1395" s="23">
        <v>0.10249999999999999</v>
      </c>
      <c r="Z1395" s="23">
        <v>9.1700000000000004E-2</v>
      </c>
      <c r="AA1395" s="23">
        <v>0.15989999999999999</v>
      </c>
      <c r="AB1395" s="23">
        <v>0.50319999999999998</v>
      </c>
      <c r="AC1395" s="23"/>
      <c r="AD1395" s="23">
        <v>0</v>
      </c>
      <c r="AE1395" s="23">
        <v>0</v>
      </c>
      <c r="AF1395" s="23">
        <v>0</v>
      </c>
      <c r="AG1395" s="23">
        <v>0</v>
      </c>
      <c r="AH1395" s="23">
        <v>0</v>
      </c>
    </row>
    <row r="1396" spans="1:34" ht="20.100000000000001" hidden="1" customHeight="1" x14ac:dyDescent="0.2">
      <c r="A1396" s="21">
        <v>1380</v>
      </c>
      <c r="B1396" s="75"/>
      <c r="C1396" s="73"/>
      <c r="D1396" s="21">
        <v>210624</v>
      </c>
      <c r="E1396" s="22" t="s">
        <v>979</v>
      </c>
      <c r="F1396" s="21" t="s">
        <v>3436</v>
      </c>
      <c r="G1396" s="21" t="s">
        <v>48</v>
      </c>
      <c r="H1396" s="23">
        <v>25.314361999999999</v>
      </c>
      <c r="I1396" s="21">
        <v>124.867868</v>
      </c>
      <c r="J1396" s="21">
        <v>124.76926400000001</v>
      </c>
      <c r="K1396" s="21">
        <v>40.895800000000001</v>
      </c>
      <c r="L1396" s="21">
        <v>40.842858999999997</v>
      </c>
      <c r="M1396" s="19" t="s">
        <v>3345</v>
      </c>
      <c r="N1396" s="21">
        <v>580.41981099999998</v>
      </c>
      <c r="O1396" s="21">
        <v>19.497896999999998</v>
      </c>
      <c r="P1396" s="21">
        <v>0</v>
      </c>
      <c r="Q1396" s="21" t="s">
        <v>3436</v>
      </c>
      <c r="R1396" s="21">
        <v>124.867868438168</v>
      </c>
      <c r="S1396" s="21">
        <v>40.862362128352203</v>
      </c>
      <c r="T1396" s="22" t="s">
        <v>3345</v>
      </c>
      <c r="U1396" s="28">
        <f t="shared" si="118"/>
        <v>3.0819000000000001</v>
      </c>
      <c r="V1396" s="17">
        <f t="shared" si="119"/>
        <v>12.174511844304037</v>
      </c>
      <c r="W1396" s="23">
        <f t="shared" si="117"/>
        <v>3.0819000000000001</v>
      </c>
      <c r="X1396" s="23">
        <v>2.5804</v>
      </c>
      <c r="Y1396" s="23">
        <v>0.19070000000000001</v>
      </c>
      <c r="Z1396" s="23">
        <v>8.9099999999999999E-2</v>
      </c>
      <c r="AA1396" s="23">
        <v>0.13969999999999999</v>
      </c>
      <c r="AB1396" s="23">
        <v>8.2000000000000003E-2</v>
      </c>
      <c r="AC1396" s="23"/>
      <c r="AD1396" s="23">
        <v>0</v>
      </c>
      <c r="AE1396" s="23">
        <v>0</v>
      </c>
      <c r="AF1396" s="23">
        <v>0</v>
      </c>
      <c r="AG1396" s="23">
        <v>0</v>
      </c>
      <c r="AH1396" s="23">
        <v>0</v>
      </c>
    </row>
    <row r="1397" spans="1:34" ht="20.100000000000001" hidden="1" customHeight="1" x14ac:dyDescent="0.2">
      <c r="A1397" s="21">
        <v>1381</v>
      </c>
      <c r="B1397" s="75"/>
      <c r="C1397" s="73"/>
      <c r="D1397" s="21">
        <v>210624</v>
      </c>
      <c r="E1397" s="22" t="s">
        <v>3437</v>
      </c>
      <c r="F1397" s="21" t="s">
        <v>3438</v>
      </c>
      <c r="G1397" s="21" t="s">
        <v>48</v>
      </c>
      <c r="H1397" s="23">
        <v>24.941078999999998</v>
      </c>
      <c r="I1397" s="21">
        <v>124.54354600000001</v>
      </c>
      <c r="J1397" s="21">
        <v>124.486772</v>
      </c>
      <c r="K1397" s="21">
        <v>40.497281000000001</v>
      </c>
      <c r="L1397" s="21">
        <v>40.413860999999997</v>
      </c>
      <c r="M1397" s="19" t="s">
        <v>3351</v>
      </c>
      <c r="N1397" s="21">
        <v>264.562163</v>
      </c>
      <c r="O1397" s="21">
        <v>12.250864999999999</v>
      </c>
      <c r="P1397" s="21">
        <v>0</v>
      </c>
      <c r="Q1397" s="21" t="s">
        <v>3438</v>
      </c>
      <c r="R1397" s="21">
        <v>124.503672826721</v>
      </c>
      <c r="S1397" s="21">
        <v>40.417238691754299</v>
      </c>
      <c r="T1397" s="22" t="s">
        <v>3351</v>
      </c>
      <c r="U1397" s="28">
        <f t="shared" si="118"/>
        <v>4.9733999999999998</v>
      </c>
      <c r="V1397" s="17">
        <f t="shared" si="119"/>
        <v>19.940596796153045</v>
      </c>
      <c r="W1397" s="23">
        <f t="shared" si="117"/>
        <v>4.9733999999999998</v>
      </c>
      <c r="X1397" s="23">
        <v>2.7770000000000001</v>
      </c>
      <c r="Y1397" s="23">
        <v>0.81</v>
      </c>
      <c r="Z1397" s="23">
        <v>0.55579999999999996</v>
      </c>
      <c r="AA1397" s="23">
        <v>0.44219999999999998</v>
      </c>
      <c r="AB1397" s="23">
        <v>0.38840000000000002</v>
      </c>
      <c r="AC1397" s="23"/>
      <c r="AD1397" s="23">
        <v>0</v>
      </c>
      <c r="AE1397" s="23">
        <v>0</v>
      </c>
      <c r="AF1397" s="23">
        <v>0</v>
      </c>
      <c r="AG1397" s="23">
        <v>0</v>
      </c>
      <c r="AH1397" s="23">
        <v>0</v>
      </c>
    </row>
    <row r="1398" spans="1:34" ht="20.100000000000001" hidden="1" customHeight="1" x14ac:dyDescent="0.2">
      <c r="A1398" s="21">
        <v>1382</v>
      </c>
      <c r="B1398" s="75"/>
      <c r="C1398" s="73"/>
      <c r="D1398" s="21">
        <v>210624</v>
      </c>
      <c r="E1398" s="22" t="s">
        <v>3439</v>
      </c>
      <c r="F1398" s="21" t="s">
        <v>3440</v>
      </c>
      <c r="G1398" s="21" t="s">
        <v>48</v>
      </c>
      <c r="H1398" s="23">
        <v>23.928152000000001</v>
      </c>
      <c r="I1398" s="21">
        <v>125.25117</v>
      </c>
      <c r="J1398" s="21">
        <v>125.18782899999999</v>
      </c>
      <c r="K1398" s="21">
        <v>40.884549</v>
      </c>
      <c r="L1398" s="21">
        <v>40.805647999999998</v>
      </c>
      <c r="M1398" s="19" t="s">
        <v>3311</v>
      </c>
      <c r="N1398" s="21">
        <v>353.11720300000002</v>
      </c>
      <c r="O1398" s="21">
        <v>17.337318</v>
      </c>
      <c r="P1398" s="21">
        <v>3.3199999999999999E-4</v>
      </c>
      <c r="Q1398" s="21" t="s">
        <v>3440</v>
      </c>
      <c r="R1398" s="21">
        <v>125.187828712575</v>
      </c>
      <c r="S1398" s="21">
        <v>40.883456563972999</v>
      </c>
      <c r="T1398" s="22" t="s">
        <v>3311</v>
      </c>
      <c r="U1398" s="28">
        <f t="shared" si="118"/>
        <v>2.7979000000000003</v>
      </c>
      <c r="V1398" s="17">
        <f t="shared" si="119"/>
        <v>11.692921375624829</v>
      </c>
      <c r="W1398" s="23">
        <f t="shared" si="117"/>
        <v>2.7979000000000003</v>
      </c>
      <c r="X1398" s="23">
        <v>1.3816999999999999</v>
      </c>
      <c r="Y1398" s="23">
        <v>0.35980000000000001</v>
      </c>
      <c r="Z1398" s="23">
        <v>0.28270000000000001</v>
      </c>
      <c r="AA1398" s="23">
        <v>0.35870000000000002</v>
      </c>
      <c r="AB1398" s="23">
        <v>0.41499999999999998</v>
      </c>
      <c r="AC1398" s="23"/>
      <c r="AD1398" s="23">
        <v>0</v>
      </c>
      <c r="AE1398" s="23">
        <v>0</v>
      </c>
      <c r="AF1398" s="23">
        <v>0</v>
      </c>
      <c r="AG1398" s="23">
        <v>0</v>
      </c>
      <c r="AH1398" s="23">
        <v>0</v>
      </c>
    </row>
    <row r="1399" spans="1:34" ht="20.100000000000001" hidden="1" customHeight="1" x14ac:dyDescent="0.2">
      <c r="A1399" s="21">
        <v>1383</v>
      </c>
      <c r="B1399" s="75"/>
      <c r="C1399" s="73"/>
      <c r="D1399" s="21">
        <v>210624</v>
      </c>
      <c r="E1399" s="22" t="s">
        <v>3441</v>
      </c>
      <c r="F1399" s="21" t="s">
        <v>3442</v>
      </c>
      <c r="G1399" s="21" t="s">
        <v>48</v>
      </c>
      <c r="H1399" s="23">
        <v>23.828161999999999</v>
      </c>
      <c r="I1399" s="21">
        <v>124.954947</v>
      </c>
      <c r="J1399" s="21">
        <v>124.875939</v>
      </c>
      <c r="K1399" s="21">
        <v>40.929346000000002</v>
      </c>
      <c r="L1399" s="21">
        <v>40.879866</v>
      </c>
      <c r="M1399" s="19" t="s">
        <v>3345</v>
      </c>
      <c r="N1399" s="21">
        <v>660.10089600000003</v>
      </c>
      <c r="O1399" s="21">
        <v>22.241356</v>
      </c>
      <c r="P1399" s="21">
        <v>2.0000000000000002E-5</v>
      </c>
      <c r="Q1399" s="21" t="s">
        <v>3442</v>
      </c>
      <c r="R1399" s="21">
        <v>124.87593903774901</v>
      </c>
      <c r="S1399" s="21">
        <v>40.890185823457301</v>
      </c>
      <c r="T1399" s="22" t="s">
        <v>3345</v>
      </c>
      <c r="U1399" s="28">
        <f t="shared" si="118"/>
        <v>1.0878000000000001</v>
      </c>
      <c r="V1399" s="17">
        <f t="shared" si="119"/>
        <v>4.5651863538614519</v>
      </c>
      <c r="W1399" s="23">
        <f t="shared" si="117"/>
        <v>1.0878000000000001</v>
      </c>
      <c r="X1399" s="23">
        <v>0.53800000000000003</v>
      </c>
      <c r="Y1399" s="23">
        <v>0.1666</v>
      </c>
      <c r="Z1399" s="23">
        <v>0.1226</v>
      </c>
      <c r="AA1399" s="23">
        <v>0.1389</v>
      </c>
      <c r="AB1399" s="23">
        <v>0.1217</v>
      </c>
      <c r="AC1399" s="23"/>
      <c r="AD1399" s="23">
        <v>0</v>
      </c>
      <c r="AE1399" s="23">
        <v>0</v>
      </c>
      <c r="AF1399" s="23">
        <v>0</v>
      </c>
      <c r="AG1399" s="23">
        <v>0</v>
      </c>
      <c r="AH1399" s="23">
        <v>0</v>
      </c>
    </row>
    <row r="1400" spans="1:34" ht="20.100000000000001" hidden="1" customHeight="1" x14ac:dyDescent="0.2">
      <c r="A1400" s="21">
        <v>1384</v>
      </c>
      <c r="B1400" s="75"/>
      <c r="C1400" s="73"/>
      <c r="D1400" s="21">
        <v>210624</v>
      </c>
      <c r="E1400" s="22" t="s">
        <v>3443</v>
      </c>
      <c r="F1400" s="21" t="s">
        <v>3444</v>
      </c>
      <c r="G1400" s="21" t="s">
        <v>48</v>
      </c>
      <c r="H1400" s="23">
        <v>23.777228000000001</v>
      </c>
      <c r="I1400" s="21">
        <v>125.033193</v>
      </c>
      <c r="J1400" s="21">
        <v>124.939527</v>
      </c>
      <c r="K1400" s="21">
        <v>41.063606999999998</v>
      </c>
      <c r="L1400" s="21">
        <v>41.020136999999998</v>
      </c>
      <c r="M1400" s="19" t="s">
        <v>3308</v>
      </c>
      <c r="N1400" s="21">
        <v>574.19311900000002</v>
      </c>
      <c r="O1400" s="21">
        <v>20.363199000000002</v>
      </c>
      <c r="P1400" s="21">
        <v>0</v>
      </c>
      <c r="Q1400" s="21" t="s">
        <v>3444</v>
      </c>
      <c r="R1400" s="21">
        <v>125.031741401926</v>
      </c>
      <c r="S1400" s="21">
        <v>41.053081731990503</v>
      </c>
      <c r="T1400" s="22" t="s">
        <v>3308</v>
      </c>
      <c r="U1400" s="28">
        <f t="shared" si="118"/>
        <v>2.8049999999999997</v>
      </c>
      <c r="V1400" s="17">
        <f t="shared" si="119"/>
        <v>11.797001736283134</v>
      </c>
      <c r="W1400" s="23">
        <f t="shared" si="117"/>
        <v>2.8049999999999997</v>
      </c>
      <c r="X1400" s="23">
        <v>1.8974</v>
      </c>
      <c r="Y1400" s="23">
        <v>0.2631</v>
      </c>
      <c r="Z1400" s="23">
        <v>0.16969999999999999</v>
      </c>
      <c r="AA1400" s="23">
        <v>0.30570000000000003</v>
      </c>
      <c r="AB1400" s="23">
        <v>0.1691</v>
      </c>
      <c r="AC1400" s="23"/>
      <c r="AD1400" s="23">
        <v>0</v>
      </c>
      <c r="AE1400" s="23">
        <v>0</v>
      </c>
      <c r="AF1400" s="23">
        <v>0</v>
      </c>
      <c r="AG1400" s="23">
        <v>0</v>
      </c>
      <c r="AH1400" s="23">
        <v>0</v>
      </c>
    </row>
    <row r="1401" spans="1:34" ht="20.100000000000001" hidden="1" customHeight="1" x14ac:dyDescent="0.2">
      <c r="A1401" s="21">
        <v>1385</v>
      </c>
      <c r="B1401" s="75"/>
      <c r="C1401" s="73"/>
      <c r="D1401" s="21">
        <v>210624</v>
      </c>
      <c r="E1401" s="22" t="s">
        <v>3445</v>
      </c>
      <c r="F1401" s="21" t="s">
        <v>3446</v>
      </c>
      <c r="G1401" s="21" t="s">
        <v>48</v>
      </c>
      <c r="H1401" s="23">
        <v>23.308553</v>
      </c>
      <c r="I1401" s="21">
        <v>125.024314</v>
      </c>
      <c r="J1401" s="21">
        <v>124.95018399999999</v>
      </c>
      <c r="K1401" s="21">
        <v>40.904153999999998</v>
      </c>
      <c r="L1401" s="21">
        <v>40.832126000000002</v>
      </c>
      <c r="M1401" s="19" t="s">
        <v>3373</v>
      </c>
      <c r="N1401" s="21">
        <v>455.19175100000001</v>
      </c>
      <c r="O1401" s="21">
        <v>18.623664999999999</v>
      </c>
      <c r="P1401" s="21">
        <v>1.8000000000000001E-4</v>
      </c>
      <c r="Q1401" s="21" t="s">
        <v>3446</v>
      </c>
      <c r="R1401" s="21">
        <v>125.016604369154</v>
      </c>
      <c r="S1401" s="21">
        <v>40.8321262908728</v>
      </c>
      <c r="T1401" s="22" t="s">
        <v>3373</v>
      </c>
      <c r="U1401" s="28">
        <f t="shared" si="118"/>
        <v>2.6620999999999997</v>
      </c>
      <c r="V1401" s="17">
        <f t="shared" si="119"/>
        <v>11.421129402584535</v>
      </c>
      <c r="W1401" s="23">
        <f t="shared" si="117"/>
        <v>2.6620999999999997</v>
      </c>
      <c r="X1401" s="23">
        <v>1.1274999999999999</v>
      </c>
      <c r="Y1401" s="23">
        <v>0.32090000000000002</v>
      </c>
      <c r="Z1401" s="23">
        <v>0.27110000000000001</v>
      </c>
      <c r="AA1401" s="23">
        <v>0.62029999999999996</v>
      </c>
      <c r="AB1401" s="23">
        <v>0.32229999999999998</v>
      </c>
      <c r="AC1401" s="23"/>
      <c r="AD1401" s="23">
        <v>0</v>
      </c>
      <c r="AE1401" s="23">
        <v>0</v>
      </c>
      <c r="AF1401" s="23">
        <v>0</v>
      </c>
      <c r="AG1401" s="23">
        <v>0</v>
      </c>
      <c r="AH1401" s="23">
        <v>0</v>
      </c>
    </row>
    <row r="1402" spans="1:34" ht="20.100000000000001" hidden="1" customHeight="1" x14ac:dyDescent="0.2">
      <c r="A1402" s="21">
        <v>1386</v>
      </c>
      <c r="B1402" s="75"/>
      <c r="C1402" s="73"/>
      <c r="D1402" s="21">
        <v>210624</v>
      </c>
      <c r="E1402" s="22" t="s">
        <v>3447</v>
      </c>
      <c r="F1402" s="21" t="s">
        <v>3448</v>
      </c>
      <c r="G1402" s="21" t="s">
        <v>48</v>
      </c>
      <c r="H1402" s="23">
        <v>23.301479</v>
      </c>
      <c r="I1402" s="21">
        <v>125.464535</v>
      </c>
      <c r="J1402" s="21">
        <v>125.393601</v>
      </c>
      <c r="K1402" s="21">
        <v>40.868813000000003</v>
      </c>
      <c r="L1402" s="21">
        <v>40.805053000000001</v>
      </c>
      <c r="M1402" s="19" t="s">
        <v>3314</v>
      </c>
      <c r="N1402" s="21">
        <v>486.36374699999999</v>
      </c>
      <c r="O1402" s="21">
        <v>25.324656999999998</v>
      </c>
      <c r="P1402" s="21">
        <v>4.3000000000000002E-5</v>
      </c>
      <c r="Q1402" s="21" t="s">
        <v>3448</v>
      </c>
      <c r="R1402" s="21">
        <v>125.444791466342</v>
      </c>
      <c r="S1402" s="21">
        <v>40.868813457470097</v>
      </c>
      <c r="T1402" s="22" t="s">
        <v>3314</v>
      </c>
      <c r="U1402" s="28">
        <f t="shared" si="118"/>
        <v>1.0261</v>
      </c>
      <c r="V1402" s="17">
        <f t="shared" si="119"/>
        <v>4.403583137362225</v>
      </c>
      <c r="W1402" s="23">
        <f t="shared" si="117"/>
        <v>1.0261</v>
      </c>
      <c r="X1402" s="23">
        <v>0.87590000000000001</v>
      </c>
      <c r="Y1402" s="23">
        <v>6.4799999999999996E-2</v>
      </c>
      <c r="Z1402" s="23">
        <v>2.7E-2</v>
      </c>
      <c r="AA1402" s="23">
        <v>2.2599999999999999E-2</v>
      </c>
      <c r="AB1402" s="23">
        <v>3.5799999999999998E-2</v>
      </c>
      <c r="AC1402" s="23"/>
      <c r="AD1402" s="23">
        <v>0</v>
      </c>
      <c r="AE1402" s="23">
        <v>0</v>
      </c>
      <c r="AF1402" s="23">
        <v>0</v>
      </c>
      <c r="AG1402" s="23">
        <v>0</v>
      </c>
      <c r="AH1402" s="23">
        <v>0</v>
      </c>
    </row>
    <row r="1403" spans="1:34" ht="20.100000000000001" hidden="1" customHeight="1" x14ac:dyDescent="0.2">
      <c r="A1403" s="21">
        <v>1387</v>
      </c>
      <c r="B1403" s="75"/>
      <c r="C1403" s="73"/>
      <c r="D1403" s="21">
        <v>210624</v>
      </c>
      <c r="E1403" s="22" t="s">
        <v>3449</v>
      </c>
      <c r="F1403" s="21" t="s">
        <v>3450</v>
      </c>
      <c r="G1403" s="21" t="s">
        <v>48</v>
      </c>
      <c r="H1403" s="23">
        <v>23.185388</v>
      </c>
      <c r="I1403" s="21">
        <v>124.80573</v>
      </c>
      <c r="J1403" s="21">
        <v>124.733193</v>
      </c>
      <c r="K1403" s="21">
        <v>40.489331999999997</v>
      </c>
      <c r="L1403" s="21">
        <v>40.397489</v>
      </c>
      <c r="M1403" s="19" t="s">
        <v>3385</v>
      </c>
      <c r="N1403" s="21">
        <v>154.580997</v>
      </c>
      <c r="O1403" s="21">
        <v>15.253672999999999</v>
      </c>
      <c r="P1403" s="21">
        <v>0</v>
      </c>
      <c r="Q1403" s="21" t="s">
        <v>3450</v>
      </c>
      <c r="R1403" s="21">
        <v>124.801668395844</v>
      </c>
      <c r="S1403" s="21">
        <v>40.397489324891097</v>
      </c>
      <c r="T1403" s="22" t="s">
        <v>3385</v>
      </c>
      <c r="U1403" s="28">
        <f t="shared" si="118"/>
        <v>11.1981</v>
      </c>
      <c r="V1403" s="17">
        <f t="shared" si="119"/>
        <v>48.298091884423073</v>
      </c>
      <c r="W1403" s="23">
        <f t="shared" si="117"/>
        <v>11.1981</v>
      </c>
      <c r="X1403" s="23">
        <v>8.4618000000000002</v>
      </c>
      <c r="Y1403" s="23">
        <v>1.4938</v>
      </c>
      <c r="Z1403" s="23">
        <v>0.37959999999999999</v>
      </c>
      <c r="AA1403" s="23">
        <v>0.35089999999999999</v>
      </c>
      <c r="AB1403" s="23">
        <v>0.51200000000000001</v>
      </c>
      <c r="AC1403" s="23"/>
      <c r="AD1403" s="23">
        <v>0</v>
      </c>
      <c r="AE1403" s="23">
        <v>0</v>
      </c>
      <c r="AF1403" s="23">
        <v>0</v>
      </c>
      <c r="AG1403" s="23">
        <v>0</v>
      </c>
      <c r="AH1403" s="23">
        <v>0</v>
      </c>
    </row>
    <row r="1404" spans="1:34" ht="20.100000000000001" hidden="1" customHeight="1" x14ac:dyDescent="0.2">
      <c r="A1404" s="21">
        <v>1388</v>
      </c>
      <c r="B1404" s="75"/>
      <c r="C1404" s="73"/>
      <c r="D1404" s="21">
        <v>210624</v>
      </c>
      <c r="E1404" s="22" t="s">
        <v>3451</v>
      </c>
      <c r="F1404" s="21" t="s">
        <v>3452</v>
      </c>
      <c r="G1404" s="21" t="s">
        <v>39</v>
      </c>
      <c r="H1404" s="23">
        <v>23.09196</v>
      </c>
      <c r="I1404" s="21">
        <v>125.315185</v>
      </c>
      <c r="J1404" s="21">
        <v>125.24569</v>
      </c>
      <c r="K1404" s="21">
        <v>40.801493999999998</v>
      </c>
      <c r="L1404" s="21">
        <v>40.729643000000003</v>
      </c>
      <c r="M1404" s="19" t="s">
        <v>3361</v>
      </c>
      <c r="N1404" s="21">
        <v>376.16450500000002</v>
      </c>
      <c r="O1404" s="21">
        <v>22.945710999999999</v>
      </c>
      <c r="P1404" s="21">
        <v>9.0000000000000002E-6</v>
      </c>
      <c r="Q1404" s="21" t="s">
        <v>3452</v>
      </c>
      <c r="R1404" s="21">
        <v>125.29418357801499</v>
      </c>
      <c r="S1404" s="21">
        <v>40.730760152316897</v>
      </c>
      <c r="T1404" s="22" t="s">
        <v>3361</v>
      </c>
      <c r="U1404" s="28">
        <f t="shared" si="118"/>
        <v>2.3629000000000002</v>
      </c>
      <c r="V1404" s="17">
        <f t="shared" si="119"/>
        <v>10.232565793462314</v>
      </c>
      <c r="W1404" s="23">
        <f t="shared" si="117"/>
        <v>2.3629000000000002</v>
      </c>
      <c r="X1404" s="23">
        <v>1.7494000000000001</v>
      </c>
      <c r="Y1404" s="23">
        <v>0.14349999999999999</v>
      </c>
      <c r="Z1404" s="23">
        <v>9.6799999999999997E-2</v>
      </c>
      <c r="AA1404" s="23">
        <v>0.14000000000000001</v>
      </c>
      <c r="AB1404" s="23">
        <v>0.23319999999999999</v>
      </c>
      <c r="AC1404" s="23"/>
      <c r="AD1404" s="23">
        <v>0</v>
      </c>
      <c r="AE1404" s="23">
        <v>0</v>
      </c>
      <c r="AF1404" s="23">
        <v>0</v>
      </c>
      <c r="AG1404" s="23">
        <v>0</v>
      </c>
      <c r="AH1404" s="23">
        <v>0</v>
      </c>
    </row>
    <row r="1405" spans="1:34" ht="20.100000000000001" hidden="1" customHeight="1" x14ac:dyDescent="0.2">
      <c r="A1405" s="21">
        <v>1389</v>
      </c>
      <c r="B1405" s="75"/>
      <c r="C1405" s="73"/>
      <c r="D1405" s="21">
        <v>210624</v>
      </c>
      <c r="E1405" s="22" t="s">
        <v>3453</v>
      </c>
      <c r="F1405" s="21" t="s">
        <v>3454</v>
      </c>
      <c r="G1405" s="21" t="s">
        <v>48</v>
      </c>
      <c r="H1405" s="23">
        <v>22.724229000000001</v>
      </c>
      <c r="I1405" s="21">
        <v>124.803651</v>
      </c>
      <c r="J1405" s="21">
        <v>124.737725</v>
      </c>
      <c r="K1405" s="21">
        <v>40.520882999999998</v>
      </c>
      <c r="L1405" s="21">
        <v>40.454369999999997</v>
      </c>
      <c r="M1405" s="19" t="s">
        <v>3385</v>
      </c>
      <c r="N1405" s="21">
        <v>184.03383299999999</v>
      </c>
      <c r="O1405" s="21">
        <v>14.828631</v>
      </c>
      <c r="P1405" s="21">
        <v>1.8100000000000001E-4</v>
      </c>
      <c r="Q1405" s="21" t="s">
        <v>3454</v>
      </c>
      <c r="R1405" s="21">
        <v>124.803650908686</v>
      </c>
      <c r="S1405" s="21">
        <v>40.460382996922696</v>
      </c>
      <c r="T1405" s="22" t="s">
        <v>3385</v>
      </c>
      <c r="U1405" s="28">
        <f t="shared" si="118"/>
        <v>6.8846000000000007</v>
      </c>
      <c r="V1405" s="17">
        <f t="shared" si="119"/>
        <v>30.296297401333177</v>
      </c>
      <c r="W1405" s="23">
        <f t="shared" si="117"/>
        <v>6.8846000000000007</v>
      </c>
      <c r="X1405" s="23">
        <v>5.3090999999999999</v>
      </c>
      <c r="Y1405" s="23">
        <v>0.76649999999999996</v>
      </c>
      <c r="Z1405" s="23">
        <v>0.3306</v>
      </c>
      <c r="AA1405" s="23">
        <v>0.26019999999999999</v>
      </c>
      <c r="AB1405" s="23">
        <v>0.21820000000000001</v>
      </c>
      <c r="AC1405" s="23"/>
      <c r="AD1405" s="23">
        <v>0</v>
      </c>
      <c r="AE1405" s="23">
        <v>0</v>
      </c>
      <c r="AF1405" s="23">
        <v>0</v>
      </c>
      <c r="AG1405" s="23">
        <v>0</v>
      </c>
      <c r="AH1405" s="23">
        <v>0</v>
      </c>
    </row>
    <row r="1406" spans="1:34" ht="20.100000000000001" hidden="1" customHeight="1" x14ac:dyDescent="0.2">
      <c r="A1406" s="21">
        <v>1390</v>
      </c>
      <c r="B1406" s="75"/>
      <c r="C1406" s="73"/>
      <c r="D1406" s="21">
        <v>210624</v>
      </c>
      <c r="E1406" s="22" t="s">
        <v>3455</v>
      </c>
      <c r="F1406" s="21" t="s">
        <v>3456</v>
      </c>
      <c r="G1406" s="21" t="s">
        <v>48</v>
      </c>
      <c r="H1406" s="23">
        <v>22.091096</v>
      </c>
      <c r="I1406" s="21">
        <v>124.913409</v>
      </c>
      <c r="J1406" s="21">
        <v>124.851671</v>
      </c>
      <c r="K1406" s="21">
        <v>40.743831999999998</v>
      </c>
      <c r="L1406" s="21">
        <v>40.681058</v>
      </c>
      <c r="M1406" s="19" t="s">
        <v>3373</v>
      </c>
      <c r="N1406" s="21">
        <v>490.42790000000002</v>
      </c>
      <c r="O1406" s="21">
        <v>17.210598000000001</v>
      </c>
      <c r="P1406" s="21">
        <v>0</v>
      </c>
      <c r="Q1406" s="21" t="s">
        <v>3456</v>
      </c>
      <c r="R1406" s="21">
        <v>124.910158525336</v>
      </c>
      <c r="S1406" s="21">
        <v>40.728622396831298</v>
      </c>
      <c r="T1406" s="22" t="s">
        <v>3373</v>
      </c>
      <c r="U1406" s="28">
        <f t="shared" si="118"/>
        <v>3.4838999999999998</v>
      </c>
      <c r="V1406" s="17">
        <f t="shared" si="119"/>
        <v>15.770607307125006</v>
      </c>
      <c r="W1406" s="23">
        <f t="shared" si="117"/>
        <v>3.4838999999999998</v>
      </c>
      <c r="X1406" s="23">
        <v>2.8422999999999998</v>
      </c>
      <c r="Y1406" s="23">
        <v>0.21510000000000001</v>
      </c>
      <c r="Z1406" s="23">
        <v>0.15260000000000001</v>
      </c>
      <c r="AA1406" s="23">
        <v>0.14710000000000001</v>
      </c>
      <c r="AB1406" s="23">
        <v>0.1268</v>
      </c>
      <c r="AC1406" s="23"/>
      <c r="AD1406" s="23">
        <v>0</v>
      </c>
      <c r="AE1406" s="23">
        <v>0</v>
      </c>
      <c r="AF1406" s="23">
        <v>0</v>
      </c>
      <c r="AG1406" s="23">
        <v>0</v>
      </c>
      <c r="AH1406" s="23">
        <v>0</v>
      </c>
    </row>
    <row r="1407" spans="1:34" ht="20.100000000000001" hidden="1" customHeight="1" x14ac:dyDescent="0.2">
      <c r="A1407" s="21">
        <v>1391</v>
      </c>
      <c r="B1407" s="75"/>
      <c r="C1407" s="73"/>
      <c r="D1407" s="21">
        <v>210624</v>
      </c>
      <c r="E1407" s="22" t="s">
        <v>3457</v>
      </c>
      <c r="F1407" s="21" t="s">
        <v>3458</v>
      </c>
      <c r="G1407" s="21" t="s">
        <v>48</v>
      </c>
      <c r="H1407" s="23">
        <v>20.765564999999999</v>
      </c>
      <c r="I1407" s="21">
        <v>124.62388300000001</v>
      </c>
      <c r="J1407" s="21">
        <v>124.514179</v>
      </c>
      <c r="K1407" s="21">
        <v>40.504376000000001</v>
      </c>
      <c r="L1407" s="21">
        <v>40.461089000000001</v>
      </c>
      <c r="M1407" s="19" t="s">
        <v>3351</v>
      </c>
      <c r="N1407" s="21">
        <v>229.67477400000001</v>
      </c>
      <c r="O1407" s="21">
        <v>16.945193</v>
      </c>
      <c r="P1407" s="21">
        <v>1.7E-5</v>
      </c>
      <c r="Q1407" s="21" t="s">
        <v>3458</v>
      </c>
      <c r="R1407" s="21">
        <v>124.623883201081</v>
      </c>
      <c r="S1407" s="21">
        <v>40.498407971943699</v>
      </c>
      <c r="T1407" s="22" t="s">
        <v>3351</v>
      </c>
      <c r="U1407" s="28">
        <f t="shared" si="118"/>
        <v>5.2934999999999999</v>
      </c>
      <c r="V1407" s="17">
        <f t="shared" si="119"/>
        <v>25.491721511068928</v>
      </c>
      <c r="W1407" s="23">
        <f t="shared" si="117"/>
        <v>5.2934999999999999</v>
      </c>
      <c r="X1407" s="23">
        <v>4.4604999999999997</v>
      </c>
      <c r="Y1407" s="23">
        <v>0.26950000000000002</v>
      </c>
      <c r="Z1407" s="23">
        <v>0.16619999999999999</v>
      </c>
      <c r="AA1407" s="23">
        <v>0.1832</v>
      </c>
      <c r="AB1407" s="23">
        <v>0.21410000000000001</v>
      </c>
      <c r="AC1407" s="23"/>
      <c r="AD1407" s="23">
        <v>0</v>
      </c>
      <c r="AE1407" s="23">
        <v>0</v>
      </c>
      <c r="AF1407" s="23">
        <v>0</v>
      </c>
      <c r="AG1407" s="23">
        <v>0</v>
      </c>
      <c r="AH1407" s="23">
        <v>0</v>
      </c>
    </row>
    <row r="1408" spans="1:34" ht="20.100000000000001" hidden="1" customHeight="1" x14ac:dyDescent="0.2">
      <c r="A1408" s="21">
        <v>1392</v>
      </c>
      <c r="B1408" s="75"/>
      <c r="C1408" s="73"/>
      <c r="D1408" s="21">
        <v>210624</v>
      </c>
      <c r="E1408" s="22" t="s">
        <v>3459</v>
      </c>
      <c r="F1408" s="21" t="s">
        <v>3460</v>
      </c>
      <c r="G1408" s="21" t="s">
        <v>48</v>
      </c>
      <c r="H1408" s="23">
        <v>20.681656</v>
      </c>
      <c r="I1408" s="21">
        <v>125.047826</v>
      </c>
      <c r="J1408" s="21">
        <v>124.987938</v>
      </c>
      <c r="K1408" s="21">
        <v>40.612727999999997</v>
      </c>
      <c r="L1408" s="21">
        <v>40.544055999999998</v>
      </c>
      <c r="M1408" s="19" t="s">
        <v>3302</v>
      </c>
      <c r="N1408" s="21">
        <v>176.47906499999999</v>
      </c>
      <c r="O1408" s="21">
        <v>16.294549</v>
      </c>
      <c r="P1408" s="21">
        <v>0</v>
      </c>
      <c r="Q1408" s="21" t="s">
        <v>3460</v>
      </c>
      <c r="R1408" s="21">
        <v>125.047555251668</v>
      </c>
      <c r="S1408" s="21">
        <v>40.544465585980397</v>
      </c>
      <c r="T1408" s="22" t="s">
        <v>3302</v>
      </c>
      <c r="U1408" s="28">
        <f t="shared" si="118"/>
        <v>8.4335999999999984</v>
      </c>
      <c r="V1408" s="17">
        <f t="shared" si="119"/>
        <v>40.778165926364885</v>
      </c>
      <c r="W1408" s="23">
        <f t="shared" si="117"/>
        <v>8.4335999999999984</v>
      </c>
      <c r="X1408" s="23">
        <v>7.3887</v>
      </c>
      <c r="Y1408" s="23">
        <v>0.2319</v>
      </c>
      <c r="Z1408" s="23">
        <v>0.1217</v>
      </c>
      <c r="AA1408" s="23">
        <v>0.1875</v>
      </c>
      <c r="AB1408" s="23">
        <v>0.50380000000000003</v>
      </c>
      <c r="AC1408" s="23"/>
      <c r="AD1408" s="23">
        <v>0</v>
      </c>
      <c r="AE1408" s="23">
        <v>0</v>
      </c>
      <c r="AF1408" s="23">
        <v>0</v>
      </c>
      <c r="AG1408" s="23">
        <v>0</v>
      </c>
      <c r="AH1408" s="23">
        <v>0</v>
      </c>
    </row>
    <row r="1409" spans="1:34" ht="20.100000000000001" hidden="1" customHeight="1" x14ac:dyDescent="0.2">
      <c r="A1409" s="21">
        <v>1393</v>
      </c>
      <c r="B1409" s="75"/>
      <c r="C1409" s="73"/>
      <c r="D1409" s="21">
        <v>210624</v>
      </c>
      <c r="E1409" s="22" t="s">
        <v>3461</v>
      </c>
      <c r="F1409" s="21" t="s">
        <v>3462</v>
      </c>
      <c r="G1409" s="21" t="s">
        <v>48</v>
      </c>
      <c r="H1409" s="23">
        <v>20.362750999999999</v>
      </c>
      <c r="I1409" s="21">
        <v>124.931584</v>
      </c>
      <c r="J1409" s="21">
        <v>124.842393</v>
      </c>
      <c r="K1409" s="21">
        <v>40.816585000000003</v>
      </c>
      <c r="L1409" s="21">
        <v>40.772416999999997</v>
      </c>
      <c r="M1409" s="19" t="s">
        <v>3373</v>
      </c>
      <c r="N1409" s="21">
        <v>480.02293300000002</v>
      </c>
      <c r="O1409" s="21">
        <v>18.872471999999998</v>
      </c>
      <c r="P1409" s="21">
        <v>0</v>
      </c>
      <c r="Q1409" s="21" t="s">
        <v>3462</v>
      </c>
      <c r="R1409" s="21">
        <v>124.93158408947799</v>
      </c>
      <c r="S1409" s="21">
        <v>40.788742468944697</v>
      </c>
      <c r="T1409" s="22" t="s">
        <v>3373</v>
      </c>
      <c r="U1409" s="28">
        <f t="shared" si="118"/>
        <v>6.5887999999999991</v>
      </c>
      <c r="V1409" s="17">
        <f t="shared" si="119"/>
        <v>32.357121098224887</v>
      </c>
      <c r="W1409" s="23">
        <f t="shared" si="117"/>
        <v>6.5887999999999991</v>
      </c>
      <c r="X1409" s="23">
        <v>5.7991999999999999</v>
      </c>
      <c r="Y1409" s="23">
        <v>0.20250000000000001</v>
      </c>
      <c r="Z1409" s="23">
        <v>0.1244</v>
      </c>
      <c r="AA1409" s="23">
        <v>0.23549999999999999</v>
      </c>
      <c r="AB1409" s="23">
        <v>0.22720000000000001</v>
      </c>
      <c r="AC1409" s="23"/>
      <c r="AD1409" s="23">
        <v>0</v>
      </c>
      <c r="AE1409" s="23">
        <v>0</v>
      </c>
      <c r="AF1409" s="23">
        <v>0</v>
      </c>
      <c r="AG1409" s="23">
        <v>0</v>
      </c>
      <c r="AH1409" s="23">
        <v>0</v>
      </c>
    </row>
    <row r="1410" spans="1:34" ht="20.100000000000001" hidden="1" customHeight="1" x14ac:dyDescent="0.2">
      <c r="A1410" s="21">
        <v>1394</v>
      </c>
      <c r="B1410" s="75"/>
      <c r="C1410" s="73"/>
      <c r="D1410" s="21">
        <v>210624</v>
      </c>
      <c r="E1410" s="22" t="s">
        <v>3463</v>
      </c>
      <c r="F1410" s="21" t="s">
        <v>3464</v>
      </c>
      <c r="G1410" s="21" t="s">
        <v>48</v>
      </c>
      <c r="H1410" s="23">
        <v>20.330777999999999</v>
      </c>
      <c r="I1410" s="21">
        <v>124.764629</v>
      </c>
      <c r="J1410" s="21">
        <v>124.678566</v>
      </c>
      <c r="K1410" s="21">
        <v>41.005597000000002</v>
      </c>
      <c r="L1410" s="21">
        <v>40.958185999999998</v>
      </c>
      <c r="M1410" s="19" t="s">
        <v>3348</v>
      </c>
      <c r="N1410" s="21">
        <v>385.60736900000001</v>
      </c>
      <c r="O1410" s="21">
        <v>20.226467</v>
      </c>
      <c r="P1410" s="21">
        <v>0</v>
      </c>
      <c r="Q1410" s="21" t="s">
        <v>3464</v>
      </c>
      <c r="R1410" s="21">
        <v>124.678566470142</v>
      </c>
      <c r="S1410" s="21">
        <v>40.974970602190901</v>
      </c>
      <c r="T1410" s="22" t="s">
        <v>3348</v>
      </c>
      <c r="U1410" s="28">
        <f t="shared" si="118"/>
        <v>2.7746000000000004</v>
      </c>
      <c r="V1410" s="17">
        <f t="shared" si="119"/>
        <v>13.64728885436652</v>
      </c>
      <c r="W1410" s="23">
        <f t="shared" si="117"/>
        <v>2.7746000000000004</v>
      </c>
      <c r="X1410" s="23">
        <v>1.762</v>
      </c>
      <c r="Y1410" s="23">
        <v>0.22750000000000001</v>
      </c>
      <c r="Z1410" s="23">
        <v>0.13850000000000001</v>
      </c>
      <c r="AA1410" s="23">
        <v>0.21199999999999999</v>
      </c>
      <c r="AB1410" s="23">
        <v>0.43459999999999999</v>
      </c>
      <c r="AC1410" s="23"/>
      <c r="AD1410" s="23">
        <v>0</v>
      </c>
      <c r="AE1410" s="23">
        <v>0</v>
      </c>
      <c r="AF1410" s="23">
        <v>0</v>
      </c>
      <c r="AG1410" s="23">
        <v>0</v>
      </c>
      <c r="AH1410" s="23">
        <v>0</v>
      </c>
    </row>
    <row r="1411" spans="1:34" ht="20.100000000000001" hidden="1" customHeight="1" x14ac:dyDescent="0.2">
      <c r="A1411" s="21">
        <v>1395</v>
      </c>
      <c r="B1411" s="75"/>
      <c r="C1411" s="73"/>
      <c r="D1411" s="21">
        <v>210624</v>
      </c>
      <c r="E1411" s="22" t="s">
        <v>3465</v>
      </c>
      <c r="F1411" s="21" t="s">
        <v>3466</v>
      </c>
      <c r="G1411" s="21" t="s">
        <v>48</v>
      </c>
      <c r="H1411" s="23">
        <v>20.234627</v>
      </c>
      <c r="I1411" s="21">
        <v>125.475934</v>
      </c>
      <c r="J1411" s="21">
        <v>125.39708899999999</v>
      </c>
      <c r="K1411" s="21">
        <v>40.929113999999998</v>
      </c>
      <c r="L1411" s="21">
        <v>40.888910000000003</v>
      </c>
      <c r="M1411" s="19" t="s">
        <v>3467</v>
      </c>
      <c r="N1411" s="21">
        <v>393.28349900000001</v>
      </c>
      <c r="O1411" s="21">
        <v>20.210668999999999</v>
      </c>
      <c r="P1411" s="21">
        <v>4.6E-5</v>
      </c>
      <c r="Q1411" s="21" t="s">
        <v>3466</v>
      </c>
      <c r="R1411" s="21">
        <v>125.472738664424</v>
      </c>
      <c r="S1411" s="21">
        <v>40.889926369179499</v>
      </c>
      <c r="T1411" s="22" t="s">
        <v>3314</v>
      </c>
      <c r="U1411" s="28">
        <f t="shared" si="118"/>
        <v>3.6680000000000001</v>
      </c>
      <c r="V1411" s="17">
        <f t="shared" si="119"/>
        <v>18.127341808672828</v>
      </c>
      <c r="W1411" s="23">
        <f t="shared" si="117"/>
        <v>3.6680000000000001</v>
      </c>
      <c r="X1411" s="23">
        <v>2.8405999999999998</v>
      </c>
      <c r="Y1411" s="23">
        <v>0.20050000000000001</v>
      </c>
      <c r="Z1411" s="23">
        <v>0.1575</v>
      </c>
      <c r="AA1411" s="23">
        <v>0.19980000000000001</v>
      </c>
      <c r="AB1411" s="23">
        <v>0.26960000000000001</v>
      </c>
      <c r="AC1411" s="23"/>
      <c r="AD1411" s="23">
        <v>0</v>
      </c>
      <c r="AE1411" s="23">
        <v>0</v>
      </c>
      <c r="AF1411" s="23">
        <v>0</v>
      </c>
      <c r="AG1411" s="23">
        <v>0</v>
      </c>
      <c r="AH1411" s="23">
        <v>0</v>
      </c>
    </row>
    <row r="1412" spans="1:34" ht="20.100000000000001" hidden="1" customHeight="1" x14ac:dyDescent="0.2">
      <c r="A1412" s="21">
        <v>1396</v>
      </c>
      <c r="B1412" s="75"/>
      <c r="C1412" s="73"/>
      <c r="D1412" s="21">
        <v>210624</v>
      </c>
      <c r="E1412" s="22" t="s">
        <v>3468</v>
      </c>
      <c r="F1412" s="21" t="s">
        <v>3469</v>
      </c>
      <c r="G1412" s="21" t="s">
        <v>48</v>
      </c>
      <c r="H1412" s="23">
        <v>20.174861</v>
      </c>
      <c r="I1412" s="21">
        <v>125.502544</v>
      </c>
      <c r="J1412" s="21">
        <v>125.44949</v>
      </c>
      <c r="K1412" s="21">
        <v>40.778114000000002</v>
      </c>
      <c r="L1412" s="21">
        <v>40.721691</v>
      </c>
      <c r="M1412" s="19" t="s">
        <v>3322</v>
      </c>
      <c r="N1412" s="21">
        <v>262.699231</v>
      </c>
      <c r="O1412" s="21">
        <v>23.596682999999999</v>
      </c>
      <c r="P1412" s="21">
        <v>1.2999999999999999E-5</v>
      </c>
      <c r="Q1412" s="21" t="s">
        <v>3469</v>
      </c>
      <c r="R1412" s="21">
        <v>125.492110921685</v>
      </c>
      <c r="S1412" s="21">
        <v>40.721690902204998</v>
      </c>
      <c r="T1412" s="22" t="s">
        <v>3322</v>
      </c>
      <c r="U1412" s="28">
        <f t="shared" si="118"/>
        <v>8.1721000000000004</v>
      </c>
      <c r="V1412" s="17">
        <f t="shared" si="119"/>
        <v>40.506350948341108</v>
      </c>
      <c r="W1412" s="23">
        <f t="shared" si="117"/>
        <v>8.1721000000000004</v>
      </c>
      <c r="X1412" s="23">
        <v>7.0289999999999999</v>
      </c>
      <c r="Y1412" s="23">
        <v>0.25019999999999998</v>
      </c>
      <c r="Z1412" s="23">
        <v>8.2199999999999995E-2</v>
      </c>
      <c r="AA1412" s="23">
        <v>0.37240000000000001</v>
      </c>
      <c r="AB1412" s="23">
        <v>0.43830000000000002</v>
      </c>
      <c r="AC1412" s="23"/>
      <c r="AD1412" s="23">
        <v>0</v>
      </c>
      <c r="AE1412" s="23">
        <v>0</v>
      </c>
      <c r="AF1412" s="23">
        <v>0</v>
      </c>
      <c r="AG1412" s="23">
        <v>0</v>
      </c>
      <c r="AH1412" s="23">
        <v>0</v>
      </c>
    </row>
    <row r="1413" spans="1:34" ht="20.100000000000001" hidden="1" customHeight="1" x14ac:dyDescent="0.2">
      <c r="A1413" s="21">
        <v>1397</v>
      </c>
      <c r="B1413" s="75"/>
      <c r="C1413" s="73"/>
      <c r="D1413" s="21">
        <v>210624</v>
      </c>
      <c r="E1413" s="22" t="s">
        <v>3470</v>
      </c>
      <c r="F1413" s="21" t="s">
        <v>3471</v>
      </c>
      <c r="G1413" s="21" t="s">
        <v>48</v>
      </c>
      <c r="H1413" s="23">
        <v>20.034807000000001</v>
      </c>
      <c r="I1413" s="21">
        <v>125.267691</v>
      </c>
      <c r="J1413" s="21">
        <v>125.200947</v>
      </c>
      <c r="K1413" s="21">
        <v>40.893529000000001</v>
      </c>
      <c r="L1413" s="21">
        <v>40.829543999999999</v>
      </c>
      <c r="M1413" s="19" t="s">
        <v>3311</v>
      </c>
      <c r="N1413" s="21">
        <v>325.65193299999999</v>
      </c>
      <c r="O1413" s="21">
        <v>16.673924</v>
      </c>
      <c r="P1413" s="21">
        <v>1.46E-4</v>
      </c>
      <c r="Q1413" s="21" t="s">
        <v>3471</v>
      </c>
      <c r="R1413" s="21">
        <v>125.200947107226</v>
      </c>
      <c r="S1413" s="21">
        <v>40.891507507655596</v>
      </c>
      <c r="T1413" s="22" t="s">
        <v>3311</v>
      </c>
      <c r="U1413" s="28">
        <f t="shared" si="118"/>
        <v>2.2308999999999997</v>
      </c>
      <c r="V1413" s="17">
        <f t="shared" si="119"/>
        <v>11.135120992181255</v>
      </c>
      <c r="W1413" s="23">
        <f t="shared" si="117"/>
        <v>2.2308999999999997</v>
      </c>
      <c r="X1413" s="23">
        <v>0.9335</v>
      </c>
      <c r="Y1413" s="23">
        <v>0.3614</v>
      </c>
      <c r="Z1413" s="23">
        <v>0.27129999999999999</v>
      </c>
      <c r="AA1413" s="23">
        <v>0.30840000000000001</v>
      </c>
      <c r="AB1413" s="23">
        <v>0.35630000000000001</v>
      </c>
      <c r="AC1413" s="23"/>
      <c r="AD1413" s="23">
        <v>0</v>
      </c>
      <c r="AE1413" s="23">
        <v>0</v>
      </c>
      <c r="AF1413" s="23">
        <v>0</v>
      </c>
      <c r="AG1413" s="23">
        <v>0</v>
      </c>
      <c r="AH1413" s="23">
        <v>0</v>
      </c>
    </row>
    <row r="1414" spans="1:34" ht="20.100000000000001" hidden="1" customHeight="1" x14ac:dyDescent="0.2">
      <c r="A1414" s="21">
        <v>1398</v>
      </c>
      <c r="B1414" s="75"/>
      <c r="C1414" s="73"/>
      <c r="D1414" s="21">
        <v>210624</v>
      </c>
      <c r="E1414" s="22" t="s">
        <v>3472</v>
      </c>
      <c r="F1414" s="21" t="s">
        <v>3473</v>
      </c>
      <c r="G1414" s="21" t="s">
        <v>48</v>
      </c>
      <c r="H1414" s="23">
        <v>19.892436</v>
      </c>
      <c r="I1414" s="21">
        <v>125.144443</v>
      </c>
      <c r="J1414" s="21">
        <v>125.08310299999999</v>
      </c>
      <c r="K1414" s="21">
        <v>40.780140000000003</v>
      </c>
      <c r="L1414" s="21">
        <v>40.712415</v>
      </c>
      <c r="M1414" s="19" t="s">
        <v>3408</v>
      </c>
      <c r="N1414" s="21">
        <v>447.42158000000001</v>
      </c>
      <c r="O1414" s="21">
        <v>20.062994</v>
      </c>
      <c r="P1414" s="21">
        <v>0</v>
      </c>
      <c r="Q1414" s="21" t="s">
        <v>3473</v>
      </c>
      <c r="R1414" s="21">
        <v>125.088332760781</v>
      </c>
      <c r="S1414" s="21">
        <v>40.763591743407297</v>
      </c>
      <c r="T1414" s="22" t="s">
        <v>3302</v>
      </c>
      <c r="U1414" s="28">
        <f t="shared" si="118"/>
        <v>3.0078</v>
      </c>
      <c r="V1414" s="17">
        <f t="shared" si="119"/>
        <v>15.120320105591894</v>
      </c>
      <c r="W1414" s="23">
        <f t="shared" si="117"/>
        <v>3.0078</v>
      </c>
      <c r="X1414" s="23">
        <v>2.0819999999999999</v>
      </c>
      <c r="Y1414" s="23">
        <v>0.1996</v>
      </c>
      <c r="Z1414" s="23">
        <v>0.18060000000000001</v>
      </c>
      <c r="AA1414" s="23">
        <v>0.252</v>
      </c>
      <c r="AB1414" s="23">
        <v>0.29360000000000003</v>
      </c>
      <c r="AC1414" s="23"/>
      <c r="AD1414" s="23">
        <v>0</v>
      </c>
      <c r="AE1414" s="23">
        <v>0</v>
      </c>
      <c r="AF1414" s="23">
        <v>0</v>
      </c>
      <c r="AG1414" s="23">
        <v>0</v>
      </c>
      <c r="AH1414" s="23">
        <v>0</v>
      </c>
    </row>
    <row r="1415" spans="1:34" ht="20.100000000000001" hidden="1" customHeight="1" x14ac:dyDescent="0.2">
      <c r="A1415" s="21">
        <v>1399</v>
      </c>
      <c r="B1415" s="75"/>
      <c r="C1415" s="73"/>
      <c r="D1415" s="21">
        <v>210624</v>
      </c>
      <c r="E1415" s="22" t="s">
        <v>1443</v>
      </c>
      <c r="F1415" s="21" t="s">
        <v>3474</v>
      </c>
      <c r="G1415" s="21" t="s">
        <v>48</v>
      </c>
      <c r="H1415" s="23">
        <v>19.889012999999998</v>
      </c>
      <c r="I1415" s="21">
        <v>124.58666599999999</v>
      </c>
      <c r="J1415" s="21">
        <v>124.52471</v>
      </c>
      <c r="K1415" s="21">
        <v>40.677069000000003</v>
      </c>
      <c r="L1415" s="21">
        <v>40.618502999999997</v>
      </c>
      <c r="M1415" s="19" t="s">
        <v>3319</v>
      </c>
      <c r="N1415" s="21">
        <v>313.98058700000001</v>
      </c>
      <c r="O1415" s="21">
        <v>14.739722</v>
      </c>
      <c r="P1415" s="21">
        <v>0</v>
      </c>
      <c r="Q1415" s="21" t="s">
        <v>3474</v>
      </c>
      <c r="R1415" s="21">
        <v>124.586666398773</v>
      </c>
      <c r="S1415" s="21">
        <v>40.621504176954403</v>
      </c>
      <c r="T1415" s="22" t="s">
        <v>3319</v>
      </c>
      <c r="U1415" s="28">
        <f t="shared" si="118"/>
        <v>5.2077999999999998</v>
      </c>
      <c r="V1415" s="17">
        <f t="shared" si="119"/>
        <v>26.1843058778231</v>
      </c>
      <c r="W1415" s="23">
        <f t="shared" si="117"/>
        <v>5.2077999999999998</v>
      </c>
      <c r="X1415" s="23">
        <v>2.653</v>
      </c>
      <c r="Y1415" s="23">
        <v>0.94210000000000005</v>
      </c>
      <c r="Z1415" s="23">
        <v>0.66879999999999995</v>
      </c>
      <c r="AA1415" s="23">
        <v>0.5978</v>
      </c>
      <c r="AB1415" s="23">
        <v>0.34610000000000002</v>
      </c>
      <c r="AC1415" s="23"/>
      <c r="AD1415" s="23">
        <v>0</v>
      </c>
      <c r="AE1415" s="23">
        <v>0</v>
      </c>
      <c r="AF1415" s="23">
        <v>0</v>
      </c>
      <c r="AG1415" s="23">
        <v>0</v>
      </c>
      <c r="AH1415" s="23">
        <v>0</v>
      </c>
    </row>
    <row r="1416" spans="1:34" ht="20.100000000000001" hidden="1" customHeight="1" x14ac:dyDescent="0.2">
      <c r="A1416" s="21">
        <v>1400</v>
      </c>
      <c r="B1416" s="75"/>
      <c r="C1416" s="73"/>
      <c r="D1416" s="21">
        <v>210624</v>
      </c>
      <c r="E1416" s="22" t="s">
        <v>3475</v>
      </c>
      <c r="F1416" s="21" t="s">
        <v>3476</v>
      </c>
      <c r="G1416" s="21" t="s">
        <v>48</v>
      </c>
      <c r="H1416" s="23">
        <v>19.808147999999999</v>
      </c>
      <c r="I1416" s="21">
        <v>124.546111</v>
      </c>
      <c r="J1416" s="21">
        <v>124.484706</v>
      </c>
      <c r="K1416" s="21">
        <v>40.319845000000001</v>
      </c>
      <c r="L1416" s="21">
        <v>40.262580999999997</v>
      </c>
      <c r="M1416" s="19" t="s">
        <v>3299</v>
      </c>
      <c r="N1416" s="21">
        <v>168.15003300000001</v>
      </c>
      <c r="O1416" s="21">
        <v>16.737653000000002</v>
      </c>
      <c r="P1416" s="21">
        <v>0</v>
      </c>
      <c r="Q1416" s="21" t="s">
        <v>3476</v>
      </c>
      <c r="R1416" s="21">
        <v>124.495373864238</v>
      </c>
      <c r="S1416" s="21">
        <v>40.263513443539203</v>
      </c>
      <c r="T1416" s="22" t="s">
        <v>3248</v>
      </c>
      <c r="U1416" s="28">
        <f t="shared" si="118"/>
        <v>8.2309000000000001</v>
      </c>
      <c r="V1416" s="17">
        <f t="shared" si="119"/>
        <v>41.553102289017637</v>
      </c>
      <c r="W1416" s="23">
        <f t="shared" si="117"/>
        <v>8.2309000000000001</v>
      </c>
      <c r="X1416" s="23">
        <v>7.1364999999999998</v>
      </c>
      <c r="Y1416" s="23">
        <v>0.376</v>
      </c>
      <c r="Z1416" s="23">
        <v>0.2445</v>
      </c>
      <c r="AA1416" s="23">
        <v>0.24299999999999999</v>
      </c>
      <c r="AB1416" s="23">
        <v>0.23089999999999999</v>
      </c>
      <c r="AC1416" s="23"/>
      <c r="AD1416" s="23">
        <v>0</v>
      </c>
      <c r="AE1416" s="23">
        <v>0</v>
      </c>
      <c r="AF1416" s="23">
        <v>0</v>
      </c>
      <c r="AG1416" s="23">
        <v>0</v>
      </c>
      <c r="AH1416" s="23">
        <v>0</v>
      </c>
    </row>
    <row r="1417" spans="1:34" ht="20.100000000000001" hidden="1" customHeight="1" x14ac:dyDescent="0.2">
      <c r="A1417" s="21">
        <v>1401</v>
      </c>
      <c r="B1417" s="75"/>
      <c r="C1417" s="73"/>
      <c r="D1417" s="21">
        <v>210624</v>
      </c>
      <c r="E1417" s="22" t="s">
        <v>3477</v>
      </c>
      <c r="F1417" s="21" t="s">
        <v>3478</v>
      </c>
      <c r="G1417" s="21" t="s">
        <v>48</v>
      </c>
      <c r="H1417" s="23">
        <v>19.779025000000001</v>
      </c>
      <c r="I1417" s="21">
        <v>125.07549899999999</v>
      </c>
      <c r="J1417" s="21">
        <v>124.998186</v>
      </c>
      <c r="K1417" s="21">
        <v>40.692514000000003</v>
      </c>
      <c r="L1417" s="21">
        <v>40.621130999999998</v>
      </c>
      <c r="M1417" s="19" t="s">
        <v>3302</v>
      </c>
      <c r="N1417" s="21">
        <v>272.93100399999997</v>
      </c>
      <c r="O1417" s="21">
        <v>19.227879999999999</v>
      </c>
      <c r="P1417" s="21">
        <v>0</v>
      </c>
      <c r="Q1417" s="21" t="s">
        <v>3478</v>
      </c>
      <c r="R1417" s="21">
        <v>125.012987669816</v>
      </c>
      <c r="S1417" s="21">
        <v>40.621130586713399</v>
      </c>
      <c r="T1417" s="22" t="s">
        <v>3302</v>
      </c>
      <c r="U1417" s="28">
        <f t="shared" si="118"/>
        <v>2.9140000000000001</v>
      </c>
      <c r="V1417" s="17">
        <f t="shared" si="119"/>
        <v>14.732778789652171</v>
      </c>
      <c r="W1417" s="23">
        <f t="shared" ref="W1417:W1480" si="120">X1417+Y1417+Z1417+AA1417+AB1417</f>
        <v>2.9140000000000001</v>
      </c>
      <c r="X1417" s="23">
        <v>1.5857000000000001</v>
      </c>
      <c r="Y1417" s="23">
        <v>0.25290000000000001</v>
      </c>
      <c r="Z1417" s="23">
        <v>0.20899999999999999</v>
      </c>
      <c r="AA1417" s="23">
        <v>0.32490000000000002</v>
      </c>
      <c r="AB1417" s="23">
        <v>0.54149999999999998</v>
      </c>
      <c r="AC1417" s="23"/>
      <c r="AD1417" s="23">
        <v>0</v>
      </c>
      <c r="AE1417" s="23">
        <v>0</v>
      </c>
      <c r="AF1417" s="23">
        <v>0</v>
      </c>
      <c r="AG1417" s="23">
        <v>0</v>
      </c>
      <c r="AH1417" s="23">
        <v>0</v>
      </c>
    </row>
    <row r="1418" spans="1:34" ht="20.100000000000001" hidden="1" customHeight="1" x14ac:dyDescent="0.2">
      <c r="A1418" s="21">
        <v>1402</v>
      </c>
      <c r="B1418" s="75"/>
      <c r="C1418" s="73"/>
      <c r="D1418" s="21">
        <v>210624</v>
      </c>
      <c r="E1418" s="22" t="s">
        <v>3479</v>
      </c>
      <c r="F1418" s="21" t="s">
        <v>3480</v>
      </c>
      <c r="G1418" s="21" t="s">
        <v>48</v>
      </c>
      <c r="H1418" s="23">
        <v>19.674382000000001</v>
      </c>
      <c r="I1418" s="21">
        <v>124.782151</v>
      </c>
      <c r="J1418" s="21">
        <v>124.69150399999999</v>
      </c>
      <c r="K1418" s="21">
        <v>40.650961000000002</v>
      </c>
      <c r="L1418" s="21">
        <v>40.608952000000002</v>
      </c>
      <c r="M1418" s="19" t="s">
        <v>3481</v>
      </c>
      <c r="N1418" s="21">
        <v>299.332156</v>
      </c>
      <c r="O1418" s="21">
        <v>20.519926000000002</v>
      </c>
      <c r="P1418" s="21">
        <v>0</v>
      </c>
      <c r="Q1418" s="21" t="s">
        <v>3480</v>
      </c>
      <c r="R1418" s="21">
        <v>124.695401206469</v>
      </c>
      <c r="S1418" s="21">
        <v>40.611289219647702</v>
      </c>
      <c r="T1418" s="22" t="s">
        <v>3428</v>
      </c>
      <c r="U1418" s="28">
        <f t="shared" si="118"/>
        <v>3.2870999999999997</v>
      </c>
      <c r="V1418" s="17">
        <f t="shared" si="119"/>
        <v>16.707513354167869</v>
      </c>
      <c r="W1418" s="23">
        <f t="shared" si="120"/>
        <v>3.2870999999999997</v>
      </c>
      <c r="X1418" s="23">
        <v>1.429</v>
      </c>
      <c r="Y1418" s="23">
        <v>0.25850000000000001</v>
      </c>
      <c r="Z1418" s="23">
        <v>0.2102</v>
      </c>
      <c r="AA1418" s="23">
        <v>0.66979999999999995</v>
      </c>
      <c r="AB1418" s="23">
        <v>0.71960000000000002</v>
      </c>
      <c r="AC1418" s="23"/>
      <c r="AD1418" s="23">
        <v>0</v>
      </c>
      <c r="AE1418" s="23">
        <v>0</v>
      </c>
      <c r="AF1418" s="23">
        <v>0</v>
      </c>
      <c r="AG1418" s="23">
        <v>0</v>
      </c>
      <c r="AH1418" s="23">
        <v>0</v>
      </c>
    </row>
    <row r="1419" spans="1:34" ht="20.100000000000001" hidden="1" customHeight="1" x14ac:dyDescent="0.2">
      <c r="A1419" s="21">
        <v>1403</v>
      </c>
      <c r="B1419" s="75"/>
      <c r="C1419" s="73"/>
      <c r="D1419" s="21">
        <v>210624</v>
      </c>
      <c r="E1419" s="22" t="s">
        <v>3482</v>
      </c>
      <c r="F1419" s="21" t="s">
        <v>3483</v>
      </c>
      <c r="G1419" s="21" t="s">
        <v>48</v>
      </c>
      <c r="H1419" s="23">
        <v>19.404451000000002</v>
      </c>
      <c r="I1419" s="21">
        <v>124.821066</v>
      </c>
      <c r="J1419" s="21">
        <v>124.763564</v>
      </c>
      <c r="K1419" s="21">
        <v>40.783810000000003</v>
      </c>
      <c r="L1419" s="21">
        <v>40.7074</v>
      </c>
      <c r="M1419" s="19" t="s">
        <v>3484</v>
      </c>
      <c r="N1419" s="21">
        <v>441.82301699999999</v>
      </c>
      <c r="O1419" s="21">
        <v>20.353012</v>
      </c>
      <c r="P1419" s="21">
        <v>0</v>
      </c>
      <c r="Q1419" s="21" t="s">
        <v>3483</v>
      </c>
      <c r="R1419" s="21">
        <v>124.787170099557</v>
      </c>
      <c r="S1419" s="21">
        <v>40.7073998796143</v>
      </c>
      <c r="T1419" s="22" t="s">
        <v>3485</v>
      </c>
      <c r="U1419" s="28">
        <f t="shared" si="118"/>
        <v>1.7724</v>
      </c>
      <c r="V1419" s="17">
        <f t="shared" si="119"/>
        <v>9.133986836319151</v>
      </c>
      <c r="W1419" s="23">
        <f t="shared" si="120"/>
        <v>1.7724</v>
      </c>
      <c r="X1419" s="23">
        <v>1.3746</v>
      </c>
      <c r="Y1419" s="23">
        <v>0.19020000000000001</v>
      </c>
      <c r="Z1419" s="23">
        <v>8.5300000000000001E-2</v>
      </c>
      <c r="AA1419" s="23">
        <v>6.0400000000000002E-2</v>
      </c>
      <c r="AB1419" s="23">
        <v>6.1899999999999997E-2</v>
      </c>
      <c r="AC1419" s="23"/>
      <c r="AD1419" s="23">
        <v>0</v>
      </c>
      <c r="AE1419" s="23">
        <v>0</v>
      </c>
      <c r="AF1419" s="23">
        <v>0</v>
      </c>
      <c r="AG1419" s="23">
        <v>0</v>
      </c>
      <c r="AH1419" s="23">
        <v>0</v>
      </c>
    </row>
    <row r="1420" spans="1:34" ht="20.100000000000001" hidden="1" customHeight="1" x14ac:dyDescent="0.2">
      <c r="A1420" s="21">
        <v>1404</v>
      </c>
      <c r="B1420" s="75"/>
      <c r="C1420" s="73"/>
      <c r="D1420" s="21">
        <v>210624</v>
      </c>
      <c r="E1420" s="22" t="s">
        <v>3486</v>
      </c>
      <c r="F1420" s="21" t="s">
        <v>3487</v>
      </c>
      <c r="G1420" s="21" t="s">
        <v>48</v>
      </c>
      <c r="H1420" s="23">
        <v>19.329633999999999</v>
      </c>
      <c r="I1420" s="21">
        <v>125.45001499999999</v>
      </c>
      <c r="J1420" s="21">
        <v>125.38746</v>
      </c>
      <c r="K1420" s="21">
        <v>41.001672999999997</v>
      </c>
      <c r="L1420" s="21">
        <v>40.941543000000003</v>
      </c>
      <c r="M1420" s="19" t="s">
        <v>3334</v>
      </c>
      <c r="N1420" s="21">
        <v>363.91405300000002</v>
      </c>
      <c r="O1420" s="21">
        <v>24.259772000000002</v>
      </c>
      <c r="P1420" s="21">
        <v>0</v>
      </c>
      <c r="Q1420" s="21" t="s">
        <v>3487</v>
      </c>
      <c r="R1420" s="21">
        <v>125.449613126763</v>
      </c>
      <c r="S1420" s="21">
        <v>40.978677512460997</v>
      </c>
      <c r="T1420" s="22" t="s">
        <v>3045</v>
      </c>
      <c r="U1420" s="28">
        <f t="shared" si="118"/>
        <v>6.4424999999999999</v>
      </c>
      <c r="V1420" s="17">
        <f t="shared" si="119"/>
        <v>33.329653318836769</v>
      </c>
      <c r="W1420" s="23">
        <f t="shared" si="120"/>
        <v>6.4424999999999999</v>
      </c>
      <c r="X1420" s="23">
        <v>5.6829999999999998</v>
      </c>
      <c r="Y1420" s="23">
        <v>0.1749</v>
      </c>
      <c r="Z1420" s="23">
        <v>9.4500000000000001E-2</v>
      </c>
      <c r="AA1420" s="23">
        <v>0.1419</v>
      </c>
      <c r="AB1420" s="23">
        <v>0.34820000000000001</v>
      </c>
      <c r="AC1420" s="23"/>
      <c r="AD1420" s="23">
        <v>0</v>
      </c>
      <c r="AE1420" s="23">
        <v>0</v>
      </c>
      <c r="AF1420" s="23">
        <v>0</v>
      </c>
      <c r="AG1420" s="23">
        <v>0</v>
      </c>
      <c r="AH1420" s="23">
        <v>0</v>
      </c>
    </row>
    <row r="1421" spans="1:34" ht="20.100000000000001" hidden="1" customHeight="1" x14ac:dyDescent="0.2">
      <c r="A1421" s="21">
        <v>1405</v>
      </c>
      <c r="B1421" s="75"/>
      <c r="C1421" s="73"/>
      <c r="D1421" s="21">
        <v>210624</v>
      </c>
      <c r="E1421" s="22" t="s">
        <v>3488</v>
      </c>
      <c r="F1421" s="21" t="s">
        <v>3489</v>
      </c>
      <c r="G1421" s="21" t="s">
        <v>48</v>
      </c>
      <c r="H1421" s="23">
        <v>18.843399999999999</v>
      </c>
      <c r="I1421" s="21">
        <v>124.468189</v>
      </c>
      <c r="J1421" s="21">
        <v>124.387473</v>
      </c>
      <c r="K1421" s="21">
        <v>40.652529999999999</v>
      </c>
      <c r="L1421" s="21">
        <v>40.603541</v>
      </c>
      <c r="M1421" s="19" t="s">
        <v>3319</v>
      </c>
      <c r="N1421" s="21">
        <v>331.75276200000002</v>
      </c>
      <c r="O1421" s="21">
        <v>18.978905000000001</v>
      </c>
      <c r="P1421" s="21">
        <v>0</v>
      </c>
      <c r="Q1421" s="21" t="s">
        <v>3489</v>
      </c>
      <c r="R1421" s="21">
        <v>124.462979130617</v>
      </c>
      <c r="S1421" s="21">
        <v>40.629464477120898</v>
      </c>
      <c r="T1421" s="22" t="s">
        <v>3319</v>
      </c>
      <c r="U1421" s="28">
        <f t="shared" si="118"/>
        <v>3.5732999999999997</v>
      </c>
      <c r="V1421" s="17">
        <f t="shared" si="119"/>
        <v>18.963138287145632</v>
      </c>
      <c r="W1421" s="23">
        <f t="shared" si="120"/>
        <v>3.5732999999999997</v>
      </c>
      <c r="X1421" s="23">
        <v>2.4350999999999998</v>
      </c>
      <c r="Y1421" s="23">
        <v>0.36749999999999999</v>
      </c>
      <c r="Z1421" s="23">
        <v>0.22320000000000001</v>
      </c>
      <c r="AA1421" s="23">
        <v>0.31580000000000003</v>
      </c>
      <c r="AB1421" s="23">
        <v>0.23169999999999999</v>
      </c>
      <c r="AC1421" s="23"/>
      <c r="AD1421" s="23">
        <v>0</v>
      </c>
      <c r="AE1421" s="23">
        <v>0</v>
      </c>
      <c r="AF1421" s="23">
        <v>0</v>
      </c>
      <c r="AG1421" s="23">
        <v>0</v>
      </c>
      <c r="AH1421" s="23">
        <v>0</v>
      </c>
    </row>
    <row r="1422" spans="1:34" ht="20.100000000000001" hidden="1" customHeight="1" x14ac:dyDescent="0.2">
      <c r="A1422" s="21">
        <v>1406</v>
      </c>
      <c r="B1422" s="75"/>
      <c r="C1422" s="73"/>
      <c r="D1422" s="21">
        <v>210624</v>
      </c>
      <c r="E1422" s="22" t="s">
        <v>3490</v>
      </c>
      <c r="F1422" s="21" t="s">
        <v>3491</v>
      </c>
      <c r="G1422" s="21" t="s">
        <v>48</v>
      </c>
      <c r="H1422" s="23">
        <v>18.815971999999999</v>
      </c>
      <c r="I1422" s="21">
        <v>125.35645</v>
      </c>
      <c r="J1422" s="21">
        <v>125.293965</v>
      </c>
      <c r="K1422" s="21">
        <v>40.778004000000003</v>
      </c>
      <c r="L1422" s="21">
        <v>40.723210000000002</v>
      </c>
      <c r="M1422" s="19" t="s">
        <v>3361</v>
      </c>
      <c r="N1422" s="21">
        <v>365.513418</v>
      </c>
      <c r="O1422" s="21">
        <v>23.879798000000001</v>
      </c>
      <c r="P1422" s="21">
        <v>6.0000000000000002E-5</v>
      </c>
      <c r="Q1422" s="21" t="s">
        <v>3491</v>
      </c>
      <c r="R1422" s="21">
        <v>125.29418357801499</v>
      </c>
      <c r="S1422" s="21">
        <v>40.730760152316897</v>
      </c>
      <c r="T1422" s="22" t="s">
        <v>3361</v>
      </c>
      <c r="U1422" s="28">
        <f t="shared" si="118"/>
        <v>1.1481999999999999</v>
      </c>
      <c r="V1422" s="17">
        <f t="shared" si="119"/>
        <v>6.1022624821082854</v>
      </c>
      <c r="W1422" s="23">
        <f t="shared" si="120"/>
        <v>1.1481999999999999</v>
      </c>
      <c r="X1422" s="23">
        <v>0.78769999999999996</v>
      </c>
      <c r="Y1422" s="23">
        <v>8.6999999999999994E-2</v>
      </c>
      <c r="Z1422" s="23">
        <v>4.87E-2</v>
      </c>
      <c r="AA1422" s="23">
        <v>7.3400000000000007E-2</v>
      </c>
      <c r="AB1422" s="23">
        <v>0.15140000000000001</v>
      </c>
      <c r="AC1422" s="23"/>
      <c r="AD1422" s="23">
        <v>0</v>
      </c>
      <c r="AE1422" s="23">
        <v>0</v>
      </c>
      <c r="AF1422" s="23">
        <v>0</v>
      </c>
      <c r="AG1422" s="23">
        <v>0</v>
      </c>
      <c r="AH1422" s="23">
        <v>0</v>
      </c>
    </row>
    <row r="1423" spans="1:34" ht="20.100000000000001" hidden="1" customHeight="1" x14ac:dyDescent="0.2">
      <c r="A1423" s="21">
        <v>1407</v>
      </c>
      <c r="B1423" s="75"/>
      <c r="C1423" s="73"/>
      <c r="D1423" s="21">
        <v>210624</v>
      </c>
      <c r="E1423" s="22" t="s">
        <v>3492</v>
      </c>
      <c r="F1423" s="21" t="s">
        <v>3493</v>
      </c>
      <c r="G1423" s="21" t="s">
        <v>48</v>
      </c>
      <c r="H1423" s="23">
        <v>18.794834999999999</v>
      </c>
      <c r="I1423" s="21">
        <v>124.886216</v>
      </c>
      <c r="J1423" s="21">
        <v>124.81077399999999</v>
      </c>
      <c r="K1423" s="21">
        <v>40.975278000000003</v>
      </c>
      <c r="L1423" s="21">
        <v>40.932814999999998</v>
      </c>
      <c r="M1423" s="19" t="s">
        <v>3339</v>
      </c>
      <c r="N1423" s="21">
        <v>497.70335699999998</v>
      </c>
      <c r="O1423" s="21">
        <v>15.776984000000001</v>
      </c>
      <c r="P1423" s="21">
        <v>1.35E-4</v>
      </c>
      <c r="Q1423" s="21" t="s">
        <v>3493</v>
      </c>
      <c r="R1423" s="21">
        <v>124.886215683873</v>
      </c>
      <c r="S1423" s="21">
        <v>40.968859744700403</v>
      </c>
      <c r="T1423" s="22" t="s">
        <v>3339</v>
      </c>
      <c r="U1423" s="28">
        <f t="shared" si="118"/>
        <v>4.2952999999999992</v>
      </c>
      <c r="V1423" s="17">
        <f t="shared" si="119"/>
        <v>22.853619092692217</v>
      </c>
      <c r="W1423" s="23">
        <f t="shared" si="120"/>
        <v>4.2952999999999992</v>
      </c>
      <c r="X1423" s="23">
        <v>2.1884999999999999</v>
      </c>
      <c r="Y1423" s="23">
        <v>0.62229999999999996</v>
      </c>
      <c r="Z1423" s="23">
        <v>0.44350000000000001</v>
      </c>
      <c r="AA1423" s="23">
        <v>0.64239999999999997</v>
      </c>
      <c r="AB1423" s="23">
        <v>0.39860000000000001</v>
      </c>
      <c r="AC1423" s="23"/>
      <c r="AD1423" s="23">
        <v>0</v>
      </c>
      <c r="AE1423" s="23">
        <v>0</v>
      </c>
      <c r="AF1423" s="23">
        <v>0</v>
      </c>
      <c r="AG1423" s="23">
        <v>0</v>
      </c>
      <c r="AH1423" s="23">
        <v>0</v>
      </c>
    </row>
    <row r="1424" spans="1:34" ht="20.100000000000001" hidden="1" customHeight="1" x14ac:dyDescent="0.2">
      <c r="A1424" s="21">
        <v>1408</v>
      </c>
      <c r="B1424" s="75"/>
      <c r="C1424" s="73"/>
      <c r="D1424" s="21">
        <v>210624</v>
      </c>
      <c r="E1424" s="22" t="s">
        <v>2311</v>
      </c>
      <c r="F1424" s="21" t="s">
        <v>3494</v>
      </c>
      <c r="G1424" s="21" t="s">
        <v>48</v>
      </c>
      <c r="H1424" s="23">
        <v>18.687937000000002</v>
      </c>
      <c r="I1424" s="21">
        <v>124.88090800000001</v>
      </c>
      <c r="J1424" s="21">
        <v>124.813536</v>
      </c>
      <c r="K1424" s="21">
        <v>40.848539000000002</v>
      </c>
      <c r="L1424" s="21">
        <v>40.785983999999999</v>
      </c>
      <c r="M1424" s="19" t="s">
        <v>3495</v>
      </c>
      <c r="N1424" s="21">
        <v>527.256664</v>
      </c>
      <c r="O1424" s="21">
        <v>18.970433</v>
      </c>
      <c r="P1424" s="21">
        <v>0</v>
      </c>
      <c r="Q1424" s="21" t="s">
        <v>3494</v>
      </c>
      <c r="R1424" s="21">
        <v>124.880907732572</v>
      </c>
      <c r="S1424" s="21">
        <v>40.829728307801503</v>
      </c>
      <c r="T1424" s="22" t="s">
        <v>3373</v>
      </c>
      <c r="U1424" s="28">
        <f t="shared" si="118"/>
        <v>2.1417000000000002</v>
      </c>
      <c r="V1424" s="17">
        <f t="shared" si="119"/>
        <v>11.460334011185932</v>
      </c>
      <c r="W1424" s="23">
        <f t="shared" si="120"/>
        <v>2.1417000000000002</v>
      </c>
      <c r="X1424" s="23">
        <v>1.6121000000000001</v>
      </c>
      <c r="Y1424" s="23">
        <v>0.13800000000000001</v>
      </c>
      <c r="Z1424" s="23">
        <v>7.9699999999999993E-2</v>
      </c>
      <c r="AA1424" s="23">
        <v>0.19989999999999999</v>
      </c>
      <c r="AB1424" s="23">
        <v>0.112</v>
      </c>
      <c r="AC1424" s="23"/>
      <c r="AD1424" s="23">
        <v>0</v>
      </c>
      <c r="AE1424" s="23">
        <v>0</v>
      </c>
      <c r="AF1424" s="23">
        <v>0</v>
      </c>
      <c r="AG1424" s="23">
        <v>0</v>
      </c>
      <c r="AH1424" s="23">
        <v>0</v>
      </c>
    </row>
    <row r="1425" spans="1:34" ht="20.100000000000001" hidden="1" customHeight="1" x14ac:dyDescent="0.2">
      <c r="A1425" s="21">
        <v>1409</v>
      </c>
      <c r="B1425" s="75"/>
      <c r="C1425" s="73"/>
      <c r="D1425" s="21">
        <v>210624</v>
      </c>
      <c r="E1425" s="22" t="s">
        <v>3496</v>
      </c>
      <c r="F1425" s="21" t="s">
        <v>3497</v>
      </c>
      <c r="G1425" s="21" t="s">
        <v>48</v>
      </c>
      <c r="H1425" s="23">
        <v>18.404962000000001</v>
      </c>
      <c r="I1425" s="21">
        <v>124.40009499999999</v>
      </c>
      <c r="J1425" s="21">
        <v>124.340346</v>
      </c>
      <c r="K1425" s="21">
        <v>40.643946</v>
      </c>
      <c r="L1425" s="21">
        <v>40.588242999999999</v>
      </c>
      <c r="M1425" s="19" t="s">
        <v>3319</v>
      </c>
      <c r="N1425" s="21">
        <v>272.81265100000002</v>
      </c>
      <c r="O1425" s="21">
        <v>18.286362</v>
      </c>
      <c r="P1425" s="21">
        <v>0</v>
      </c>
      <c r="Q1425" s="21"/>
      <c r="R1425" s="21"/>
      <c r="S1425" s="21"/>
      <c r="T1425" s="22"/>
      <c r="U1425" s="28">
        <f t="shared" si="118"/>
        <v>3.4072999999999998</v>
      </c>
      <c r="V1425" s="17">
        <f t="shared" si="119"/>
        <v>18.512942325009959</v>
      </c>
      <c r="W1425" s="23">
        <f t="shared" si="120"/>
        <v>3.4072999999999998</v>
      </c>
      <c r="X1425" s="23">
        <v>2.1202999999999999</v>
      </c>
      <c r="Y1425" s="23">
        <v>0.36620000000000003</v>
      </c>
      <c r="Z1425" s="23">
        <v>0.29809999999999998</v>
      </c>
      <c r="AA1425" s="23">
        <v>0.2974</v>
      </c>
      <c r="AB1425" s="23">
        <v>0.32529999999999998</v>
      </c>
      <c r="AC1425" s="23"/>
      <c r="AD1425" s="23">
        <v>0</v>
      </c>
      <c r="AE1425" s="23">
        <v>0</v>
      </c>
      <c r="AF1425" s="23">
        <v>0</v>
      </c>
      <c r="AG1425" s="23">
        <v>0</v>
      </c>
      <c r="AH1425" s="23">
        <v>0</v>
      </c>
    </row>
    <row r="1426" spans="1:34" ht="20.100000000000001" hidden="1" customHeight="1" x14ac:dyDescent="0.2">
      <c r="A1426" s="21">
        <v>1410</v>
      </c>
      <c r="B1426" s="75"/>
      <c r="C1426" s="73"/>
      <c r="D1426" s="21">
        <v>210624</v>
      </c>
      <c r="E1426" s="22" t="s">
        <v>3498</v>
      </c>
      <c r="F1426" s="21" t="s">
        <v>3499</v>
      </c>
      <c r="G1426" s="21" t="s">
        <v>48</v>
      </c>
      <c r="H1426" s="23">
        <v>18.063243</v>
      </c>
      <c r="I1426" s="21">
        <v>124.564886</v>
      </c>
      <c r="J1426" s="21">
        <v>124.504392</v>
      </c>
      <c r="K1426" s="21">
        <v>41.080007000000002</v>
      </c>
      <c r="L1426" s="21">
        <v>41.010499000000003</v>
      </c>
      <c r="M1426" s="19" t="s">
        <v>3500</v>
      </c>
      <c r="N1426" s="21">
        <v>561.40705500000001</v>
      </c>
      <c r="O1426" s="21">
        <v>18.312851999999999</v>
      </c>
      <c r="P1426" s="21">
        <v>0</v>
      </c>
      <c r="Q1426" s="21" t="s">
        <v>3499</v>
      </c>
      <c r="R1426" s="21">
        <v>124.564885575498</v>
      </c>
      <c r="S1426" s="21">
        <v>41.011844069615798</v>
      </c>
      <c r="T1426" s="22" t="s">
        <v>3336</v>
      </c>
      <c r="U1426" s="28">
        <f t="shared" si="118"/>
        <v>1.5437999999999998</v>
      </c>
      <c r="V1426" s="17">
        <f t="shared" si="119"/>
        <v>8.5466380538644131</v>
      </c>
      <c r="W1426" s="23">
        <f t="shared" si="120"/>
        <v>1.5437999999999998</v>
      </c>
      <c r="X1426" s="23">
        <v>0.86309999999999998</v>
      </c>
      <c r="Y1426" s="23">
        <v>0.13150000000000001</v>
      </c>
      <c r="Z1426" s="23">
        <v>7.7399999999999997E-2</v>
      </c>
      <c r="AA1426" s="23">
        <v>0.21740000000000001</v>
      </c>
      <c r="AB1426" s="23">
        <v>0.25440000000000002</v>
      </c>
      <c r="AC1426" s="23"/>
      <c r="AD1426" s="23">
        <v>0</v>
      </c>
      <c r="AE1426" s="23">
        <v>0</v>
      </c>
      <c r="AF1426" s="23">
        <v>0</v>
      </c>
      <c r="AG1426" s="23">
        <v>0</v>
      </c>
      <c r="AH1426" s="23">
        <v>0</v>
      </c>
    </row>
    <row r="1427" spans="1:34" ht="20.100000000000001" hidden="1" customHeight="1" x14ac:dyDescent="0.2">
      <c r="A1427" s="21">
        <v>1411</v>
      </c>
      <c r="B1427" s="75"/>
      <c r="C1427" s="73"/>
      <c r="D1427" s="21">
        <v>210624</v>
      </c>
      <c r="E1427" s="22" t="s">
        <v>3501</v>
      </c>
      <c r="F1427" s="21" t="s">
        <v>3502</v>
      </c>
      <c r="G1427" s="21" t="s">
        <v>39</v>
      </c>
      <c r="H1427" s="23">
        <v>18.008292000000001</v>
      </c>
      <c r="I1427" s="21">
        <v>125.444791</v>
      </c>
      <c r="J1427" s="21">
        <v>125.37427700000001</v>
      </c>
      <c r="K1427" s="21">
        <v>40.882933999999999</v>
      </c>
      <c r="L1427" s="21">
        <v>40.829248999999997</v>
      </c>
      <c r="M1427" s="19" t="s">
        <v>3314</v>
      </c>
      <c r="N1427" s="21">
        <v>478.44068700000003</v>
      </c>
      <c r="O1427" s="21">
        <v>22.130054999999999</v>
      </c>
      <c r="P1427" s="21">
        <v>0</v>
      </c>
      <c r="Q1427" s="21" t="s">
        <v>3502</v>
      </c>
      <c r="R1427" s="21">
        <v>125.444791466342</v>
      </c>
      <c r="S1427" s="21">
        <v>40.868813457470097</v>
      </c>
      <c r="T1427" s="22" t="s">
        <v>3314</v>
      </c>
      <c r="U1427" s="28">
        <f t="shared" si="118"/>
        <v>0.8287000000000001</v>
      </c>
      <c r="V1427" s="17">
        <f t="shared" si="119"/>
        <v>4.6017690072995263</v>
      </c>
      <c r="W1427" s="23">
        <f t="shared" si="120"/>
        <v>0.8287000000000001</v>
      </c>
      <c r="X1427" s="23">
        <v>0.55810000000000004</v>
      </c>
      <c r="Y1427" s="23">
        <v>8.0699999999999994E-2</v>
      </c>
      <c r="Z1427" s="23">
        <v>5.1499999999999997E-2</v>
      </c>
      <c r="AA1427" s="23">
        <v>4.3999999999999997E-2</v>
      </c>
      <c r="AB1427" s="23">
        <v>9.4399999999999998E-2</v>
      </c>
      <c r="AC1427" s="23"/>
      <c r="AD1427" s="23">
        <v>0</v>
      </c>
      <c r="AE1427" s="23">
        <v>0</v>
      </c>
      <c r="AF1427" s="23">
        <v>0</v>
      </c>
      <c r="AG1427" s="23">
        <v>0</v>
      </c>
      <c r="AH1427" s="23">
        <v>0</v>
      </c>
    </row>
    <row r="1428" spans="1:34" ht="20.100000000000001" hidden="1" customHeight="1" x14ac:dyDescent="0.2">
      <c r="A1428" s="21">
        <v>1412</v>
      </c>
      <c r="B1428" s="75"/>
      <c r="C1428" s="73"/>
      <c r="D1428" s="21">
        <v>210624</v>
      </c>
      <c r="E1428" s="22" t="s">
        <v>3503</v>
      </c>
      <c r="F1428" s="21" t="s">
        <v>3504</v>
      </c>
      <c r="G1428" s="21" t="s">
        <v>48</v>
      </c>
      <c r="H1428" s="23">
        <v>17.924123000000002</v>
      </c>
      <c r="I1428" s="21">
        <v>124.747621</v>
      </c>
      <c r="J1428" s="21">
        <v>124.66789300000001</v>
      </c>
      <c r="K1428" s="21">
        <v>40.829158999999997</v>
      </c>
      <c r="L1428" s="21">
        <v>40.782631000000002</v>
      </c>
      <c r="M1428" s="19" t="s">
        <v>3505</v>
      </c>
      <c r="N1428" s="21">
        <v>426.40674200000001</v>
      </c>
      <c r="O1428" s="21">
        <v>10.648122000000001</v>
      </c>
      <c r="P1428" s="21">
        <v>0</v>
      </c>
      <c r="Q1428" s="21" t="s">
        <v>3504</v>
      </c>
      <c r="R1428" s="21">
        <v>124.744095291158</v>
      </c>
      <c r="S1428" s="21">
        <v>40.793896553285798</v>
      </c>
      <c r="T1428" s="22" t="s">
        <v>3345</v>
      </c>
      <c r="U1428" s="28">
        <f t="shared" si="118"/>
        <v>6.2876000000000003</v>
      </c>
      <c r="V1428" s="17">
        <f t="shared" si="119"/>
        <v>35.078982664870125</v>
      </c>
      <c r="W1428" s="23">
        <f t="shared" si="120"/>
        <v>6.2876000000000003</v>
      </c>
      <c r="X1428" s="23">
        <v>3.7244999999999999</v>
      </c>
      <c r="Y1428" s="23">
        <v>1.1532</v>
      </c>
      <c r="Z1428" s="23">
        <v>0.69850000000000001</v>
      </c>
      <c r="AA1428" s="23">
        <v>0.45340000000000003</v>
      </c>
      <c r="AB1428" s="23">
        <v>0.25800000000000001</v>
      </c>
      <c r="AC1428" s="23"/>
      <c r="AD1428" s="23">
        <v>0</v>
      </c>
      <c r="AE1428" s="23">
        <v>0</v>
      </c>
      <c r="AF1428" s="23">
        <v>0</v>
      </c>
      <c r="AG1428" s="23">
        <v>0</v>
      </c>
      <c r="AH1428" s="23">
        <v>0</v>
      </c>
    </row>
    <row r="1429" spans="1:34" ht="20.100000000000001" hidden="1" customHeight="1" x14ac:dyDescent="0.2">
      <c r="A1429" s="21">
        <v>1413</v>
      </c>
      <c r="B1429" s="75"/>
      <c r="C1429" s="73"/>
      <c r="D1429" s="21">
        <v>210624</v>
      </c>
      <c r="E1429" s="22" t="s">
        <v>3506</v>
      </c>
      <c r="F1429" s="21" t="s">
        <v>3507</v>
      </c>
      <c r="G1429" s="21" t="s">
        <v>48</v>
      </c>
      <c r="H1429" s="23">
        <v>17.835304000000001</v>
      </c>
      <c r="I1429" s="21">
        <v>125.05682</v>
      </c>
      <c r="J1429" s="21">
        <v>124.990202</v>
      </c>
      <c r="K1429" s="21">
        <v>41.024225999999999</v>
      </c>
      <c r="L1429" s="21">
        <v>40.965206000000002</v>
      </c>
      <c r="M1429" s="19" t="s">
        <v>3308</v>
      </c>
      <c r="N1429" s="21">
        <v>442.67701499999998</v>
      </c>
      <c r="O1429" s="21">
        <v>19.550269</v>
      </c>
      <c r="P1429" s="21">
        <v>9.7999999999999997E-5</v>
      </c>
      <c r="Q1429" s="21" t="s">
        <v>3507</v>
      </c>
      <c r="R1429" s="21">
        <v>125.00718346094401</v>
      </c>
      <c r="S1429" s="21">
        <v>40.966129796601798</v>
      </c>
      <c r="T1429" s="22" t="s">
        <v>3308</v>
      </c>
      <c r="U1429" s="28">
        <f t="shared" si="118"/>
        <v>2.4712000000000005</v>
      </c>
      <c r="V1429" s="17">
        <f t="shared" si="119"/>
        <v>13.85566514593752</v>
      </c>
      <c r="W1429" s="23">
        <f t="shared" si="120"/>
        <v>2.4712000000000005</v>
      </c>
      <c r="X1429" s="23">
        <v>1.7411000000000001</v>
      </c>
      <c r="Y1429" s="23">
        <v>0.19919999999999999</v>
      </c>
      <c r="Z1429" s="23">
        <v>0.1179</v>
      </c>
      <c r="AA1429" s="23">
        <v>0.14530000000000001</v>
      </c>
      <c r="AB1429" s="23">
        <v>0.26769999999999999</v>
      </c>
      <c r="AC1429" s="23"/>
      <c r="AD1429" s="23">
        <v>0</v>
      </c>
      <c r="AE1429" s="23">
        <v>0</v>
      </c>
      <c r="AF1429" s="23">
        <v>0</v>
      </c>
      <c r="AG1429" s="23">
        <v>0</v>
      </c>
      <c r="AH1429" s="23">
        <v>0</v>
      </c>
    </row>
    <row r="1430" spans="1:34" ht="20.100000000000001" hidden="1" customHeight="1" x14ac:dyDescent="0.2">
      <c r="A1430" s="21">
        <v>1414</v>
      </c>
      <c r="B1430" s="75"/>
      <c r="C1430" s="73"/>
      <c r="D1430" s="21">
        <v>210624</v>
      </c>
      <c r="E1430" s="22" t="s">
        <v>3508</v>
      </c>
      <c r="F1430" s="21" t="s">
        <v>3509</v>
      </c>
      <c r="G1430" s="21" t="s">
        <v>48</v>
      </c>
      <c r="H1430" s="23">
        <v>17.639588</v>
      </c>
      <c r="I1430" s="21">
        <v>124.730727</v>
      </c>
      <c r="J1430" s="21">
        <v>124.665066</v>
      </c>
      <c r="K1430" s="21">
        <v>41.125355999999996</v>
      </c>
      <c r="L1430" s="21">
        <v>41.083295999999997</v>
      </c>
      <c r="M1430" s="19" t="s">
        <v>3348</v>
      </c>
      <c r="N1430" s="21">
        <v>715.703892</v>
      </c>
      <c r="O1430" s="21">
        <v>23.993925999999998</v>
      </c>
      <c r="P1430" s="21">
        <v>0</v>
      </c>
      <c r="Q1430" s="21" t="s">
        <v>3509</v>
      </c>
      <c r="R1430" s="21">
        <v>124.728425839121</v>
      </c>
      <c r="S1430" s="21">
        <v>41.083296179732301</v>
      </c>
      <c r="T1430" s="22" t="s">
        <v>3348</v>
      </c>
      <c r="U1430" s="28">
        <f t="shared" si="118"/>
        <v>1.4195</v>
      </c>
      <c r="V1430" s="17">
        <f t="shared" si="119"/>
        <v>8.0472401056079086</v>
      </c>
      <c r="W1430" s="23">
        <f t="shared" si="120"/>
        <v>1.4195</v>
      </c>
      <c r="X1430" s="23">
        <v>1.1587000000000001</v>
      </c>
      <c r="Y1430" s="23">
        <v>7.7100000000000002E-2</v>
      </c>
      <c r="Z1430" s="23">
        <v>4.4600000000000001E-2</v>
      </c>
      <c r="AA1430" s="23">
        <v>4.6199999999999998E-2</v>
      </c>
      <c r="AB1430" s="23">
        <v>9.2899999999999996E-2</v>
      </c>
      <c r="AC1430" s="23"/>
      <c r="AD1430" s="23">
        <v>0</v>
      </c>
      <c r="AE1430" s="23">
        <v>0</v>
      </c>
      <c r="AF1430" s="23">
        <v>0</v>
      </c>
      <c r="AG1430" s="23">
        <v>0</v>
      </c>
      <c r="AH1430" s="23">
        <v>0</v>
      </c>
    </row>
    <row r="1431" spans="1:34" ht="20.100000000000001" hidden="1" customHeight="1" x14ac:dyDescent="0.2">
      <c r="A1431" s="21">
        <v>1415</v>
      </c>
      <c r="B1431" s="75"/>
      <c r="C1431" s="73"/>
      <c r="D1431" s="21">
        <v>210624</v>
      </c>
      <c r="E1431" s="22" t="s">
        <v>3510</v>
      </c>
      <c r="F1431" s="21" t="s">
        <v>3511</v>
      </c>
      <c r="G1431" s="21" t="s">
        <v>48</v>
      </c>
      <c r="H1431" s="23">
        <v>17.603950000000001</v>
      </c>
      <c r="I1431" s="21">
        <v>124.856379</v>
      </c>
      <c r="J1431" s="21">
        <v>124.802977</v>
      </c>
      <c r="K1431" s="21">
        <v>41.121634</v>
      </c>
      <c r="L1431" s="21">
        <v>41.048997</v>
      </c>
      <c r="M1431" s="19" t="s">
        <v>3339</v>
      </c>
      <c r="N1431" s="21">
        <v>595.918004</v>
      </c>
      <c r="O1431" s="21">
        <v>22.633658</v>
      </c>
      <c r="P1431" s="21">
        <v>0</v>
      </c>
      <c r="Q1431" s="21" t="s">
        <v>3511</v>
      </c>
      <c r="R1431" s="21">
        <v>124.802976924449</v>
      </c>
      <c r="S1431" s="21">
        <v>41.048996948122401</v>
      </c>
      <c r="T1431" s="22" t="s">
        <v>3339</v>
      </c>
      <c r="U1431" s="28">
        <f t="shared" si="118"/>
        <v>1.6807000000000003</v>
      </c>
      <c r="V1431" s="17">
        <f t="shared" si="119"/>
        <v>9.5472891027297866</v>
      </c>
      <c r="W1431" s="23">
        <f t="shared" si="120"/>
        <v>1.6807000000000003</v>
      </c>
      <c r="X1431" s="23">
        <v>1.36</v>
      </c>
      <c r="Y1431" s="23">
        <v>7.7600000000000002E-2</v>
      </c>
      <c r="Z1431" s="23">
        <v>2.63E-2</v>
      </c>
      <c r="AA1431" s="23">
        <v>0.14510000000000001</v>
      </c>
      <c r="AB1431" s="23">
        <v>7.17E-2</v>
      </c>
      <c r="AC1431" s="23"/>
      <c r="AD1431" s="23">
        <v>0</v>
      </c>
      <c r="AE1431" s="23">
        <v>0</v>
      </c>
      <c r="AF1431" s="23">
        <v>0</v>
      </c>
      <c r="AG1431" s="23">
        <v>0</v>
      </c>
      <c r="AH1431" s="23">
        <v>0</v>
      </c>
    </row>
    <row r="1432" spans="1:34" ht="20.100000000000001" hidden="1" customHeight="1" x14ac:dyDescent="0.2">
      <c r="A1432" s="21">
        <v>1416</v>
      </c>
      <c r="B1432" s="75"/>
      <c r="C1432" s="73"/>
      <c r="D1432" s="21">
        <v>210624</v>
      </c>
      <c r="E1432" s="22" t="s">
        <v>3512</v>
      </c>
      <c r="F1432" s="21" t="s">
        <v>3513</v>
      </c>
      <c r="G1432" s="21" t="s">
        <v>48</v>
      </c>
      <c r="H1432" s="23">
        <v>17.541164999999999</v>
      </c>
      <c r="I1432" s="21">
        <v>124.78316</v>
      </c>
      <c r="J1432" s="21">
        <v>124.74267999999999</v>
      </c>
      <c r="K1432" s="21">
        <v>40.765289000000003</v>
      </c>
      <c r="L1432" s="21">
        <v>40.694130000000001</v>
      </c>
      <c r="M1432" s="19" t="s">
        <v>3484</v>
      </c>
      <c r="N1432" s="21">
        <v>320.80946499999999</v>
      </c>
      <c r="O1432" s="21">
        <v>7.1450610000000001</v>
      </c>
      <c r="P1432" s="21">
        <v>2.4899999999999998E-4</v>
      </c>
      <c r="Q1432" s="21" t="s">
        <v>3513</v>
      </c>
      <c r="R1432" s="21">
        <v>124.780916989182</v>
      </c>
      <c r="S1432" s="21">
        <v>40.702685732907298</v>
      </c>
      <c r="T1432" s="22" t="s">
        <v>3485</v>
      </c>
      <c r="U1432" s="28">
        <f t="shared" ref="U1432:U1495" si="121">W1432+AC1432</f>
        <v>6.3094999999999999</v>
      </c>
      <c r="V1432" s="17">
        <f t="shared" ref="V1432:V1495" si="122">U1432/H1432*100</f>
        <v>35.969674762195098</v>
      </c>
      <c r="W1432" s="23">
        <f t="shared" si="120"/>
        <v>6.3094999999999999</v>
      </c>
      <c r="X1432" s="23">
        <v>4.1300999999999997</v>
      </c>
      <c r="Y1432" s="23">
        <v>1.1153</v>
      </c>
      <c r="Z1432" s="23">
        <v>0.53659999999999997</v>
      </c>
      <c r="AA1432" s="23">
        <v>0.36859999999999998</v>
      </c>
      <c r="AB1432" s="23">
        <v>0.15890000000000001</v>
      </c>
      <c r="AC1432" s="23"/>
      <c r="AD1432" s="23">
        <v>0</v>
      </c>
      <c r="AE1432" s="23">
        <v>0</v>
      </c>
      <c r="AF1432" s="23">
        <v>0</v>
      </c>
      <c r="AG1432" s="23">
        <v>0</v>
      </c>
      <c r="AH1432" s="23">
        <v>0</v>
      </c>
    </row>
    <row r="1433" spans="1:34" ht="20.100000000000001" hidden="1" customHeight="1" x14ac:dyDescent="0.2">
      <c r="A1433" s="21">
        <v>1417</v>
      </c>
      <c r="B1433" s="75"/>
      <c r="C1433" s="73"/>
      <c r="D1433" s="21">
        <v>210624</v>
      </c>
      <c r="E1433" s="22" t="s">
        <v>3514</v>
      </c>
      <c r="F1433" s="21" t="s">
        <v>3515</v>
      </c>
      <c r="G1433" s="21" t="s">
        <v>39</v>
      </c>
      <c r="H1433" s="23">
        <v>17.522157</v>
      </c>
      <c r="I1433" s="21">
        <v>125.270062</v>
      </c>
      <c r="J1433" s="21">
        <v>125.176312</v>
      </c>
      <c r="K1433" s="21">
        <v>40.814762999999999</v>
      </c>
      <c r="L1433" s="21">
        <v>40.782060999999999</v>
      </c>
      <c r="M1433" s="19" t="s">
        <v>3361</v>
      </c>
      <c r="N1433" s="21">
        <v>457.85422799999998</v>
      </c>
      <c r="O1433" s="21">
        <v>22.225048999999999</v>
      </c>
      <c r="P1433" s="21">
        <v>0</v>
      </c>
      <c r="Q1433" s="21" t="s">
        <v>3515</v>
      </c>
      <c r="R1433" s="21">
        <v>125.176312322214</v>
      </c>
      <c r="S1433" s="21">
        <v>40.799499336673598</v>
      </c>
      <c r="T1433" s="22" t="s">
        <v>3361</v>
      </c>
      <c r="U1433" s="28">
        <f t="shared" si="121"/>
        <v>1.6657999999999999</v>
      </c>
      <c r="V1433" s="17">
        <f t="shared" si="122"/>
        <v>9.5068204217094952</v>
      </c>
      <c r="W1433" s="23">
        <f t="shared" si="120"/>
        <v>1.6657999999999999</v>
      </c>
      <c r="X1433" s="23">
        <v>1.1715</v>
      </c>
      <c r="Y1433" s="23">
        <v>0.11169999999999999</v>
      </c>
      <c r="Z1433" s="23">
        <v>7.1300000000000002E-2</v>
      </c>
      <c r="AA1433" s="23">
        <v>0.13600000000000001</v>
      </c>
      <c r="AB1433" s="23">
        <v>0.17530000000000001</v>
      </c>
      <c r="AC1433" s="23"/>
      <c r="AD1433" s="23">
        <v>0</v>
      </c>
      <c r="AE1433" s="23">
        <v>0</v>
      </c>
      <c r="AF1433" s="23">
        <v>0</v>
      </c>
      <c r="AG1433" s="23">
        <v>0</v>
      </c>
      <c r="AH1433" s="23">
        <v>0</v>
      </c>
    </row>
    <row r="1434" spans="1:34" ht="20.100000000000001" hidden="1" customHeight="1" x14ac:dyDescent="0.2">
      <c r="A1434" s="21">
        <v>1418</v>
      </c>
      <c r="B1434" s="75"/>
      <c r="C1434" s="73"/>
      <c r="D1434" s="21">
        <v>210624</v>
      </c>
      <c r="E1434" s="22" t="s">
        <v>3508</v>
      </c>
      <c r="F1434" s="21" t="s">
        <v>3516</v>
      </c>
      <c r="G1434" s="21" t="s">
        <v>48</v>
      </c>
      <c r="H1434" s="23">
        <v>17.4985</v>
      </c>
      <c r="I1434" s="21">
        <v>124.710711</v>
      </c>
      <c r="J1434" s="21">
        <v>124.657066</v>
      </c>
      <c r="K1434" s="21">
        <v>40.779583000000002</v>
      </c>
      <c r="L1434" s="21">
        <v>40.717429000000003</v>
      </c>
      <c r="M1434" s="19" t="s">
        <v>3395</v>
      </c>
      <c r="N1434" s="21">
        <v>372.69413200000002</v>
      </c>
      <c r="O1434" s="21">
        <v>14.225721</v>
      </c>
      <c r="P1434" s="21">
        <v>2.6999999999999999E-5</v>
      </c>
      <c r="Q1434" s="21" t="s">
        <v>3516</v>
      </c>
      <c r="R1434" s="21">
        <v>124.710711392495</v>
      </c>
      <c r="S1434" s="21">
        <v>40.722998183778401</v>
      </c>
      <c r="T1434" s="22" t="s">
        <v>3396</v>
      </c>
      <c r="U1434" s="28">
        <f t="shared" si="121"/>
        <v>5.8476999999999997</v>
      </c>
      <c r="V1434" s="17">
        <f t="shared" si="122"/>
        <v>33.418292996542561</v>
      </c>
      <c r="W1434" s="23">
        <f t="shared" si="120"/>
        <v>5.8476999999999997</v>
      </c>
      <c r="X1434" s="23">
        <v>4.0171999999999999</v>
      </c>
      <c r="Y1434" s="23">
        <v>0.59189999999999998</v>
      </c>
      <c r="Z1434" s="23">
        <v>0.435</v>
      </c>
      <c r="AA1434" s="23">
        <v>0.44</v>
      </c>
      <c r="AB1434" s="23">
        <v>0.36359999999999998</v>
      </c>
      <c r="AC1434" s="23"/>
      <c r="AD1434" s="23">
        <v>0</v>
      </c>
      <c r="AE1434" s="23">
        <v>0</v>
      </c>
      <c r="AF1434" s="23">
        <v>0</v>
      </c>
      <c r="AG1434" s="23">
        <v>0</v>
      </c>
      <c r="AH1434" s="23">
        <v>0</v>
      </c>
    </row>
    <row r="1435" spans="1:34" ht="20.100000000000001" hidden="1" customHeight="1" x14ac:dyDescent="0.2">
      <c r="A1435" s="21">
        <v>1419</v>
      </c>
      <c r="B1435" s="75"/>
      <c r="C1435" s="73"/>
      <c r="D1435" s="21">
        <v>210624</v>
      </c>
      <c r="E1435" s="22" t="s">
        <v>3517</v>
      </c>
      <c r="F1435" s="21" t="s">
        <v>3518</v>
      </c>
      <c r="G1435" s="21" t="s">
        <v>48</v>
      </c>
      <c r="H1435" s="23">
        <v>17.387294000000001</v>
      </c>
      <c r="I1435" s="21">
        <v>124.571867</v>
      </c>
      <c r="J1435" s="21">
        <v>124.49814000000001</v>
      </c>
      <c r="K1435" s="21">
        <v>40.605612000000001</v>
      </c>
      <c r="L1435" s="21">
        <v>40.571685000000002</v>
      </c>
      <c r="M1435" s="19" t="s">
        <v>3319</v>
      </c>
      <c r="N1435" s="21">
        <v>244.07450900000001</v>
      </c>
      <c r="O1435" s="21">
        <v>13.562794</v>
      </c>
      <c r="P1435" s="21">
        <v>6.0000000000000002E-6</v>
      </c>
      <c r="Q1435" s="21" t="s">
        <v>3518</v>
      </c>
      <c r="R1435" s="21">
        <v>124.57072896895301</v>
      </c>
      <c r="S1435" s="21">
        <v>40.605611668882403</v>
      </c>
      <c r="T1435" s="22" t="s">
        <v>3319</v>
      </c>
      <c r="U1435" s="28">
        <f t="shared" si="121"/>
        <v>3.1438000000000001</v>
      </c>
      <c r="V1435" s="17">
        <f t="shared" si="122"/>
        <v>18.081019392666853</v>
      </c>
      <c r="W1435" s="23">
        <f t="shared" si="120"/>
        <v>3.1438000000000001</v>
      </c>
      <c r="X1435" s="23">
        <v>1.9803999999999999</v>
      </c>
      <c r="Y1435" s="23">
        <v>0.42909999999999998</v>
      </c>
      <c r="Z1435" s="23">
        <v>0.2828</v>
      </c>
      <c r="AA1435" s="23">
        <v>0.2505</v>
      </c>
      <c r="AB1435" s="23">
        <v>0.20100000000000001</v>
      </c>
      <c r="AC1435" s="23"/>
      <c r="AD1435" s="23">
        <v>0</v>
      </c>
      <c r="AE1435" s="23">
        <v>0</v>
      </c>
      <c r="AF1435" s="23">
        <v>0</v>
      </c>
      <c r="AG1435" s="23">
        <v>0</v>
      </c>
      <c r="AH1435" s="23">
        <v>0</v>
      </c>
    </row>
    <row r="1436" spans="1:34" ht="20.100000000000001" hidden="1" customHeight="1" x14ac:dyDescent="0.2">
      <c r="A1436" s="21">
        <v>1420</v>
      </c>
      <c r="B1436" s="75"/>
      <c r="C1436" s="73"/>
      <c r="D1436" s="21">
        <v>210624</v>
      </c>
      <c r="E1436" s="22" t="s">
        <v>3519</v>
      </c>
      <c r="F1436" s="21" t="s">
        <v>3520</v>
      </c>
      <c r="G1436" s="21" t="s">
        <v>39</v>
      </c>
      <c r="H1436" s="23">
        <v>17.255091</v>
      </c>
      <c r="I1436" s="21">
        <v>124.85841499999999</v>
      </c>
      <c r="J1436" s="21">
        <v>124.779788</v>
      </c>
      <c r="K1436" s="21">
        <v>40.750993000000001</v>
      </c>
      <c r="L1436" s="21">
        <v>40.702283000000001</v>
      </c>
      <c r="M1436" s="19" t="s">
        <v>3484</v>
      </c>
      <c r="N1436" s="21">
        <v>382.82482700000003</v>
      </c>
      <c r="O1436" s="21">
        <v>12.373314000000001</v>
      </c>
      <c r="P1436" s="21">
        <v>5.3000000000000001E-5</v>
      </c>
      <c r="Q1436" s="21" t="s">
        <v>3520</v>
      </c>
      <c r="R1436" s="21">
        <v>124.780916989182</v>
      </c>
      <c r="S1436" s="21">
        <v>40.702685732907298</v>
      </c>
      <c r="T1436" s="22" t="s">
        <v>3485</v>
      </c>
      <c r="U1436" s="28">
        <f t="shared" si="121"/>
        <v>6.3253000000000004</v>
      </c>
      <c r="V1436" s="17">
        <f t="shared" si="122"/>
        <v>36.657587027503943</v>
      </c>
      <c r="W1436" s="23">
        <f t="shared" si="120"/>
        <v>6.3253000000000004</v>
      </c>
      <c r="X1436" s="23">
        <v>5.3238000000000003</v>
      </c>
      <c r="Y1436" s="23">
        <v>0.50990000000000002</v>
      </c>
      <c r="Z1436" s="23">
        <v>0.19120000000000001</v>
      </c>
      <c r="AA1436" s="23">
        <v>0.19789999999999999</v>
      </c>
      <c r="AB1436" s="23">
        <v>0.10249999999999999</v>
      </c>
      <c r="AC1436" s="23"/>
      <c r="AD1436" s="23">
        <v>0</v>
      </c>
      <c r="AE1436" s="23">
        <v>0</v>
      </c>
      <c r="AF1436" s="23">
        <v>0</v>
      </c>
      <c r="AG1436" s="23">
        <v>0</v>
      </c>
      <c r="AH1436" s="23">
        <v>0</v>
      </c>
    </row>
    <row r="1437" spans="1:34" ht="20.100000000000001" hidden="1" customHeight="1" x14ac:dyDescent="0.2">
      <c r="A1437" s="21">
        <v>1421</v>
      </c>
      <c r="B1437" s="75"/>
      <c r="C1437" s="73"/>
      <c r="D1437" s="21">
        <v>210624</v>
      </c>
      <c r="E1437" s="22" t="s">
        <v>2401</v>
      </c>
      <c r="F1437" s="21" t="s">
        <v>3521</v>
      </c>
      <c r="G1437" s="21" t="s">
        <v>48</v>
      </c>
      <c r="H1437" s="23">
        <v>17.124618000000002</v>
      </c>
      <c r="I1437" s="21">
        <v>125.244896</v>
      </c>
      <c r="J1437" s="21">
        <v>125.17827</v>
      </c>
      <c r="K1437" s="21">
        <v>40.989628000000003</v>
      </c>
      <c r="L1437" s="21">
        <v>40.937390999999998</v>
      </c>
      <c r="M1437" s="19" t="s">
        <v>3331</v>
      </c>
      <c r="N1437" s="21">
        <v>363.012156</v>
      </c>
      <c r="O1437" s="21">
        <v>19.885760999999999</v>
      </c>
      <c r="P1437" s="21">
        <v>5.8799999999999998E-4</v>
      </c>
      <c r="Q1437" s="21" t="s">
        <v>3521</v>
      </c>
      <c r="R1437" s="21">
        <v>125.21141618340501</v>
      </c>
      <c r="S1437" s="21">
        <v>40.989628296062698</v>
      </c>
      <c r="T1437" s="22" t="s">
        <v>3331</v>
      </c>
      <c r="U1437" s="28">
        <f t="shared" si="121"/>
        <v>8.4796000000000014</v>
      </c>
      <c r="V1437" s="17">
        <f t="shared" si="122"/>
        <v>49.517016963531688</v>
      </c>
      <c r="W1437" s="23">
        <f t="shared" si="120"/>
        <v>8.4796000000000014</v>
      </c>
      <c r="X1437" s="23">
        <v>7.5369999999999999</v>
      </c>
      <c r="Y1437" s="23">
        <v>0.2382</v>
      </c>
      <c r="Z1437" s="23">
        <v>0.1825</v>
      </c>
      <c r="AA1437" s="23">
        <v>0.25619999999999998</v>
      </c>
      <c r="AB1437" s="23">
        <v>0.26569999999999999</v>
      </c>
      <c r="AC1437" s="23"/>
      <c r="AD1437" s="23">
        <v>0</v>
      </c>
      <c r="AE1437" s="23">
        <v>0</v>
      </c>
      <c r="AF1437" s="23">
        <v>0</v>
      </c>
      <c r="AG1437" s="23">
        <v>0</v>
      </c>
      <c r="AH1437" s="23">
        <v>0</v>
      </c>
    </row>
    <row r="1438" spans="1:34" ht="20.100000000000001" hidden="1" customHeight="1" x14ac:dyDescent="0.2">
      <c r="A1438" s="21">
        <v>1422</v>
      </c>
      <c r="B1438" s="75"/>
      <c r="C1438" s="73"/>
      <c r="D1438" s="21">
        <v>210624</v>
      </c>
      <c r="E1438" s="22" t="s">
        <v>1432</v>
      </c>
      <c r="F1438" s="21" t="s">
        <v>3522</v>
      </c>
      <c r="G1438" s="21" t="s">
        <v>48</v>
      </c>
      <c r="H1438" s="23">
        <v>16.979921000000001</v>
      </c>
      <c r="I1438" s="21">
        <v>125.064976</v>
      </c>
      <c r="J1438" s="21">
        <v>124.999062</v>
      </c>
      <c r="K1438" s="21">
        <v>41.115881000000002</v>
      </c>
      <c r="L1438" s="21">
        <v>41.069527000000001</v>
      </c>
      <c r="M1438" s="19" t="s">
        <v>3308</v>
      </c>
      <c r="N1438" s="21">
        <v>670.90670599999999</v>
      </c>
      <c r="O1438" s="21">
        <v>24.144074</v>
      </c>
      <c r="P1438" s="21">
        <v>0</v>
      </c>
      <c r="Q1438" s="21" t="s">
        <v>3522</v>
      </c>
      <c r="R1438" s="21">
        <v>125.006656802572</v>
      </c>
      <c r="S1438" s="21">
        <v>41.069526617856702</v>
      </c>
      <c r="T1438" s="22" t="s">
        <v>3308</v>
      </c>
      <c r="U1438" s="28">
        <f t="shared" si="121"/>
        <v>0.80540000000000012</v>
      </c>
      <c r="V1438" s="17">
        <f t="shared" si="122"/>
        <v>4.7432493943876421</v>
      </c>
      <c r="W1438" s="23">
        <f t="shared" si="120"/>
        <v>0.80540000000000012</v>
      </c>
      <c r="X1438" s="23">
        <v>0.38179999999999997</v>
      </c>
      <c r="Y1438" s="23">
        <v>0.14849999999999999</v>
      </c>
      <c r="Z1438" s="23">
        <v>8.4199999999999997E-2</v>
      </c>
      <c r="AA1438" s="23">
        <v>9.4600000000000004E-2</v>
      </c>
      <c r="AB1438" s="23">
        <v>9.6299999999999997E-2</v>
      </c>
      <c r="AC1438" s="23"/>
      <c r="AD1438" s="23">
        <v>0</v>
      </c>
      <c r="AE1438" s="23">
        <v>0</v>
      </c>
      <c r="AF1438" s="23">
        <v>0</v>
      </c>
      <c r="AG1438" s="23">
        <v>0</v>
      </c>
      <c r="AH1438" s="23">
        <v>0</v>
      </c>
    </row>
    <row r="1439" spans="1:34" ht="20.100000000000001" hidden="1" customHeight="1" x14ac:dyDescent="0.2">
      <c r="A1439" s="21">
        <v>1423</v>
      </c>
      <c r="B1439" s="75"/>
      <c r="C1439" s="73"/>
      <c r="D1439" s="21">
        <v>210624</v>
      </c>
      <c r="E1439" s="22" t="s">
        <v>2626</v>
      </c>
      <c r="F1439" s="21" t="s">
        <v>3523</v>
      </c>
      <c r="G1439" s="21" t="s">
        <v>48</v>
      </c>
      <c r="H1439" s="23">
        <v>16.901378999999999</v>
      </c>
      <c r="I1439" s="21">
        <v>124.663819</v>
      </c>
      <c r="J1439" s="21">
        <v>124.56543000000001</v>
      </c>
      <c r="K1439" s="21">
        <v>40.753909999999998</v>
      </c>
      <c r="L1439" s="21">
        <v>40.705081999999997</v>
      </c>
      <c r="M1439" s="19" t="s">
        <v>3428</v>
      </c>
      <c r="N1439" s="21">
        <v>295.23347200000001</v>
      </c>
      <c r="O1439" s="21">
        <v>3.321323</v>
      </c>
      <c r="P1439" s="21">
        <v>3.3000000000000003E-5</v>
      </c>
      <c r="Q1439" s="21" t="s">
        <v>3523</v>
      </c>
      <c r="R1439" s="21">
        <v>124.57375548286601</v>
      </c>
      <c r="S1439" s="21">
        <v>40.734760967347697</v>
      </c>
      <c r="T1439" s="22" t="s">
        <v>3428</v>
      </c>
      <c r="U1439" s="28">
        <f t="shared" si="121"/>
        <v>6.6130999999999993</v>
      </c>
      <c r="V1439" s="17">
        <f t="shared" si="122"/>
        <v>39.127576513135409</v>
      </c>
      <c r="W1439" s="23">
        <f t="shared" si="120"/>
        <v>6.6130999999999993</v>
      </c>
      <c r="X1439" s="23">
        <v>5.1905000000000001</v>
      </c>
      <c r="Y1439" s="23">
        <v>1.0291999999999999</v>
      </c>
      <c r="Z1439" s="23">
        <v>0.2127</v>
      </c>
      <c r="AA1439" s="23">
        <v>0.1055</v>
      </c>
      <c r="AB1439" s="23">
        <v>7.5200000000000003E-2</v>
      </c>
      <c r="AC1439" s="23"/>
      <c r="AD1439" s="23">
        <v>0</v>
      </c>
      <c r="AE1439" s="23">
        <v>0</v>
      </c>
      <c r="AF1439" s="23">
        <v>0</v>
      </c>
      <c r="AG1439" s="23">
        <v>0</v>
      </c>
      <c r="AH1439" s="23">
        <v>0</v>
      </c>
    </row>
    <row r="1440" spans="1:34" ht="20.100000000000001" hidden="1" customHeight="1" x14ac:dyDescent="0.2">
      <c r="A1440" s="21">
        <v>1424</v>
      </c>
      <c r="B1440" s="75"/>
      <c r="C1440" s="73"/>
      <c r="D1440" s="21">
        <v>210624</v>
      </c>
      <c r="E1440" s="22" t="s">
        <v>2961</v>
      </c>
      <c r="F1440" s="21" t="s">
        <v>3524</v>
      </c>
      <c r="G1440" s="21" t="s">
        <v>48</v>
      </c>
      <c r="H1440" s="23">
        <v>16.78576</v>
      </c>
      <c r="I1440" s="21">
        <v>125.238508</v>
      </c>
      <c r="J1440" s="21">
        <v>125.18921</v>
      </c>
      <c r="K1440" s="21">
        <v>40.758951000000003</v>
      </c>
      <c r="L1440" s="21">
        <v>40.686697000000002</v>
      </c>
      <c r="M1440" s="19" t="s">
        <v>3361</v>
      </c>
      <c r="N1440" s="21">
        <v>330.46565099999998</v>
      </c>
      <c r="O1440" s="21">
        <v>23.236415999999998</v>
      </c>
      <c r="P1440" s="21">
        <v>0</v>
      </c>
      <c r="Q1440" s="21" t="s">
        <v>3524</v>
      </c>
      <c r="R1440" s="21">
        <v>125.211577749669</v>
      </c>
      <c r="S1440" s="21">
        <v>40.6869449637462</v>
      </c>
      <c r="T1440" s="22" t="s">
        <v>3361</v>
      </c>
      <c r="U1440" s="28">
        <f t="shared" si="121"/>
        <v>2.6460999999999997</v>
      </c>
      <c r="V1440" s="17">
        <f t="shared" si="122"/>
        <v>15.763957068372235</v>
      </c>
      <c r="W1440" s="23">
        <f t="shared" si="120"/>
        <v>2.6460999999999997</v>
      </c>
      <c r="X1440" s="23">
        <v>1.9787999999999999</v>
      </c>
      <c r="Y1440" s="23">
        <v>0.17030000000000001</v>
      </c>
      <c r="Z1440" s="23">
        <v>7.7899999999999997E-2</v>
      </c>
      <c r="AA1440" s="23">
        <v>0.2641</v>
      </c>
      <c r="AB1440" s="23">
        <v>0.155</v>
      </c>
      <c r="AC1440" s="23"/>
      <c r="AD1440" s="23">
        <v>0</v>
      </c>
      <c r="AE1440" s="23">
        <v>0</v>
      </c>
      <c r="AF1440" s="23">
        <v>0</v>
      </c>
      <c r="AG1440" s="23">
        <v>0</v>
      </c>
      <c r="AH1440" s="23">
        <v>0</v>
      </c>
    </row>
    <row r="1441" spans="1:34" ht="20.100000000000001" hidden="1" customHeight="1" x14ac:dyDescent="0.2">
      <c r="A1441" s="21">
        <v>1425</v>
      </c>
      <c r="B1441" s="75"/>
      <c r="C1441" s="73"/>
      <c r="D1441" s="21">
        <v>210624</v>
      </c>
      <c r="E1441" s="22" t="s">
        <v>1443</v>
      </c>
      <c r="F1441" s="21" t="s">
        <v>3525</v>
      </c>
      <c r="G1441" s="21" t="s">
        <v>48</v>
      </c>
      <c r="H1441" s="23">
        <v>16.636002000000001</v>
      </c>
      <c r="I1441" s="21">
        <v>124.86189299999999</v>
      </c>
      <c r="J1441" s="21">
        <v>124.782811</v>
      </c>
      <c r="K1441" s="21">
        <v>40.914290999999999</v>
      </c>
      <c r="L1441" s="21">
        <v>40.866314000000003</v>
      </c>
      <c r="M1441" s="19" t="s">
        <v>3345</v>
      </c>
      <c r="N1441" s="21">
        <v>609.06638799999996</v>
      </c>
      <c r="O1441" s="21">
        <v>21.953928000000001</v>
      </c>
      <c r="P1441" s="21">
        <v>0</v>
      </c>
      <c r="Q1441" s="21" t="s">
        <v>3525</v>
      </c>
      <c r="R1441" s="21">
        <v>124.85534571204001</v>
      </c>
      <c r="S1441" s="21">
        <v>40.866314226610399</v>
      </c>
      <c r="T1441" s="22" t="s">
        <v>3345</v>
      </c>
      <c r="U1441" s="28">
        <f t="shared" si="121"/>
        <v>2.0879999999999996</v>
      </c>
      <c r="V1441" s="17">
        <f t="shared" si="122"/>
        <v>12.551092504076397</v>
      </c>
      <c r="W1441" s="23">
        <f t="shared" si="120"/>
        <v>2.0879999999999996</v>
      </c>
      <c r="X1441" s="23">
        <v>1.6738</v>
      </c>
      <c r="Y1441" s="23">
        <v>0.1361</v>
      </c>
      <c r="Z1441" s="23">
        <v>7.4200000000000002E-2</v>
      </c>
      <c r="AA1441" s="23">
        <v>9.7699999999999995E-2</v>
      </c>
      <c r="AB1441" s="23">
        <v>0.1062</v>
      </c>
      <c r="AC1441" s="23"/>
      <c r="AD1441" s="23">
        <v>0</v>
      </c>
      <c r="AE1441" s="23">
        <v>0</v>
      </c>
      <c r="AF1441" s="23">
        <v>0</v>
      </c>
      <c r="AG1441" s="23">
        <v>0</v>
      </c>
      <c r="AH1441" s="23">
        <v>0</v>
      </c>
    </row>
    <row r="1442" spans="1:34" ht="20.100000000000001" hidden="1" customHeight="1" x14ac:dyDescent="0.2">
      <c r="A1442" s="21">
        <v>1426</v>
      </c>
      <c r="B1442" s="75"/>
      <c r="C1442" s="73"/>
      <c r="D1442" s="21">
        <v>210624</v>
      </c>
      <c r="E1442" s="22" t="s">
        <v>3526</v>
      </c>
      <c r="F1442" s="21" t="s">
        <v>3527</v>
      </c>
      <c r="G1442" s="21" t="s">
        <v>48</v>
      </c>
      <c r="H1442" s="23">
        <v>16.383813</v>
      </c>
      <c r="I1442" s="21">
        <v>124.998724</v>
      </c>
      <c r="J1442" s="21">
        <v>124.95420900000001</v>
      </c>
      <c r="K1442" s="21">
        <v>40.807208000000003</v>
      </c>
      <c r="L1442" s="21">
        <v>40.747228</v>
      </c>
      <c r="M1442" s="19" t="s">
        <v>3528</v>
      </c>
      <c r="N1442" s="21">
        <v>454.245409</v>
      </c>
      <c r="O1442" s="21">
        <v>20.673262000000001</v>
      </c>
      <c r="P1442" s="21">
        <v>4.0000000000000003E-5</v>
      </c>
      <c r="Q1442" s="21" t="s">
        <v>3527</v>
      </c>
      <c r="R1442" s="21">
        <v>124.96261191881899</v>
      </c>
      <c r="S1442" s="21">
        <v>40.803161489965703</v>
      </c>
      <c r="T1442" s="22" t="s">
        <v>3373</v>
      </c>
      <c r="U1442" s="28">
        <f t="shared" si="121"/>
        <v>1.2098</v>
      </c>
      <c r="V1442" s="17">
        <f t="shared" si="122"/>
        <v>7.3841174822979232</v>
      </c>
      <c r="W1442" s="23">
        <f t="shared" si="120"/>
        <v>1.2098</v>
      </c>
      <c r="X1442" s="23">
        <v>0.54690000000000005</v>
      </c>
      <c r="Y1442" s="23">
        <v>0.1714</v>
      </c>
      <c r="Z1442" s="23">
        <v>0.1187</v>
      </c>
      <c r="AA1442" s="23">
        <v>0.25890000000000002</v>
      </c>
      <c r="AB1442" s="23">
        <v>0.1139</v>
      </c>
      <c r="AC1442" s="23"/>
      <c r="AD1442" s="23">
        <v>0</v>
      </c>
      <c r="AE1442" s="23">
        <v>0</v>
      </c>
      <c r="AF1442" s="23">
        <v>0</v>
      </c>
      <c r="AG1442" s="23">
        <v>0</v>
      </c>
      <c r="AH1442" s="23">
        <v>0</v>
      </c>
    </row>
    <row r="1443" spans="1:34" ht="20.100000000000001" hidden="1" customHeight="1" x14ac:dyDescent="0.2">
      <c r="A1443" s="21">
        <v>1427</v>
      </c>
      <c r="B1443" s="75"/>
      <c r="C1443" s="73"/>
      <c r="D1443" s="21">
        <v>210624</v>
      </c>
      <c r="E1443" s="22" t="s">
        <v>3529</v>
      </c>
      <c r="F1443" s="21" t="s">
        <v>3530</v>
      </c>
      <c r="G1443" s="21" t="s">
        <v>48</v>
      </c>
      <c r="H1443" s="23">
        <v>16.267913</v>
      </c>
      <c r="I1443" s="21">
        <v>124.77751499999999</v>
      </c>
      <c r="J1443" s="21">
        <v>124.707888</v>
      </c>
      <c r="K1443" s="21">
        <v>41.105541000000002</v>
      </c>
      <c r="L1443" s="21">
        <v>41.051918999999998</v>
      </c>
      <c r="M1443" s="19" t="s">
        <v>3348</v>
      </c>
      <c r="N1443" s="21">
        <v>461.71736900000002</v>
      </c>
      <c r="O1443" s="21">
        <v>18.535641999999999</v>
      </c>
      <c r="P1443" s="21">
        <v>0</v>
      </c>
      <c r="Q1443" s="21" t="s">
        <v>3530</v>
      </c>
      <c r="R1443" s="21">
        <v>124.707888250452</v>
      </c>
      <c r="S1443" s="21">
        <v>41.063045732737301</v>
      </c>
      <c r="T1443" s="22" t="s">
        <v>3348</v>
      </c>
      <c r="U1443" s="28">
        <f t="shared" si="121"/>
        <v>2.0500000000000003</v>
      </c>
      <c r="V1443" s="17">
        <f t="shared" si="122"/>
        <v>12.601493504421866</v>
      </c>
      <c r="W1443" s="23">
        <f t="shared" si="120"/>
        <v>2.0500000000000003</v>
      </c>
      <c r="X1443" s="23">
        <v>1.0959000000000001</v>
      </c>
      <c r="Y1443" s="23">
        <v>0.183</v>
      </c>
      <c r="Z1443" s="23">
        <v>0.1691</v>
      </c>
      <c r="AA1443" s="23">
        <v>0.254</v>
      </c>
      <c r="AB1443" s="23">
        <v>0.34799999999999998</v>
      </c>
      <c r="AC1443" s="23"/>
      <c r="AD1443" s="23">
        <v>0</v>
      </c>
      <c r="AE1443" s="23">
        <v>0</v>
      </c>
      <c r="AF1443" s="23">
        <v>0</v>
      </c>
      <c r="AG1443" s="23">
        <v>0</v>
      </c>
      <c r="AH1443" s="23">
        <v>0</v>
      </c>
    </row>
    <row r="1444" spans="1:34" ht="20.100000000000001" hidden="1" customHeight="1" x14ac:dyDescent="0.2">
      <c r="A1444" s="21">
        <v>1428</v>
      </c>
      <c r="B1444" s="75"/>
      <c r="C1444" s="73"/>
      <c r="D1444" s="21">
        <v>210624</v>
      </c>
      <c r="E1444" s="22" t="s">
        <v>3531</v>
      </c>
      <c r="F1444" s="21" t="s">
        <v>3532</v>
      </c>
      <c r="G1444" s="21" t="s">
        <v>48</v>
      </c>
      <c r="H1444" s="23">
        <v>16.213198999999999</v>
      </c>
      <c r="I1444" s="21">
        <v>124.71677099999999</v>
      </c>
      <c r="J1444" s="21">
        <v>124.65793600000001</v>
      </c>
      <c r="K1444" s="21">
        <v>40.532288000000001</v>
      </c>
      <c r="L1444" s="21">
        <v>40.484102</v>
      </c>
      <c r="M1444" s="19" t="s">
        <v>3385</v>
      </c>
      <c r="N1444" s="21">
        <v>223.77319499999999</v>
      </c>
      <c r="O1444" s="21">
        <v>18.4681</v>
      </c>
      <c r="P1444" s="21">
        <v>0</v>
      </c>
      <c r="Q1444" s="21" t="s">
        <v>3532</v>
      </c>
      <c r="R1444" s="21">
        <v>124.677465515403</v>
      </c>
      <c r="S1444" s="21">
        <v>40.484101504443601</v>
      </c>
      <c r="T1444" s="22" t="s">
        <v>3385</v>
      </c>
      <c r="U1444" s="28">
        <f t="shared" si="121"/>
        <v>1.7293000000000001</v>
      </c>
      <c r="V1444" s="17">
        <f t="shared" si="122"/>
        <v>10.666001200626726</v>
      </c>
      <c r="W1444" s="23">
        <f t="shared" si="120"/>
        <v>1.7293000000000001</v>
      </c>
      <c r="X1444" s="23">
        <v>0.6986</v>
      </c>
      <c r="Y1444" s="23">
        <v>0.17929999999999999</v>
      </c>
      <c r="Z1444" s="23">
        <v>0.18970000000000001</v>
      </c>
      <c r="AA1444" s="23">
        <v>0.26989999999999997</v>
      </c>
      <c r="AB1444" s="23">
        <v>0.39179999999999998</v>
      </c>
      <c r="AC1444" s="23"/>
      <c r="AD1444" s="23">
        <v>0</v>
      </c>
      <c r="AE1444" s="23">
        <v>0</v>
      </c>
      <c r="AF1444" s="23">
        <v>0</v>
      </c>
      <c r="AG1444" s="23">
        <v>0</v>
      </c>
      <c r="AH1444" s="23">
        <v>0</v>
      </c>
    </row>
    <row r="1445" spans="1:34" ht="20.100000000000001" hidden="1" customHeight="1" x14ac:dyDescent="0.2">
      <c r="A1445" s="21">
        <v>1429</v>
      </c>
      <c r="B1445" s="75"/>
      <c r="C1445" s="73"/>
      <c r="D1445" s="21">
        <v>210624</v>
      </c>
      <c r="E1445" s="22" t="s">
        <v>2407</v>
      </c>
      <c r="F1445" s="21" t="s">
        <v>3533</v>
      </c>
      <c r="G1445" s="21" t="s">
        <v>48</v>
      </c>
      <c r="H1445" s="23">
        <v>15.939164999999999</v>
      </c>
      <c r="I1445" s="21">
        <v>125.58613800000001</v>
      </c>
      <c r="J1445" s="21">
        <v>125.528998</v>
      </c>
      <c r="K1445" s="21">
        <v>40.831248000000002</v>
      </c>
      <c r="L1445" s="21">
        <v>40.775686</v>
      </c>
      <c r="M1445" s="19" t="s">
        <v>3322</v>
      </c>
      <c r="N1445" s="21">
        <v>349.06116600000001</v>
      </c>
      <c r="O1445" s="21">
        <v>27.307721999999998</v>
      </c>
      <c r="P1445" s="21">
        <v>0</v>
      </c>
      <c r="Q1445" s="21" t="s">
        <v>3533</v>
      </c>
      <c r="R1445" s="21">
        <v>125.576392014738</v>
      </c>
      <c r="S1445" s="21">
        <v>40.775685916855899</v>
      </c>
      <c r="T1445" s="22" t="s">
        <v>3322</v>
      </c>
      <c r="U1445" s="28">
        <f t="shared" si="121"/>
        <v>4.6896999999999993</v>
      </c>
      <c r="V1445" s="17">
        <f t="shared" si="122"/>
        <v>29.422494842107472</v>
      </c>
      <c r="W1445" s="23">
        <f t="shared" si="120"/>
        <v>4.6896999999999993</v>
      </c>
      <c r="X1445" s="23">
        <v>4.6086999999999998</v>
      </c>
      <c r="Y1445" s="23">
        <v>3.9E-2</v>
      </c>
      <c r="Z1445" s="23">
        <v>1.0999999999999999E-2</v>
      </c>
      <c r="AA1445" s="23">
        <v>1.3100000000000001E-2</v>
      </c>
      <c r="AB1445" s="23">
        <v>1.7899999999999999E-2</v>
      </c>
      <c r="AC1445" s="23"/>
      <c r="AD1445" s="23">
        <v>0</v>
      </c>
      <c r="AE1445" s="23">
        <v>0</v>
      </c>
      <c r="AF1445" s="23">
        <v>0</v>
      </c>
      <c r="AG1445" s="23">
        <v>0</v>
      </c>
      <c r="AH1445" s="23">
        <v>0</v>
      </c>
    </row>
    <row r="1446" spans="1:34" ht="20.100000000000001" hidden="1" customHeight="1" x14ac:dyDescent="0.2">
      <c r="A1446" s="21">
        <v>1430</v>
      </c>
      <c r="B1446" s="75"/>
      <c r="C1446" s="73"/>
      <c r="D1446" s="21">
        <v>210624</v>
      </c>
      <c r="E1446" s="22" t="s">
        <v>3534</v>
      </c>
      <c r="F1446" s="21" t="s">
        <v>3535</v>
      </c>
      <c r="G1446" s="21" t="s">
        <v>48</v>
      </c>
      <c r="H1446" s="23">
        <v>15.886977999999999</v>
      </c>
      <c r="I1446" s="21">
        <v>125.44569799999999</v>
      </c>
      <c r="J1446" s="21">
        <v>125.383156</v>
      </c>
      <c r="K1446" s="21">
        <v>40.719569</v>
      </c>
      <c r="L1446" s="21">
        <v>40.668185000000001</v>
      </c>
      <c r="M1446" s="19" t="s">
        <v>3322</v>
      </c>
      <c r="N1446" s="21">
        <v>237.80383800000001</v>
      </c>
      <c r="O1446" s="21">
        <v>21.016456000000002</v>
      </c>
      <c r="P1446" s="21">
        <v>6.0000000000000002E-5</v>
      </c>
      <c r="Q1446" s="21" t="s">
        <v>3535</v>
      </c>
      <c r="R1446" s="21">
        <v>125.43010039047699</v>
      </c>
      <c r="S1446" s="21">
        <v>40.668184566331597</v>
      </c>
      <c r="T1446" s="22" t="s">
        <v>3322</v>
      </c>
      <c r="U1446" s="28">
        <f t="shared" si="121"/>
        <v>4.4330999999999996</v>
      </c>
      <c r="V1446" s="17">
        <f t="shared" si="122"/>
        <v>27.903985263906073</v>
      </c>
      <c r="W1446" s="23">
        <f t="shared" si="120"/>
        <v>4.4330999999999996</v>
      </c>
      <c r="X1446" s="23">
        <v>3.7812000000000001</v>
      </c>
      <c r="Y1446" s="23">
        <v>0.1077</v>
      </c>
      <c r="Z1446" s="23">
        <v>7.9100000000000004E-2</v>
      </c>
      <c r="AA1446" s="23">
        <v>0.1555</v>
      </c>
      <c r="AB1446" s="23">
        <v>0.30959999999999999</v>
      </c>
      <c r="AC1446" s="23"/>
      <c r="AD1446" s="23">
        <v>0</v>
      </c>
      <c r="AE1446" s="23">
        <v>0</v>
      </c>
      <c r="AF1446" s="23">
        <v>0</v>
      </c>
      <c r="AG1446" s="23">
        <v>0</v>
      </c>
      <c r="AH1446" s="23">
        <v>0</v>
      </c>
    </row>
    <row r="1447" spans="1:34" ht="20.100000000000001" hidden="1" customHeight="1" x14ac:dyDescent="0.2">
      <c r="A1447" s="21">
        <v>1431</v>
      </c>
      <c r="B1447" s="75"/>
      <c r="C1447" s="73"/>
      <c r="D1447" s="21">
        <v>210624</v>
      </c>
      <c r="E1447" s="22" t="s">
        <v>1491</v>
      </c>
      <c r="F1447" s="21" t="s">
        <v>3536</v>
      </c>
      <c r="G1447" s="21" t="s">
        <v>48</v>
      </c>
      <c r="H1447" s="23">
        <v>15.841675</v>
      </c>
      <c r="I1447" s="21">
        <v>124.757226</v>
      </c>
      <c r="J1447" s="21">
        <v>124.6776</v>
      </c>
      <c r="K1447" s="21">
        <v>40.598224000000002</v>
      </c>
      <c r="L1447" s="21">
        <v>40.552405999999998</v>
      </c>
      <c r="M1447" s="19" t="s">
        <v>3305</v>
      </c>
      <c r="N1447" s="21">
        <v>275.149227</v>
      </c>
      <c r="O1447" s="21">
        <v>17.688374</v>
      </c>
      <c r="P1447" s="21">
        <v>0</v>
      </c>
      <c r="Q1447" s="21" t="s">
        <v>3536</v>
      </c>
      <c r="R1447" s="21">
        <v>124.67760044759601</v>
      </c>
      <c r="S1447" s="21">
        <v>40.582934013652398</v>
      </c>
      <c r="T1447" s="22" t="s">
        <v>3319</v>
      </c>
      <c r="U1447" s="28">
        <f t="shared" si="121"/>
        <v>2.3317999999999999</v>
      </c>
      <c r="V1447" s="17">
        <f t="shared" si="122"/>
        <v>14.719403093422883</v>
      </c>
      <c r="W1447" s="23">
        <f t="shared" si="120"/>
        <v>2.3317999999999999</v>
      </c>
      <c r="X1447" s="23">
        <v>1.099</v>
      </c>
      <c r="Y1447" s="23">
        <v>0.38700000000000001</v>
      </c>
      <c r="Z1447" s="23">
        <v>0.28089999999999998</v>
      </c>
      <c r="AA1447" s="23">
        <v>0.3322</v>
      </c>
      <c r="AB1447" s="23">
        <v>0.23269999999999999</v>
      </c>
      <c r="AC1447" s="23"/>
      <c r="AD1447" s="23">
        <v>0</v>
      </c>
      <c r="AE1447" s="23">
        <v>0</v>
      </c>
      <c r="AF1447" s="23">
        <v>0</v>
      </c>
      <c r="AG1447" s="23">
        <v>0</v>
      </c>
      <c r="AH1447" s="23">
        <v>0</v>
      </c>
    </row>
    <row r="1448" spans="1:34" ht="20.100000000000001" hidden="1" customHeight="1" x14ac:dyDescent="0.2">
      <c r="A1448" s="21">
        <v>1432</v>
      </c>
      <c r="B1448" s="75"/>
      <c r="C1448" s="73"/>
      <c r="D1448" s="21">
        <v>210624</v>
      </c>
      <c r="E1448" s="22" t="s">
        <v>3125</v>
      </c>
      <c r="F1448" s="21" t="s">
        <v>3537</v>
      </c>
      <c r="G1448" s="21" t="s">
        <v>48</v>
      </c>
      <c r="H1448" s="23">
        <v>15.834485000000001</v>
      </c>
      <c r="I1448" s="21">
        <v>125.349936</v>
      </c>
      <c r="J1448" s="21">
        <v>125.28427600000001</v>
      </c>
      <c r="K1448" s="21">
        <v>41.037747000000003</v>
      </c>
      <c r="L1448" s="21">
        <v>40.991433999999998</v>
      </c>
      <c r="M1448" s="19" t="s">
        <v>3538</v>
      </c>
      <c r="N1448" s="21">
        <v>400.76624500000003</v>
      </c>
      <c r="O1448" s="21">
        <v>23.61007</v>
      </c>
      <c r="P1448" s="21">
        <v>0</v>
      </c>
      <c r="Q1448" s="21" t="s">
        <v>3537</v>
      </c>
      <c r="R1448" s="21">
        <v>125.293896704044</v>
      </c>
      <c r="S1448" s="21">
        <v>41.036720786037499</v>
      </c>
      <c r="T1448" s="22" t="s">
        <v>3331</v>
      </c>
      <c r="U1448" s="28">
        <f t="shared" si="121"/>
        <v>3.1890000000000001</v>
      </c>
      <c r="V1448" s="17">
        <f t="shared" si="122"/>
        <v>20.139587741565322</v>
      </c>
      <c r="W1448" s="23">
        <f t="shared" si="120"/>
        <v>3.1890000000000001</v>
      </c>
      <c r="X1448" s="23">
        <v>2.6324000000000001</v>
      </c>
      <c r="Y1448" s="23">
        <v>8.8400000000000006E-2</v>
      </c>
      <c r="Z1448" s="23">
        <v>7.3999999999999996E-2</v>
      </c>
      <c r="AA1448" s="23">
        <v>0.1341</v>
      </c>
      <c r="AB1448" s="23">
        <v>0.2601</v>
      </c>
      <c r="AC1448" s="23"/>
      <c r="AD1448" s="23">
        <v>0</v>
      </c>
      <c r="AE1448" s="23">
        <v>0</v>
      </c>
      <c r="AF1448" s="23">
        <v>0</v>
      </c>
      <c r="AG1448" s="23">
        <v>0</v>
      </c>
      <c r="AH1448" s="23">
        <v>0</v>
      </c>
    </row>
    <row r="1449" spans="1:34" ht="20.100000000000001" hidden="1" customHeight="1" x14ac:dyDescent="0.2">
      <c r="A1449" s="21">
        <v>1433</v>
      </c>
      <c r="B1449" s="75"/>
      <c r="C1449" s="73"/>
      <c r="D1449" s="21">
        <v>210624</v>
      </c>
      <c r="E1449" s="22" t="s">
        <v>3539</v>
      </c>
      <c r="F1449" s="21" t="s">
        <v>3540</v>
      </c>
      <c r="G1449" s="21" t="s">
        <v>48</v>
      </c>
      <c r="H1449" s="23">
        <v>15.716346</v>
      </c>
      <c r="I1449" s="21">
        <v>124.699924</v>
      </c>
      <c r="J1449" s="21">
        <v>124.63248</v>
      </c>
      <c r="K1449" s="21">
        <v>40.858502000000001</v>
      </c>
      <c r="L1449" s="21">
        <v>40.818382999999997</v>
      </c>
      <c r="M1449" s="19" t="s">
        <v>3382</v>
      </c>
      <c r="N1449" s="21">
        <v>427.05023699999998</v>
      </c>
      <c r="O1449" s="21">
        <v>21.290942000000001</v>
      </c>
      <c r="P1449" s="21">
        <v>0</v>
      </c>
      <c r="Q1449" s="21" t="s">
        <v>3540</v>
      </c>
      <c r="R1449" s="21">
        <v>124.63304413090999</v>
      </c>
      <c r="S1449" s="21">
        <v>40.820302593916097</v>
      </c>
      <c r="T1449" s="22" t="s">
        <v>3336</v>
      </c>
      <c r="U1449" s="28">
        <f t="shared" si="121"/>
        <v>2.1760000000000002</v>
      </c>
      <c r="V1449" s="17">
        <f t="shared" si="122"/>
        <v>13.845457461931673</v>
      </c>
      <c r="W1449" s="23">
        <f t="shared" si="120"/>
        <v>2.1760000000000002</v>
      </c>
      <c r="X1449" s="23">
        <v>1.5702</v>
      </c>
      <c r="Y1449" s="23">
        <v>0.14779999999999999</v>
      </c>
      <c r="Z1449" s="23">
        <v>9.4200000000000006E-2</v>
      </c>
      <c r="AA1449" s="23">
        <v>0.14330000000000001</v>
      </c>
      <c r="AB1449" s="23">
        <v>0.2205</v>
      </c>
      <c r="AC1449" s="23"/>
      <c r="AD1449" s="23">
        <v>0</v>
      </c>
      <c r="AE1449" s="23">
        <v>0</v>
      </c>
      <c r="AF1449" s="23">
        <v>0</v>
      </c>
      <c r="AG1449" s="23">
        <v>0</v>
      </c>
      <c r="AH1449" s="23">
        <v>0</v>
      </c>
    </row>
    <row r="1450" spans="1:34" ht="20.100000000000001" hidden="1" customHeight="1" x14ac:dyDescent="0.2">
      <c r="A1450" s="21">
        <v>1434</v>
      </c>
      <c r="B1450" s="75"/>
      <c r="C1450" s="73"/>
      <c r="D1450" s="21">
        <v>210624</v>
      </c>
      <c r="E1450" s="22" t="s">
        <v>3276</v>
      </c>
      <c r="F1450" s="21" t="s">
        <v>3541</v>
      </c>
      <c r="G1450" s="21" t="s">
        <v>48</v>
      </c>
      <c r="H1450" s="23">
        <v>15.485697999999999</v>
      </c>
      <c r="I1450" s="21">
        <v>125.201272</v>
      </c>
      <c r="J1450" s="21">
        <v>125.143563</v>
      </c>
      <c r="K1450" s="21">
        <v>40.802838000000001</v>
      </c>
      <c r="L1450" s="21">
        <v>40.747973000000002</v>
      </c>
      <c r="M1450" s="19" t="s">
        <v>3361</v>
      </c>
      <c r="N1450" s="21">
        <v>391.50117799999998</v>
      </c>
      <c r="O1450" s="21">
        <v>18.208473000000001</v>
      </c>
      <c r="P1450" s="21">
        <v>4.0000000000000003E-5</v>
      </c>
      <c r="Q1450" s="21" t="s">
        <v>3541</v>
      </c>
      <c r="R1450" s="21">
        <v>125.176312322214</v>
      </c>
      <c r="S1450" s="21">
        <v>40.799499336673598</v>
      </c>
      <c r="T1450" s="22" t="s">
        <v>3361</v>
      </c>
      <c r="U1450" s="28">
        <f t="shared" si="121"/>
        <v>3.1579999999999995</v>
      </c>
      <c r="V1450" s="17">
        <f t="shared" si="122"/>
        <v>20.393010376413123</v>
      </c>
      <c r="W1450" s="23">
        <f t="shared" si="120"/>
        <v>3.1579999999999995</v>
      </c>
      <c r="X1450" s="23">
        <v>2.2679999999999998</v>
      </c>
      <c r="Y1450" s="23">
        <v>0.2281</v>
      </c>
      <c r="Z1450" s="23">
        <v>0.16869999999999999</v>
      </c>
      <c r="AA1450" s="23">
        <v>0.31059999999999999</v>
      </c>
      <c r="AB1450" s="23">
        <v>0.18260000000000001</v>
      </c>
      <c r="AC1450" s="23"/>
      <c r="AD1450" s="23">
        <v>0</v>
      </c>
      <c r="AE1450" s="23">
        <v>0</v>
      </c>
      <c r="AF1450" s="23">
        <v>0</v>
      </c>
      <c r="AG1450" s="23">
        <v>0</v>
      </c>
      <c r="AH1450" s="23">
        <v>0</v>
      </c>
    </row>
    <row r="1451" spans="1:34" ht="20.100000000000001" hidden="1" customHeight="1" x14ac:dyDescent="0.2">
      <c r="A1451" s="21">
        <v>1435</v>
      </c>
      <c r="B1451" s="75"/>
      <c r="C1451" s="73"/>
      <c r="D1451" s="21">
        <v>210624</v>
      </c>
      <c r="E1451" s="22" t="s">
        <v>478</v>
      </c>
      <c r="F1451" s="21" t="s">
        <v>3542</v>
      </c>
      <c r="G1451" s="21" t="s">
        <v>48</v>
      </c>
      <c r="H1451" s="23">
        <v>15.332697</v>
      </c>
      <c r="I1451" s="21">
        <v>124.81140600000001</v>
      </c>
      <c r="J1451" s="21">
        <v>124.760212</v>
      </c>
      <c r="K1451" s="21">
        <v>41.039448999999998</v>
      </c>
      <c r="L1451" s="21">
        <v>40.985354000000001</v>
      </c>
      <c r="M1451" s="19" t="s">
        <v>3339</v>
      </c>
      <c r="N1451" s="21">
        <v>516.245406</v>
      </c>
      <c r="O1451" s="21">
        <v>20.012958000000001</v>
      </c>
      <c r="P1451" s="21">
        <v>2.0000000000000002E-5</v>
      </c>
      <c r="Q1451" s="21" t="s">
        <v>3542</v>
      </c>
      <c r="R1451" s="21">
        <v>124.811405974357</v>
      </c>
      <c r="S1451" s="21">
        <v>41.008812771454402</v>
      </c>
      <c r="T1451" s="22" t="s">
        <v>3339</v>
      </c>
      <c r="U1451" s="28">
        <f t="shared" si="121"/>
        <v>2.0882999999999998</v>
      </c>
      <c r="V1451" s="17">
        <f t="shared" si="122"/>
        <v>13.619913052478633</v>
      </c>
      <c r="W1451" s="23">
        <f t="shared" si="120"/>
        <v>2.0882999999999998</v>
      </c>
      <c r="X1451" s="23">
        <v>1.6924999999999999</v>
      </c>
      <c r="Y1451" s="23">
        <v>0.1147</v>
      </c>
      <c r="Z1451" s="23">
        <v>5.8799999999999998E-2</v>
      </c>
      <c r="AA1451" s="23">
        <v>0.09</v>
      </c>
      <c r="AB1451" s="23">
        <v>0.1323</v>
      </c>
      <c r="AC1451" s="23"/>
      <c r="AD1451" s="23">
        <v>0</v>
      </c>
      <c r="AE1451" s="23">
        <v>0</v>
      </c>
      <c r="AF1451" s="23">
        <v>0</v>
      </c>
      <c r="AG1451" s="23">
        <v>0</v>
      </c>
      <c r="AH1451" s="23">
        <v>0</v>
      </c>
    </row>
    <row r="1452" spans="1:34" ht="20.100000000000001" hidden="1" customHeight="1" x14ac:dyDescent="0.2">
      <c r="A1452" s="21">
        <v>1436</v>
      </c>
      <c r="B1452" s="75"/>
      <c r="C1452" s="73"/>
      <c r="D1452" s="21">
        <v>210624</v>
      </c>
      <c r="E1452" s="22" t="s">
        <v>3543</v>
      </c>
      <c r="F1452" s="21" t="s">
        <v>3544</v>
      </c>
      <c r="G1452" s="21" t="s">
        <v>48</v>
      </c>
      <c r="H1452" s="23">
        <v>15.261626</v>
      </c>
      <c r="I1452" s="21">
        <v>125.197157</v>
      </c>
      <c r="J1452" s="21">
        <v>125.14522599999999</v>
      </c>
      <c r="K1452" s="21">
        <v>40.701635000000003</v>
      </c>
      <c r="L1452" s="21">
        <v>40.644325000000002</v>
      </c>
      <c r="M1452" s="19" t="s">
        <v>3361</v>
      </c>
      <c r="N1452" s="21">
        <v>226.16308900000001</v>
      </c>
      <c r="O1452" s="21">
        <v>18.972287000000001</v>
      </c>
      <c r="P1452" s="21">
        <v>0</v>
      </c>
      <c r="Q1452" s="21" t="s">
        <v>3544</v>
      </c>
      <c r="R1452" s="21">
        <v>125.16962256678499</v>
      </c>
      <c r="S1452" s="21">
        <v>40.644324737420597</v>
      </c>
      <c r="T1452" s="22" t="s">
        <v>3361</v>
      </c>
      <c r="U1452" s="28">
        <f t="shared" si="121"/>
        <v>4.3694999999999995</v>
      </c>
      <c r="V1452" s="17">
        <f t="shared" si="122"/>
        <v>28.630632148894225</v>
      </c>
      <c r="W1452" s="23">
        <f t="shared" si="120"/>
        <v>4.3694999999999995</v>
      </c>
      <c r="X1452" s="23">
        <v>3.6412</v>
      </c>
      <c r="Y1452" s="23">
        <v>0.1474</v>
      </c>
      <c r="Z1452" s="23">
        <v>0.1108</v>
      </c>
      <c r="AA1452" s="23">
        <v>0.16400000000000001</v>
      </c>
      <c r="AB1452" s="23">
        <v>0.30609999999999998</v>
      </c>
      <c r="AC1452" s="23"/>
      <c r="AD1452" s="23">
        <v>0</v>
      </c>
      <c r="AE1452" s="23">
        <v>0</v>
      </c>
      <c r="AF1452" s="23">
        <v>0</v>
      </c>
      <c r="AG1452" s="23">
        <v>0</v>
      </c>
      <c r="AH1452" s="23">
        <v>0</v>
      </c>
    </row>
    <row r="1453" spans="1:34" ht="20.100000000000001" hidden="1" customHeight="1" x14ac:dyDescent="0.2">
      <c r="A1453" s="21">
        <v>1437</v>
      </c>
      <c r="B1453" s="75"/>
      <c r="C1453" s="73"/>
      <c r="D1453" s="21">
        <v>210624</v>
      </c>
      <c r="E1453" s="22" t="s">
        <v>2607</v>
      </c>
      <c r="F1453" s="21" t="s">
        <v>3545</v>
      </c>
      <c r="G1453" s="21" t="s">
        <v>48</v>
      </c>
      <c r="H1453" s="23">
        <v>15.000911</v>
      </c>
      <c r="I1453" s="21">
        <v>125.373555</v>
      </c>
      <c r="J1453" s="21">
        <v>125.29020199999999</v>
      </c>
      <c r="K1453" s="21">
        <v>40.744684999999997</v>
      </c>
      <c r="L1453" s="21">
        <v>40.704338999999997</v>
      </c>
      <c r="M1453" s="19" t="s">
        <v>3361</v>
      </c>
      <c r="N1453" s="21">
        <v>341.90234400000003</v>
      </c>
      <c r="O1453" s="21">
        <v>24.269448000000001</v>
      </c>
      <c r="P1453" s="21">
        <v>0</v>
      </c>
      <c r="Q1453" s="21" t="s">
        <v>3545</v>
      </c>
      <c r="R1453" s="21">
        <v>125.29020229973401</v>
      </c>
      <c r="S1453" s="21">
        <v>40.710892830996798</v>
      </c>
      <c r="T1453" s="22" t="s">
        <v>3361</v>
      </c>
      <c r="U1453" s="28">
        <f t="shared" si="121"/>
        <v>1.3799000000000001</v>
      </c>
      <c r="V1453" s="17">
        <f t="shared" si="122"/>
        <v>9.1987746610855847</v>
      </c>
      <c r="W1453" s="23">
        <f t="shared" si="120"/>
        <v>1.3799000000000001</v>
      </c>
      <c r="X1453" s="23">
        <v>1.0011000000000001</v>
      </c>
      <c r="Y1453" s="23">
        <v>7.0499999999999993E-2</v>
      </c>
      <c r="Z1453" s="23">
        <v>6.4600000000000005E-2</v>
      </c>
      <c r="AA1453" s="23">
        <v>9.0300000000000005E-2</v>
      </c>
      <c r="AB1453" s="23">
        <v>0.15340000000000001</v>
      </c>
      <c r="AC1453" s="23"/>
      <c r="AD1453" s="23">
        <v>0</v>
      </c>
      <c r="AE1453" s="23">
        <v>0</v>
      </c>
      <c r="AF1453" s="23">
        <v>0</v>
      </c>
      <c r="AG1453" s="23">
        <v>0</v>
      </c>
      <c r="AH1453" s="23">
        <v>0</v>
      </c>
    </row>
    <row r="1454" spans="1:34" ht="20.100000000000001" hidden="1" customHeight="1" x14ac:dyDescent="0.2">
      <c r="A1454" s="21">
        <v>1438</v>
      </c>
      <c r="B1454" s="75"/>
      <c r="C1454" s="73"/>
      <c r="D1454" s="21">
        <v>210624</v>
      </c>
      <c r="E1454" s="22" t="s">
        <v>3546</v>
      </c>
      <c r="F1454" s="21" t="s">
        <v>3547</v>
      </c>
      <c r="G1454" s="21" t="s">
        <v>48</v>
      </c>
      <c r="H1454" s="23">
        <v>14.972009</v>
      </c>
      <c r="I1454" s="21">
        <v>124.594526</v>
      </c>
      <c r="J1454" s="21">
        <v>124.55282099999999</v>
      </c>
      <c r="K1454" s="21">
        <v>40.406638000000001</v>
      </c>
      <c r="L1454" s="21">
        <v>40.344217</v>
      </c>
      <c r="M1454" s="19" t="s">
        <v>3548</v>
      </c>
      <c r="N1454" s="21">
        <v>218.72162800000001</v>
      </c>
      <c r="O1454" s="21">
        <v>17.733778999999998</v>
      </c>
      <c r="P1454" s="21">
        <v>0</v>
      </c>
      <c r="Q1454" s="21" t="s">
        <v>3547</v>
      </c>
      <c r="R1454" s="21">
        <v>124.585891241929</v>
      </c>
      <c r="S1454" s="21">
        <v>40.348178578173901</v>
      </c>
      <c r="T1454" s="22" t="s">
        <v>3299</v>
      </c>
      <c r="U1454" s="28">
        <f t="shared" si="121"/>
        <v>3.2798999999999996</v>
      </c>
      <c r="V1454" s="17">
        <f t="shared" si="122"/>
        <v>21.906879697975064</v>
      </c>
      <c r="W1454" s="23">
        <f t="shared" si="120"/>
        <v>3.2798999999999996</v>
      </c>
      <c r="X1454" s="23">
        <v>2.7747000000000002</v>
      </c>
      <c r="Y1454" s="23">
        <v>0.1666</v>
      </c>
      <c r="Z1454" s="23">
        <v>0.10580000000000001</v>
      </c>
      <c r="AA1454" s="23">
        <v>0.10390000000000001</v>
      </c>
      <c r="AB1454" s="23">
        <v>0.12889999999999999</v>
      </c>
      <c r="AC1454" s="23"/>
      <c r="AD1454" s="23">
        <v>0</v>
      </c>
      <c r="AE1454" s="23">
        <v>0</v>
      </c>
      <c r="AF1454" s="23">
        <v>0</v>
      </c>
      <c r="AG1454" s="23">
        <v>0</v>
      </c>
      <c r="AH1454" s="23">
        <v>0</v>
      </c>
    </row>
    <row r="1455" spans="1:34" ht="20.100000000000001" hidden="1" customHeight="1" x14ac:dyDescent="0.2">
      <c r="A1455" s="21">
        <v>1439</v>
      </c>
      <c r="B1455" s="75"/>
      <c r="C1455" s="73"/>
      <c r="D1455" s="21">
        <v>210624</v>
      </c>
      <c r="E1455" s="22" t="s">
        <v>3549</v>
      </c>
      <c r="F1455" s="21" t="s">
        <v>3550</v>
      </c>
      <c r="G1455" s="21" t="s">
        <v>48</v>
      </c>
      <c r="H1455" s="23">
        <v>14.780281</v>
      </c>
      <c r="I1455" s="21">
        <v>125.465763</v>
      </c>
      <c r="J1455" s="21">
        <v>125.400425</v>
      </c>
      <c r="K1455" s="21">
        <v>40.963816999999999</v>
      </c>
      <c r="L1455" s="21">
        <v>40.925089999999997</v>
      </c>
      <c r="M1455" s="19" t="s">
        <v>3334</v>
      </c>
      <c r="N1455" s="21">
        <v>358.64106099999998</v>
      </c>
      <c r="O1455" s="21">
        <v>21.555478999999998</v>
      </c>
      <c r="P1455" s="21">
        <v>1.22E-4</v>
      </c>
      <c r="Q1455" s="21" t="s">
        <v>3550</v>
      </c>
      <c r="R1455" s="21">
        <v>125.457088463666</v>
      </c>
      <c r="S1455" s="21">
        <v>40.961909731055599</v>
      </c>
      <c r="T1455" s="22" t="s">
        <v>3045</v>
      </c>
      <c r="U1455" s="28">
        <f t="shared" si="121"/>
        <v>3.4017999999999997</v>
      </c>
      <c r="V1455" s="17">
        <f t="shared" si="122"/>
        <v>23.015800579163546</v>
      </c>
      <c r="W1455" s="23">
        <f t="shared" si="120"/>
        <v>3.4017999999999997</v>
      </c>
      <c r="X1455" s="23">
        <v>2.7902999999999998</v>
      </c>
      <c r="Y1455" s="23">
        <v>0.1356</v>
      </c>
      <c r="Z1455" s="23">
        <v>8.7099999999999997E-2</v>
      </c>
      <c r="AA1455" s="23">
        <v>0.15709999999999999</v>
      </c>
      <c r="AB1455" s="23">
        <v>0.23169999999999999</v>
      </c>
      <c r="AC1455" s="23"/>
      <c r="AD1455" s="23">
        <v>0</v>
      </c>
      <c r="AE1455" s="23">
        <v>0</v>
      </c>
      <c r="AF1455" s="23">
        <v>0</v>
      </c>
      <c r="AG1455" s="23">
        <v>0</v>
      </c>
      <c r="AH1455" s="23">
        <v>0</v>
      </c>
    </row>
    <row r="1456" spans="1:34" ht="20.100000000000001" hidden="1" customHeight="1" x14ac:dyDescent="0.2">
      <c r="A1456" s="21">
        <v>1440</v>
      </c>
      <c r="B1456" s="75"/>
      <c r="C1456" s="73"/>
      <c r="D1456" s="21">
        <v>210624</v>
      </c>
      <c r="E1456" s="22" t="s">
        <v>3551</v>
      </c>
      <c r="F1456" s="21" t="s">
        <v>3552</v>
      </c>
      <c r="G1456" s="21" t="s">
        <v>48</v>
      </c>
      <c r="H1456" s="23">
        <v>14.777996999999999</v>
      </c>
      <c r="I1456" s="21">
        <v>124.764381</v>
      </c>
      <c r="J1456" s="21">
        <v>124.702595</v>
      </c>
      <c r="K1456" s="21">
        <v>40.622571999999998</v>
      </c>
      <c r="L1456" s="21">
        <v>40.581232</v>
      </c>
      <c r="M1456" s="19" t="s">
        <v>3305</v>
      </c>
      <c r="N1456" s="21">
        <v>320.22542800000002</v>
      </c>
      <c r="O1456" s="21">
        <v>20.983159000000001</v>
      </c>
      <c r="P1456" s="21">
        <v>0</v>
      </c>
      <c r="Q1456" s="21" t="s">
        <v>3552</v>
      </c>
      <c r="R1456" s="21">
        <v>124.70259461729199</v>
      </c>
      <c r="S1456" s="21">
        <v>40.619273375429799</v>
      </c>
      <c r="T1456" s="22" t="s">
        <v>3305</v>
      </c>
      <c r="U1456" s="28">
        <f t="shared" si="121"/>
        <v>1.8897999999999999</v>
      </c>
      <c r="V1456" s="17">
        <f t="shared" si="122"/>
        <v>12.787930597089714</v>
      </c>
      <c r="W1456" s="23">
        <f t="shared" si="120"/>
        <v>1.8897999999999999</v>
      </c>
      <c r="X1456" s="23">
        <v>1.0428999999999999</v>
      </c>
      <c r="Y1456" s="23">
        <v>0.20050000000000001</v>
      </c>
      <c r="Z1456" s="23">
        <v>0.1133</v>
      </c>
      <c r="AA1456" s="23">
        <v>0.15859999999999999</v>
      </c>
      <c r="AB1456" s="23">
        <v>0.3745</v>
      </c>
      <c r="AC1456" s="23"/>
      <c r="AD1456" s="23">
        <v>0</v>
      </c>
      <c r="AE1456" s="23">
        <v>0</v>
      </c>
      <c r="AF1456" s="23">
        <v>0</v>
      </c>
      <c r="AG1456" s="23">
        <v>0</v>
      </c>
      <c r="AH1456" s="23">
        <v>0</v>
      </c>
    </row>
    <row r="1457" spans="1:34" ht="20.100000000000001" hidden="1" customHeight="1" x14ac:dyDescent="0.2">
      <c r="A1457" s="21">
        <v>1441</v>
      </c>
      <c r="B1457" s="75"/>
      <c r="C1457" s="73"/>
      <c r="D1457" s="21">
        <v>210624</v>
      </c>
      <c r="E1457" s="22" t="s">
        <v>3553</v>
      </c>
      <c r="F1457" s="21" t="s">
        <v>3554</v>
      </c>
      <c r="G1457" s="21" t="s">
        <v>48</v>
      </c>
      <c r="H1457" s="23">
        <v>14.692098</v>
      </c>
      <c r="I1457" s="21">
        <v>125.23155800000001</v>
      </c>
      <c r="J1457" s="21">
        <v>125.162533</v>
      </c>
      <c r="K1457" s="21">
        <v>40.942943999999997</v>
      </c>
      <c r="L1457" s="21">
        <v>40.904403000000002</v>
      </c>
      <c r="M1457" s="19" t="s">
        <v>3311</v>
      </c>
      <c r="N1457" s="21">
        <v>328.71826199999998</v>
      </c>
      <c r="O1457" s="21">
        <v>19.700533</v>
      </c>
      <c r="P1457" s="21">
        <v>4.9600000000000002E-4</v>
      </c>
      <c r="Q1457" s="21" t="s">
        <v>3554</v>
      </c>
      <c r="R1457" s="21">
        <v>125.228228465505</v>
      </c>
      <c r="S1457" s="21">
        <v>40.917102847555398</v>
      </c>
      <c r="T1457" s="22" t="s">
        <v>3311</v>
      </c>
      <c r="U1457" s="28">
        <f t="shared" si="121"/>
        <v>4.2037999999999993</v>
      </c>
      <c r="V1457" s="17">
        <f t="shared" si="122"/>
        <v>28.612659675970033</v>
      </c>
      <c r="W1457" s="23">
        <f t="shared" si="120"/>
        <v>4.2037999999999993</v>
      </c>
      <c r="X1457" s="23">
        <v>3.33</v>
      </c>
      <c r="Y1457" s="23">
        <v>0.23499999999999999</v>
      </c>
      <c r="Z1457" s="23">
        <v>0.19209999999999999</v>
      </c>
      <c r="AA1457" s="23">
        <v>0.18870000000000001</v>
      </c>
      <c r="AB1457" s="23">
        <v>0.25800000000000001</v>
      </c>
      <c r="AC1457" s="23"/>
      <c r="AD1457" s="23">
        <v>0</v>
      </c>
      <c r="AE1457" s="23">
        <v>0</v>
      </c>
      <c r="AF1457" s="23">
        <v>0</v>
      </c>
      <c r="AG1457" s="23">
        <v>0</v>
      </c>
      <c r="AH1457" s="23">
        <v>0</v>
      </c>
    </row>
    <row r="1458" spans="1:34" ht="20.100000000000001" hidden="1" customHeight="1" x14ac:dyDescent="0.2">
      <c r="A1458" s="21">
        <v>1442</v>
      </c>
      <c r="B1458" s="75"/>
      <c r="C1458" s="73"/>
      <c r="D1458" s="21">
        <v>210624</v>
      </c>
      <c r="E1458" s="22" t="s">
        <v>3555</v>
      </c>
      <c r="F1458" s="21" t="s">
        <v>3556</v>
      </c>
      <c r="G1458" s="21" t="s">
        <v>48</v>
      </c>
      <c r="H1458" s="23">
        <v>14.638878</v>
      </c>
      <c r="I1458" s="21">
        <v>124.56453</v>
      </c>
      <c r="J1458" s="21">
        <v>124.512342</v>
      </c>
      <c r="K1458" s="21">
        <v>40.456890999999999</v>
      </c>
      <c r="L1458" s="21">
        <v>40.403931</v>
      </c>
      <c r="M1458" s="19" t="s">
        <v>3351</v>
      </c>
      <c r="N1458" s="21">
        <v>285.34974099999999</v>
      </c>
      <c r="O1458" s="21">
        <v>15.204974999999999</v>
      </c>
      <c r="P1458" s="21">
        <v>0</v>
      </c>
      <c r="Q1458" s="21" t="s">
        <v>3556</v>
      </c>
      <c r="R1458" s="21">
        <v>124.514649688364</v>
      </c>
      <c r="S1458" s="21">
        <v>40.410231465934501</v>
      </c>
      <c r="T1458" s="22" t="s">
        <v>3351</v>
      </c>
      <c r="U1458" s="28">
        <f t="shared" si="121"/>
        <v>2.222</v>
      </c>
      <c r="V1458" s="17">
        <f t="shared" si="122"/>
        <v>15.178758918545531</v>
      </c>
      <c r="W1458" s="23">
        <f t="shared" si="120"/>
        <v>2.222</v>
      </c>
      <c r="X1458" s="23">
        <v>1.6094999999999999</v>
      </c>
      <c r="Y1458" s="23">
        <v>0.24429999999999999</v>
      </c>
      <c r="Z1458" s="23">
        <v>0.16220000000000001</v>
      </c>
      <c r="AA1458" s="23">
        <v>9.3399999999999997E-2</v>
      </c>
      <c r="AB1458" s="23">
        <v>0.11260000000000001</v>
      </c>
      <c r="AC1458" s="23"/>
      <c r="AD1458" s="23">
        <v>0</v>
      </c>
      <c r="AE1458" s="23">
        <v>0</v>
      </c>
      <c r="AF1458" s="23">
        <v>0</v>
      </c>
      <c r="AG1458" s="23">
        <v>0</v>
      </c>
      <c r="AH1458" s="23">
        <v>0</v>
      </c>
    </row>
    <row r="1459" spans="1:34" ht="20.100000000000001" hidden="1" customHeight="1" x14ac:dyDescent="0.2">
      <c r="A1459" s="21">
        <v>1443</v>
      </c>
      <c r="B1459" s="75"/>
      <c r="C1459" s="73"/>
      <c r="D1459" s="21">
        <v>210624</v>
      </c>
      <c r="E1459" s="22" t="s">
        <v>3557</v>
      </c>
      <c r="F1459" s="21" t="s">
        <v>3558</v>
      </c>
      <c r="G1459" s="21" t="s">
        <v>48</v>
      </c>
      <c r="H1459" s="23">
        <v>14.275332000000001</v>
      </c>
      <c r="I1459" s="21">
        <v>124.621441</v>
      </c>
      <c r="J1459" s="21">
        <v>124.56288000000001</v>
      </c>
      <c r="K1459" s="21">
        <v>40.443812999999999</v>
      </c>
      <c r="L1459" s="21">
        <v>40.401032000000001</v>
      </c>
      <c r="M1459" s="19" t="s">
        <v>3385</v>
      </c>
      <c r="N1459" s="21">
        <v>260.40950299999997</v>
      </c>
      <c r="O1459" s="21">
        <v>18.501498999999999</v>
      </c>
      <c r="P1459" s="21">
        <v>0</v>
      </c>
      <c r="Q1459" s="21" t="s">
        <v>3558</v>
      </c>
      <c r="R1459" s="21">
        <v>124.61153754562601</v>
      </c>
      <c r="S1459" s="21">
        <v>40.443813264032897</v>
      </c>
      <c r="T1459" s="22" t="s">
        <v>3385</v>
      </c>
      <c r="U1459" s="28">
        <f t="shared" si="121"/>
        <v>6.5049000000000001</v>
      </c>
      <c r="V1459" s="17">
        <f t="shared" si="122"/>
        <v>45.567416575670535</v>
      </c>
      <c r="W1459" s="23">
        <f t="shared" si="120"/>
        <v>6.5049000000000001</v>
      </c>
      <c r="X1459" s="23">
        <v>5.5823</v>
      </c>
      <c r="Y1459" s="23">
        <v>0.52429999999999999</v>
      </c>
      <c r="Z1459" s="23">
        <v>0.14680000000000001</v>
      </c>
      <c r="AA1459" s="23">
        <v>0.125</v>
      </c>
      <c r="AB1459" s="23">
        <v>0.1265</v>
      </c>
      <c r="AC1459" s="23"/>
      <c r="AD1459" s="23">
        <v>0</v>
      </c>
      <c r="AE1459" s="23">
        <v>0</v>
      </c>
      <c r="AF1459" s="23">
        <v>0</v>
      </c>
      <c r="AG1459" s="23">
        <v>0</v>
      </c>
      <c r="AH1459" s="23">
        <v>0</v>
      </c>
    </row>
    <row r="1460" spans="1:34" ht="20.100000000000001" hidden="1" customHeight="1" x14ac:dyDescent="0.2">
      <c r="A1460" s="21">
        <v>1444</v>
      </c>
      <c r="B1460" s="75"/>
      <c r="C1460" s="73"/>
      <c r="D1460" s="21">
        <v>210624</v>
      </c>
      <c r="E1460" s="22" t="s">
        <v>3559</v>
      </c>
      <c r="F1460" s="21" t="s">
        <v>3560</v>
      </c>
      <c r="G1460" s="21" t="s">
        <v>48</v>
      </c>
      <c r="H1460" s="23">
        <v>14.197336999999999</v>
      </c>
      <c r="I1460" s="21">
        <v>125.057331</v>
      </c>
      <c r="J1460" s="21">
        <v>125.004333</v>
      </c>
      <c r="K1460" s="21">
        <v>40.711770000000001</v>
      </c>
      <c r="L1460" s="21">
        <v>40.657626999999998</v>
      </c>
      <c r="M1460" s="19" t="s">
        <v>3302</v>
      </c>
      <c r="N1460" s="21">
        <v>311.077178</v>
      </c>
      <c r="O1460" s="21">
        <v>18.80725</v>
      </c>
      <c r="P1460" s="21">
        <v>4.0000000000000003E-5</v>
      </c>
      <c r="Q1460" s="21" t="s">
        <v>3560</v>
      </c>
      <c r="R1460" s="21">
        <v>125.01288644442199</v>
      </c>
      <c r="S1460" s="21">
        <v>40.658041630583703</v>
      </c>
      <c r="T1460" s="22" t="s">
        <v>3302</v>
      </c>
      <c r="U1460" s="28">
        <f t="shared" si="121"/>
        <v>2.5446</v>
      </c>
      <c r="V1460" s="17">
        <f t="shared" si="122"/>
        <v>17.923079518363195</v>
      </c>
      <c r="W1460" s="23">
        <f t="shared" si="120"/>
        <v>2.5446</v>
      </c>
      <c r="X1460" s="23">
        <v>1.5658000000000001</v>
      </c>
      <c r="Y1460" s="23">
        <v>0.2135</v>
      </c>
      <c r="Z1460" s="23">
        <v>0.1721</v>
      </c>
      <c r="AA1460" s="23">
        <v>0.29149999999999998</v>
      </c>
      <c r="AB1460" s="23">
        <v>0.30170000000000002</v>
      </c>
      <c r="AC1460" s="23"/>
      <c r="AD1460" s="23">
        <v>0</v>
      </c>
      <c r="AE1460" s="23">
        <v>0</v>
      </c>
      <c r="AF1460" s="23">
        <v>0</v>
      </c>
      <c r="AG1460" s="23">
        <v>0</v>
      </c>
      <c r="AH1460" s="23">
        <v>0</v>
      </c>
    </row>
    <row r="1461" spans="1:34" ht="20.100000000000001" hidden="1" customHeight="1" x14ac:dyDescent="0.2">
      <c r="A1461" s="21">
        <v>1445</v>
      </c>
      <c r="B1461" s="75"/>
      <c r="C1461" s="73"/>
      <c r="D1461" s="21">
        <v>210624</v>
      </c>
      <c r="E1461" s="22" t="s">
        <v>3561</v>
      </c>
      <c r="F1461" s="21" t="s">
        <v>3562</v>
      </c>
      <c r="G1461" s="21" t="s">
        <v>48</v>
      </c>
      <c r="H1461" s="23">
        <v>13.846047</v>
      </c>
      <c r="I1461" s="21">
        <v>124.857935</v>
      </c>
      <c r="J1461" s="21">
        <v>124.807136</v>
      </c>
      <c r="K1461" s="21">
        <v>40.637054999999997</v>
      </c>
      <c r="L1461" s="21">
        <v>40.582703000000002</v>
      </c>
      <c r="M1461" s="19" t="s">
        <v>3305</v>
      </c>
      <c r="N1461" s="21">
        <v>273.57574599999998</v>
      </c>
      <c r="O1461" s="21">
        <v>17.908619000000002</v>
      </c>
      <c r="P1461" s="21">
        <v>4.6999999999999997E-5</v>
      </c>
      <c r="Q1461" s="21" t="s">
        <v>3562</v>
      </c>
      <c r="R1461" s="21">
        <v>124.854554691855</v>
      </c>
      <c r="S1461" s="21">
        <v>40.582703498839301</v>
      </c>
      <c r="T1461" s="22" t="s">
        <v>3305</v>
      </c>
      <c r="U1461" s="28">
        <f t="shared" si="121"/>
        <v>1.8828</v>
      </c>
      <c r="V1461" s="17">
        <f t="shared" si="122"/>
        <v>13.598104932043059</v>
      </c>
      <c r="W1461" s="23">
        <f t="shared" si="120"/>
        <v>1.8828</v>
      </c>
      <c r="X1461" s="23">
        <v>1.1423000000000001</v>
      </c>
      <c r="Y1461" s="23">
        <v>0.1295</v>
      </c>
      <c r="Z1461" s="23">
        <v>0.1192</v>
      </c>
      <c r="AA1461" s="23">
        <v>0.2802</v>
      </c>
      <c r="AB1461" s="23">
        <v>0.21160000000000001</v>
      </c>
      <c r="AC1461" s="23"/>
      <c r="AD1461" s="23">
        <v>0</v>
      </c>
      <c r="AE1461" s="23">
        <v>0</v>
      </c>
      <c r="AF1461" s="23">
        <v>0</v>
      </c>
      <c r="AG1461" s="23">
        <v>0</v>
      </c>
      <c r="AH1461" s="23">
        <v>0</v>
      </c>
    </row>
    <row r="1462" spans="1:34" ht="20.100000000000001" hidden="1" customHeight="1" x14ac:dyDescent="0.2">
      <c r="A1462" s="21">
        <v>1446</v>
      </c>
      <c r="B1462" s="75"/>
      <c r="C1462" s="73"/>
      <c r="D1462" s="21">
        <v>210624</v>
      </c>
      <c r="E1462" s="22" t="s">
        <v>1225</v>
      </c>
      <c r="F1462" s="21" t="s">
        <v>3563</v>
      </c>
      <c r="G1462" s="21" t="s">
        <v>48</v>
      </c>
      <c r="H1462" s="23">
        <v>13.826395</v>
      </c>
      <c r="I1462" s="21">
        <v>125.181393</v>
      </c>
      <c r="J1462" s="21">
        <v>125.12232</v>
      </c>
      <c r="K1462" s="21">
        <v>40.969096999999998</v>
      </c>
      <c r="L1462" s="21">
        <v>40.923090000000002</v>
      </c>
      <c r="M1462" s="19" t="s">
        <v>3331</v>
      </c>
      <c r="N1462" s="21">
        <v>421.39810299999999</v>
      </c>
      <c r="O1462" s="21">
        <v>21.059757999999999</v>
      </c>
      <c r="P1462" s="21">
        <v>0</v>
      </c>
      <c r="Q1462" s="21" t="s">
        <v>3563</v>
      </c>
      <c r="R1462" s="21">
        <v>125.15779882024999</v>
      </c>
      <c r="S1462" s="21">
        <v>40.969096598653699</v>
      </c>
      <c r="T1462" s="22" t="s">
        <v>3331</v>
      </c>
      <c r="U1462" s="28">
        <f t="shared" si="121"/>
        <v>1.1687000000000001</v>
      </c>
      <c r="V1462" s="17">
        <f t="shared" si="122"/>
        <v>8.4526733107219929</v>
      </c>
      <c r="W1462" s="23">
        <f t="shared" si="120"/>
        <v>1.1687000000000001</v>
      </c>
      <c r="X1462" s="23">
        <v>0.53100000000000003</v>
      </c>
      <c r="Y1462" s="23">
        <v>0.2014</v>
      </c>
      <c r="Z1462" s="23">
        <v>0.12189999999999999</v>
      </c>
      <c r="AA1462" s="23">
        <v>0.15479999999999999</v>
      </c>
      <c r="AB1462" s="23">
        <v>0.15959999999999999</v>
      </c>
      <c r="AC1462" s="23"/>
      <c r="AD1462" s="23">
        <v>0</v>
      </c>
      <c r="AE1462" s="23">
        <v>0</v>
      </c>
      <c r="AF1462" s="23">
        <v>0</v>
      </c>
      <c r="AG1462" s="23">
        <v>0</v>
      </c>
      <c r="AH1462" s="23">
        <v>0</v>
      </c>
    </row>
    <row r="1463" spans="1:34" ht="20.100000000000001" hidden="1" customHeight="1" x14ac:dyDescent="0.2">
      <c r="A1463" s="21">
        <v>1447</v>
      </c>
      <c r="B1463" s="75"/>
      <c r="C1463" s="73"/>
      <c r="D1463" s="21">
        <v>210624</v>
      </c>
      <c r="E1463" s="22" t="s">
        <v>3564</v>
      </c>
      <c r="F1463" s="21" t="s">
        <v>3565</v>
      </c>
      <c r="G1463" s="21" t="s">
        <v>48</v>
      </c>
      <c r="H1463" s="23">
        <v>13.539975</v>
      </c>
      <c r="I1463" s="21">
        <v>124.567058</v>
      </c>
      <c r="J1463" s="21">
        <v>124.521995</v>
      </c>
      <c r="K1463" s="21">
        <v>40.814717000000002</v>
      </c>
      <c r="L1463" s="21">
        <v>40.763894000000001</v>
      </c>
      <c r="M1463" s="19" t="s">
        <v>3566</v>
      </c>
      <c r="N1463" s="21">
        <v>340.58524499999999</v>
      </c>
      <c r="O1463" s="21">
        <v>26.236822</v>
      </c>
      <c r="P1463" s="21">
        <v>0</v>
      </c>
      <c r="Q1463" s="21" t="s">
        <v>3565</v>
      </c>
      <c r="R1463" s="21">
        <v>124.533143338549</v>
      </c>
      <c r="S1463" s="21">
        <v>40.814716661460999</v>
      </c>
      <c r="T1463" s="22" t="s">
        <v>3336</v>
      </c>
      <c r="U1463" s="28">
        <f t="shared" si="121"/>
        <v>1.1019999999999999</v>
      </c>
      <c r="V1463" s="17">
        <f t="shared" si="122"/>
        <v>8.1388628856404832</v>
      </c>
      <c r="W1463" s="23">
        <f t="shared" si="120"/>
        <v>1.1019999999999999</v>
      </c>
      <c r="X1463" s="23">
        <v>0.97629999999999995</v>
      </c>
      <c r="Y1463" s="23">
        <v>2.23E-2</v>
      </c>
      <c r="Z1463" s="23">
        <v>1.5599999999999999E-2</v>
      </c>
      <c r="AA1463" s="23">
        <v>2.6700000000000002E-2</v>
      </c>
      <c r="AB1463" s="23">
        <v>6.1100000000000002E-2</v>
      </c>
      <c r="AC1463" s="23"/>
      <c r="AD1463" s="23">
        <v>0</v>
      </c>
      <c r="AE1463" s="23">
        <v>0</v>
      </c>
      <c r="AF1463" s="23">
        <v>0</v>
      </c>
      <c r="AG1463" s="23">
        <v>0</v>
      </c>
      <c r="AH1463" s="23">
        <v>0</v>
      </c>
    </row>
    <row r="1464" spans="1:34" ht="20.100000000000001" hidden="1" customHeight="1" x14ac:dyDescent="0.2">
      <c r="A1464" s="21">
        <v>1448</v>
      </c>
      <c r="B1464" s="75"/>
      <c r="C1464" s="73"/>
      <c r="D1464" s="21">
        <v>210624</v>
      </c>
      <c r="E1464" s="22" t="s">
        <v>3567</v>
      </c>
      <c r="F1464" s="21" t="s">
        <v>3568</v>
      </c>
      <c r="G1464" s="21" t="s">
        <v>48</v>
      </c>
      <c r="H1464" s="23">
        <v>13.518936</v>
      </c>
      <c r="I1464" s="21">
        <v>125.557996</v>
      </c>
      <c r="J1464" s="21">
        <v>125.509995</v>
      </c>
      <c r="K1464" s="21">
        <v>40.879655999999997</v>
      </c>
      <c r="L1464" s="21">
        <v>40.829957999999998</v>
      </c>
      <c r="M1464" s="19" t="s">
        <v>3314</v>
      </c>
      <c r="N1464" s="21">
        <v>450.68476399999997</v>
      </c>
      <c r="O1464" s="21">
        <v>25.225577999999999</v>
      </c>
      <c r="P1464" s="21">
        <v>0</v>
      </c>
      <c r="Q1464" s="21" t="s">
        <v>3568</v>
      </c>
      <c r="R1464" s="21">
        <v>125.510168916018</v>
      </c>
      <c r="S1464" s="21">
        <v>40.867914173956201</v>
      </c>
      <c r="T1464" s="22" t="s">
        <v>3314</v>
      </c>
      <c r="U1464" s="28">
        <f t="shared" si="121"/>
        <v>0.37499999999999994</v>
      </c>
      <c r="V1464" s="17">
        <f t="shared" si="122"/>
        <v>2.7738869390312964</v>
      </c>
      <c r="W1464" s="23">
        <f t="shared" si="120"/>
        <v>0.37499999999999994</v>
      </c>
      <c r="X1464" s="23">
        <v>0.26050000000000001</v>
      </c>
      <c r="Y1464" s="23">
        <v>3.09E-2</v>
      </c>
      <c r="Z1464" s="23">
        <v>1.83E-2</v>
      </c>
      <c r="AA1464" s="23">
        <v>1.43E-2</v>
      </c>
      <c r="AB1464" s="23">
        <v>5.0999999999999997E-2</v>
      </c>
      <c r="AC1464" s="23"/>
      <c r="AD1464" s="23">
        <v>0</v>
      </c>
      <c r="AE1464" s="23">
        <v>0</v>
      </c>
      <c r="AF1464" s="23">
        <v>0</v>
      </c>
      <c r="AG1464" s="23">
        <v>0</v>
      </c>
      <c r="AH1464" s="23">
        <v>0</v>
      </c>
    </row>
    <row r="1465" spans="1:34" ht="20.100000000000001" hidden="1" customHeight="1" x14ac:dyDescent="0.2">
      <c r="A1465" s="21">
        <v>1449</v>
      </c>
      <c r="B1465" s="75"/>
      <c r="C1465" s="73"/>
      <c r="D1465" s="21">
        <v>210624</v>
      </c>
      <c r="E1465" s="22" t="s">
        <v>3569</v>
      </c>
      <c r="F1465" s="21" t="s">
        <v>3570</v>
      </c>
      <c r="G1465" s="21" t="s">
        <v>48</v>
      </c>
      <c r="H1465" s="23">
        <v>13.286319000000001</v>
      </c>
      <c r="I1465" s="21">
        <v>124.992293</v>
      </c>
      <c r="J1465" s="21">
        <v>124.93948</v>
      </c>
      <c r="K1465" s="21">
        <v>40.657465000000002</v>
      </c>
      <c r="L1465" s="21">
        <v>40.601683000000001</v>
      </c>
      <c r="M1465" s="19" t="s">
        <v>3302</v>
      </c>
      <c r="N1465" s="21">
        <v>292.84673400000003</v>
      </c>
      <c r="O1465" s="21">
        <v>18.847142999999999</v>
      </c>
      <c r="P1465" s="21">
        <v>1.1400000000000001E-4</v>
      </c>
      <c r="Q1465" s="21" t="s">
        <v>3570</v>
      </c>
      <c r="R1465" s="21">
        <v>124.981924099241</v>
      </c>
      <c r="S1465" s="21">
        <v>40.601683191078401</v>
      </c>
      <c r="T1465" s="22" t="s">
        <v>3302</v>
      </c>
      <c r="U1465" s="28">
        <f t="shared" si="121"/>
        <v>2.7136999999999998</v>
      </c>
      <c r="V1465" s="17">
        <f t="shared" si="122"/>
        <v>20.424769268297709</v>
      </c>
      <c r="W1465" s="23">
        <f t="shared" si="120"/>
        <v>2.7136999999999998</v>
      </c>
      <c r="X1465" s="23">
        <v>1.361</v>
      </c>
      <c r="Y1465" s="23">
        <v>0.26910000000000001</v>
      </c>
      <c r="Z1465" s="23">
        <v>0.2044</v>
      </c>
      <c r="AA1465" s="23">
        <v>0.53520000000000001</v>
      </c>
      <c r="AB1465" s="23">
        <v>0.34399999999999997</v>
      </c>
      <c r="AC1465" s="23"/>
      <c r="AD1465" s="23">
        <v>0</v>
      </c>
      <c r="AE1465" s="23">
        <v>0</v>
      </c>
      <c r="AF1465" s="23">
        <v>0</v>
      </c>
      <c r="AG1465" s="23">
        <v>0</v>
      </c>
      <c r="AH1465" s="23">
        <v>0</v>
      </c>
    </row>
    <row r="1466" spans="1:34" ht="20.100000000000001" hidden="1" customHeight="1" x14ac:dyDescent="0.2">
      <c r="A1466" s="21">
        <v>1450</v>
      </c>
      <c r="B1466" s="75"/>
      <c r="C1466" s="73"/>
      <c r="D1466" s="21">
        <v>210624</v>
      </c>
      <c r="E1466" s="22" t="s">
        <v>3571</v>
      </c>
      <c r="F1466" s="21" t="s">
        <v>3572</v>
      </c>
      <c r="G1466" s="21" t="s">
        <v>48</v>
      </c>
      <c r="H1466" s="23">
        <v>12.983135000000001</v>
      </c>
      <c r="I1466" s="21">
        <v>124.738867</v>
      </c>
      <c r="J1466" s="21">
        <v>124.680047</v>
      </c>
      <c r="K1466" s="21">
        <v>40.975062000000001</v>
      </c>
      <c r="L1466" s="21">
        <v>40.927483000000002</v>
      </c>
      <c r="M1466" s="19" t="s">
        <v>3348</v>
      </c>
      <c r="N1466" s="21">
        <v>431.353433</v>
      </c>
      <c r="O1466" s="21">
        <v>22.008976000000001</v>
      </c>
      <c r="P1466" s="21">
        <v>0</v>
      </c>
      <c r="Q1466" s="21" t="s">
        <v>3572</v>
      </c>
      <c r="R1466" s="21">
        <v>124.688960849876</v>
      </c>
      <c r="S1466" s="21">
        <v>40.975061914668103</v>
      </c>
      <c r="T1466" s="22" t="s">
        <v>3348</v>
      </c>
      <c r="U1466" s="28">
        <f t="shared" si="121"/>
        <v>0.93070000000000008</v>
      </c>
      <c r="V1466" s="17">
        <f t="shared" si="122"/>
        <v>7.1685305590675901</v>
      </c>
      <c r="W1466" s="23">
        <f t="shared" si="120"/>
        <v>0.93070000000000008</v>
      </c>
      <c r="X1466" s="23">
        <v>0.44230000000000003</v>
      </c>
      <c r="Y1466" s="23">
        <v>0.13220000000000001</v>
      </c>
      <c r="Z1466" s="23">
        <v>7.2099999999999997E-2</v>
      </c>
      <c r="AA1466" s="23">
        <v>9.98E-2</v>
      </c>
      <c r="AB1466" s="23">
        <v>0.18429999999999999</v>
      </c>
      <c r="AC1466" s="23"/>
      <c r="AD1466" s="23">
        <v>0</v>
      </c>
      <c r="AE1466" s="23">
        <v>0</v>
      </c>
      <c r="AF1466" s="23">
        <v>0</v>
      </c>
      <c r="AG1466" s="23">
        <v>0</v>
      </c>
      <c r="AH1466" s="23">
        <v>0</v>
      </c>
    </row>
    <row r="1467" spans="1:34" ht="20.100000000000001" hidden="1" customHeight="1" x14ac:dyDescent="0.2">
      <c r="A1467" s="21">
        <v>1451</v>
      </c>
      <c r="B1467" s="75"/>
      <c r="C1467" s="73"/>
      <c r="D1467" s="21">
        <v>210624</v>
      </c>
      <c r="E1467" s="22" t="s">
        <v>3573</v>
      </c>
      <c r="F1467" s="21" t="s">
        <v>3574</v>
      </c>
      <c r="G1467" s="21" t="s">
        <v>48</v>
      </c>
      <c r="H1467" s="23">
        <v>12.873670000000001</v>
      </c>
      <c r="I1467" s="21">
        <v>124.61071800000001</v>
      </c>
      <c r="J1467" s="21">
        <v>124.544011</v>
      </c>
      <c r="K1467" s="21">
        <v>40.316921999999998</v>
      </c>
      <c r="L1467" s="21">
        <v>40.280633999999999</v>
      </c>
      <c r="M1467" s="19" t="s">
        <v>3575</v>
      </c>
      <c r="N1467" s="21">
        <v>179.454654</v>
      </c>
      <c r="O1467" s="21">
        <v>18.179534</v>
      </c>
      <c r="P1467" s="21">
        <v>0</v>
      </c>
      <c r="Q1467" s="21" t="s">
        <v>3574</v>
      </c>
      <c r="R1467" s="21">
        <v>124.610704994068</v>
      </c>
      <c r="S1467" s="21">
        <v>40.283695560720297</v>
      </c>
      <c r="T1467" s="22" t="s">
        <v>3575</v>
      </c>
      <c r="U1467" s="28">
        <f t="shared" si="121"/>
        <v>8.6172000000000004</v>
      </c>
      <c r="V1467" s="17">
        <f t="shared" si="122"/>
        <v>66.936623356043768</v>
      </c>
      <c r="W1467" s="23">
        <f t="shared" si="120"/>
        <v>8.6172000000000004</v>
      </c>
      <c r="X1467" s="23">
        <v>6.9954000000000001</v>
      </c>
      <c r="Y1467" s="23">
        <v>1.3257000000000001</v>
      </c>
      <c r="Z1467" s="23">
        <v>0.13469999999999999</v>
      </c>
      <c r="AA1467" s="23">
        <v>4.8599999999999997E-2</v>
      </c>
      <c r="AB1467" s="23">
        <v>0.1128</v>
      </c>
      <c r="AC1467" s="23"/>
      <c r="AD1467" s="23">
        <v>0</v>
      </c>
      <c r="AE1467" s="23">
        <v>0</v>
      </c>
      <c r="AF1467" s="23">
        <v>0</v>
      </c>
      <c r="AG1467" s="23">
        <v>0</v>
      </c>
      <c r="AH1467" s="23">
        <v>0</v>
      </c>
    </row>
    <row r="1468" spans="1:34" ht="20.100000000000001" hidden="1" customHeight="1" x14ac:dyDescent="0.2">
      <c r="A1468" s="21">
        <v>1452</v>
      </c>
      <c r="B1468" s="75"/>
      <c r="C1468" s="73"/>
      <c r="D1468" s="21">
        <v>210624</v>
      </c>
      <c r="E1468" s="22" t="s">
        <v>3576</v>
      </c>
      <c r="F1468" s="21" t="s">
        <v>3577</v>
      </c>
      <c r="G1468" s="21" t="s">
        <v>48</v>
      </c>
      <c r="H1468" s="23">
        <v>12.863035</v>
      </c>
      <c r="I1468" s="21">
        <v>125.13121700000001</v>
      </c>
      <c r="J1468" s="21">
        <v>125.07305700000001</v>
      </c>
      <c r="K1468" s="21">
        <v>40.661268999999997</v>
      </c>
      <c r="L1468" s="21">
        <v>40.622092000000002</v>
      </c>
      <c r="M1468" s="19" t="s">
        <v>3302</v>
      </c>
      <c r="N1468" s="21">
        <v>244.224076</v>
      </c>
      <c r="O1468" s="21">
        <v>19.973528999999999</v>
      </c>
      <c r="P1468" s="21">
        <v>0</v>
      </c>
      <c r="Q1468" s="21" t="s">
        <v>3577</v>
      </c>
      <c r="R1468" s="21">
        <v>125.13121722524301</v>
      </c>
      <c r="S1468" s="21">
        <v>40.6330555724277</v>
      </c>
      <c r="T1468" s="22" t="s">
        <v>3302</v>
      </c>
      <c r="U1468" s="28">
        <f t="shared" si="121"/>
        <v>3.4306999999999999</v>
      </c>
      <c r="V1468" s="17">
        <f t="shared" si="122"/>
        <v>26.670999495842157</v>
      </c>
      <c r="W1468" s="23">
        <f t="shared" si="120"/>
        <v>3.4306999999999999</v>
      </c>
      <c r="X1468" s="23">
        <v>3.0005999999999999</v>
      </c>
      <c r="Y1468" s="23">
        <v>7.1599999999999997E-2</v>
      </c>
      <c r="Z1468" s="23">
        <v>6.1800000000000001E-2</v>
      </c>
      <c r="AA1468" s="23">
        <v>0.1032</v>
      </c>
      <c r="AB1468" s="23">
        <v>0.19350000000000001</v>
      </c>
      <c r="AC1468" s="23"/>
      <c r="AD1468" s="23">
        <v>0</v>
      </c>
      <c r="AE1468" s="23">
        <v>0</v>
      </c>
      <c r="AF1468" s="23">
        <v>0</v>
      </c>
      <c r="AG1468" s="23">
        <v>0</v>
      </c>
      <c r="AH1468" s="23">
        <v>0</v>
      </c>
    </row>
    <row r="1469" spans="1:34" ht="20.100000000000001" hidden="1" customHeight="1" x14ac:dyDescent="0.2">
      <c r="A1469" s="21">
        <v>1453</v>
      </c>
      <c r="B1469" s="75"/>
      <c r="C1469" s="73"/>
      <c r="D1469" s="21">
        <v>210624</v>
      </c>
      <c r="E1469" s="22" t="s">
        <v>3578</v>
      </c>
      <c r="F1469" s="21" t="s">
        <v>3579</v>
      </c>
      <c r="G1469" s="21" t="s">
        <v>48</v>
      </c>
      <c r="H1469" s="23">
        <v>12.729255</v>
      </c>
      <c r="I1469" s="21">
        <v>124.54597200000001</v>
      </c>
      <c r="J1469" s="21">
        <v>124.499725</v>
      </c>
      <c r="K1469" s="21">
        <v>40.385053999999997</v>
      </c>
      <c r="L1469" s="21">
        <v>40.327458</v>
      </c>
      <c r="M1469" s="19" t="s">
        <v>3299</v>
      </c>
      <c r="N1469" s="21">
        <v>184.78386599999999</v>
      </c>
      <c r="O1469" s="21">
        <v>11.984063000000001</v>
      </c>
      <c r="P1469" s="21">
        <v>0</v>
      </c>
      <c r="Q1469" s="21" t="s">
        <v>3579</v>
      </c>
      <c r="R1469" s="21">
        <v>124.543280085614</v>
      </c>
      <c r="S1469" s="21">
        <v>40.340962500919403</v>
      </c>
      <c r="T1469" s="22" t="s">
        <v>3299</v>
      </c>
      <c r="U1469" s="28">
        <f t="shared" si="121"/>
        <v>4.0705</v>
      </c>
      <c r="V1469" s="17">
        <f t="shared" si="122"/>
        <v>31.977519501337664</v>
      </c>
      <c r="W1469" s="23">
        <f t="shared" si="120"/>
        <v>4.0705</v>
      </c>
      <c r="X1469" s="23">
        <v>2.8809</v>
      </c>
      <c r="Y1469" s="23">
        <v>0.33260000000000001</v>
      </c>
      <c r="Z1469" s="23">
        <v>0.2666</v>
      </c>
      <c r="AA1469" s="23">
        <v>0.2989</v>
      </c>
      <c r="AB1469" s="23">
        <v>0.29149999999999998</v>
      </c>
      <c r="AC1469" s="23"/>
      <c r="AD1469" s="23">
        <v>0</v>
      </c>
      <c r="AE1469" s="23">
        <v>0</v>
      </c>
      <c r="AF1469" s="23">
        <v>0</v>
      </c>
      <c r="AG1469" s="23">
        <v>0</v>
      </c>
      <c r="AH1469" s="23">
        <v>0</v>
      </c>
    </row>
    <row r="1470" spans="1:34" ht="20.100000000000001" hidden="1" customHeight="1" x14ac:dyDescent="0.2">
      <c r="A1470" s="21">
        <v>1454</v>
      </c>
      <c r="B1470" s="75"/>
      <c r="C1470" s="73"/>
      <c r="D1470" s="21">
        <v>210624</v>
      </c>
      <c r="E1470" s="22" t="s">
        <v>2992</v>
      </c>
      <c r="F1470" s="21" t="s">
        <v>3580</v>
      </c>
      <c r="G1470" s="21" t="s">
        <v>48</v>
      </c>
      <c r="H1470" s="23">
        <v>12.642146</v>
      </c>
      <c r="I1470" s="21">
        <v>124.964733</v>
      </c>
      <c r="J1470" s="21">
        <v>124.902055</v>
      </c>
      <c r="K1470" s="21">
        <v>40.949759</v>
      </c>
      <c r="L1470" s="21">
        <v>40.911079000000001</v>
      </c>
      <c r="M1470" s="19" t="s">
        <v>3581</v>
      </c>
      <c r="N1470" s="21">
        <v>538.10186399999998</v>
      </c>
      <c r="O1470" s="21">
        <v>23.479859999999999</v>
      </c>
      <c r="P1470" s="21">
        <v>0</v>
      </c>
      <c r="Q1470" s="21" t="s">
        <v>3580</v>
      </c>
      <c r="R1470" s="21">
        <v>124.957088122033</v>
      </c>
      <c r="S1470" s="21">
        <v>40.948625708508096</v>
      </c>
      <c r="T1470" s="22" t="s">
        <v>3308</v>
      </c>
      <c r="U1470" s="28">
        <f t="shared" si="121"/>
        <v>0.75139999999999985</v>
      </c>
      <c r="V1470" s="17">
        <f t="shared" si="122"/>
        <v>5.9436111558907792</v>
      </c>
      <c r="W1470" s="23">
        <f t="shared" si="120"/>
        <v>0.75139999999999985</v>
      </c>
      <c r="X1470" s="23">
        <v>0.57399999999999995</v>
      </c>
      <c r="Y1470" s="23">
        <v>6.5600000000000006E-2</v>
      </c>
      <c r="Z1470" s="23">
        <v>2.5499999999999998E-2</v>
      </c>
      <c r="AA1470" s="23">
        <v>3.7400000000000003E-2</v>
      </c>
      <c r="AB1470" s="23">
        <v>4.8899999999999999E-2</v>
      </c>
      <c r="AC1470" s="23"/>
      <c r="AD1470" s="23">
        <v>0</v>
      </c>
      <c r="AE1470" s="23">
        <v>0</v>
      </c>
      <c r="AF1470" s="23">
        <v>0</v>
      </c>
      <c r="AG1470" s="23">
        <v>0</v>
      </c>
      <c r="AH1470" s="23">
        <v>0</v>
      </c>
    </row>
    <row r="1471" spans="1:34" ht="20.100000000000001" hidden="1" customHeight="1" x14ac:dyDescent="0.2">
      <c r="A1471" s="21">
        <v>1455</v>
      </c>
      <c r="B1471" s="75"/>
      <c r="C1471" s="73"/>
      <c r="D1471" s="21">
        <v>210624</v>
      </c>
      <c r="E1471" s="22" t="s">
        <v>3582</v>
      </c>
      <c r="F1471" s="21" t="s">
        <v>3583</v>
      </c>
      <c r="G1471" s="21" t="s">
        <v>48</v>
      </c>
      <c r="H1471" s="23">
        <v>12.521224</v>
      </c>
      <c r="I1471" s="21">
        <v>124.535544</v>
      </c>
      <c r="J1471" s="21">
        <v>124.477772</v>
      </c>
      <c r="K1471" s="21">
        <v>40.557662000000001</v>
      </c>
      <c r="L1471" s="21">
        <v>40.513582999999997</v>
      </c>
      <c r="M1471" s="19" t="s">
        <v>3351</v>
      </c>
      <c r="N1471" s="21">
        <v>280.39849900000002</v>
      </c>
      <c r="O1471" s="21">
        <v>17.508410999999999</v>
      </c>
      <c r="P1471" s="21">
        <v>0</v>
      </c>
      <c r="Q1471" s="21" t="s">
        <v>3583</v>
      </c>
      <c r="R1471" s="21">
        <v>124.526772186347</v>
      </c>
      <c r="S1471" s="21">
        <v>40.5135826047119</v>
      </c>
      <c r="T1471" s="22" t="s">
        <v>3351</v>
      </c>
      <c r="U1471" s="28">
        <f t="shared" si="121"/>
        <v>1.2550000000000001</v>
      </c>
      <c r="V1471" s="17">
        <f t="shared" si="122"/>
        <v>10.022981778778178</v>
      </c>
      <c r="W1471" s="23">
        <f t="shared" si="120"/>
        <v>1.2550000000000001</v>
      </c>
      <c r="X1471" s="23">
        <v>0.67600000000000005</v>
      </c>
      <c r="Y1471" s="23">
        <v>0.18029999999999999</v>
      </c>
      <c r="Z1471" s="23">
        <v>0.1095</v>
      </c>
      <c r="AA1471" s="23">
        <v>0.12809999999999999</v>
      </c>
      <c r="AB1471" s="23">
        <v>0.16109999999999999</v>
      </c>
      <c r="AC1471" s="23"/>
      <c r="AD1471" s="23">
        <v>0</v>
      </c>
      <c r="AE1471" s="23">
        <v>0</v>
      </c>
      <c r="AF1471" s="23">
        <v>0</v>
      </c>
      <c r="AG1471" s="23">
        <v>0</v>
      </c>
      <c r="AH1471" s="23">
        <v>0</v>
      </c>
    </row>
    <row r="1472" spans="1:34" ht="20.100000000000001" hidden="1" customHeight="1" x14ac:dyDescent="0.2">
      <c r="A1472" s="21">
        <v>1456</v>
      </c>
      <c r="B1472" s="75"/>
      <c r="C1472" s="73"/>
      <c r="D1472" s="21">
        <v>210624</v>
      </c>
      <c r="E1472" s="22" t="s">
        <v>3584</v>
      </c>
      <c r="F1472" s="21" t="s">
        <v>3585</v>
      </c>
      <c r="G1472" s="21" t="s">
        <v>48</v>
      </c>
      <c r="H1472" s="23">
        <v>12.492120999999999</v>
      </c>
      <c r="I1472" s="21">
        <v>124.679283</v>
      </c>
      <c r="J1472" s="21">
        <v>124.635459</v>
      </c>
      <c r="K1472" s="21">
        <v>40.734730999999996</v>
      </c>
      <c r="L1472" s="21">
        <v>40.689216999999999</v>
      </c>
      <c r="M1472" s="19" t="s">
        <v>3428</v>
      </c>
      <c r="N1472" s="21">
        <v>287.33061700000002</v>
      </c>
      <c r="O1472" s="21">
        <v>8.7270559999999993</v>
      </c>
      <c r="P1472" s="21">
        <v>0</v>
      </c>
      <c r="Q1472" s="21" t="s">
        <v>3585</v>
      </c>
      <c r="R1472" s="21">
        <v>124.66722879037199</v>
      </c>
      <c r="S1472" s="21">
        <v>40.689757339520703</v>
      </c>
      <c r="T1472" s="22" t="s">
        <v>3428</v>
      </c>
      <c r="U1472" s="28">
        <f t="shared" si="121"/>
        <v>4.3494000000000002</v>
      </c>
      <c r="V1472" s="17">
        <f t="shared" si="122"/>
        <v>34.817145943431065</v>
      </c>
      <c r="W1472" s="23">
        <f t="shared" si="120"/>
        <v>4.3494000000000002</v>
      </c>
      <c r="X1472" s="23">
        <v>2.4380999999999999</v>
      </c>
      <c r="Y1472" s="23">
        <v>0.65480000000000005</v>
      </c>
      <c r="Z1472" s="23">
        <v>0.4672</v>
      </c>
      <c r="AA1472" s="23">
        <v>0.47289999999999999</v>
      </c>
      <c r="AB1472" s="23">
        <v>0.31640000000000001</v>
      </c>
      <c r="AC1472" s="23"/>
      <c r="AD1472" s="23">
        <v>0</v>
      </c>
      <c r="AE1472" s="23">
        <v>0</v>
      </c>
      <c r="AF1472" s="23">
        <v>0</v>
      </c>
      <c r="AG1472" s="23">
        <v>0</v>
      </c>
      <c r="AH1472" s="23">
        <v>0</v>
      </c>
    </row>
    <row r="1473" spans="1:34" ht="20.100000000000001" hidden="1" customHeight="1" x14ac:dyDescent="0.2">
      <c r="A1473" s="21">
        <v>1457</v>
      </c>
      <c r="B1473" s="75"/>
      <c r="C1473" s="73"/>
      <c r="D1473" s="21">
        <v>210624</v>
      </c>
      <c r="E1473" s="22" t="s">
        <v>1777</v>
      </c>
      <c r="F1473" s="21" t="s">
        <v>3586</v>
      </c>
      <c r="G1473" s="21" t="s">
        <v>48</v>
      </c>
      <c r="H1473" s="23">
        <v>12.445815</v>
      </c>
      <c r="I1473" s="21">
        <v>124.660889</v>
      </c>
      <c r="J1473" s="21">
        <v>124.610164</v>
      </c>
      <c r="K1473" s="21">
        <v>40.656770999999999</v>
      </c>
      <c r="L1473" s="21">
        <v>40.605518000000004</v>
      </c>
      <c r="M1473" s="19" t="s">
        <v>3418</v>
      </c>
      <c r="N1473" s="21">
        <v>257.604287</v>
      </c>
      <c r="O1473" s="21">
        <v>14.87608</v>
      </c>
      <c r="P1473" s="21">
        <v>0</v>
      </c>
      <c r="Q1473" s="21" t="s">
        <v>3586</v>
      </c>
      <c r="R1473" s="21">
        <v>124.649861583608</v>
      </c>
      <c r="S1473" s="21">
        <v>40.605517679654398</v>
      </c>
      <c r="T1473" s="22" t="s">
        <v>3319</v>
      </c>
      <c r="U1473" s="28">
        <f t="shared" si="121"/>
        <v>3.1006000000000005</v>
      </c>
      <c r="V1473" s="17">
        <f t="shared" si="122"/>
        <v>24.912791970634309</v>
      </c>
      <c r="W1473" s="23">
        <f t="shared" si="120"/>
        <v>3.1006000000000005</v>
      </c>
      <c r="X1473" s="23">
        <v>1.6242000000000001</v>
      </c>
      <c r="Y1473" s="23">
        <v>0.36080000000000001</v>
      </c>
      <c r="Z1473" s="23">
        <v>0.25800000000000001</v>
      </c>
      <c r="AA1473" s="23">
        <v>0.40010000000000001</v>
      </c>
      <c r="AB1473" s="23">
        <v>0.45750000000000002</v>
      </c>
      <c r="AC1473" s="23"/>
      <c r="AD1473" s="23">
        <v>0</v>
      </c>
      <c r="AE1473" s="23">
        <v>0</v>
      </c>
      <c r="AF1473" s="23">
        <v>0</v>
      </c>
      <c r="AG1473" s="23">
        <v>0</v>
      </c>
      <c r="AH1473" s="23">
        <v>0</v>
      </c>
    </row>
    <row r="1474" spans="1:34" ht="20.100000000000001" hidden="1" customHeight="1" x14ac:dyDescent="0.2">
      <c r="A1474" s="21">
        <v>1458</v>
      </c>
      <c r="B1474" s="75"/>
      <c r="C1474" s="73"/>
      <c r="D1474" s="21">
        <v>210624</v>
      </c>
      <c r="E1474" s="22" t="s">
        <v>3587</v>
      </c>
      <c r="F1474" s="21" t="s">
        <v>3588</v>
      </c>
      <c r="G1474" s="21" t="s">
        <v>48</v>
      </c>
      <c r="H1474" s="23">
        <v>12.217862999999999</v>
      </c>
      <c r="I1474" s="21">
        <v>124.960112</v>
      </c>
      <c r="J1474" s="21">
        <v>124.907996</v>
      </c>
      <c r="K1474" s="21">
        <v>40.524597</v>
      </c>
      <c r="L1474" s="21">
        <v>40.476387000000003</v>
      </c>
      <c r="M1474" s="19" t="s">
        <v>3385</v>
      </c>
      <c r="N1474" s="21">
        <v>175.04934</v>
      </c>
      <c r="O1474" s="21">
        <v>21.092472000000001</v>
      </c>
      <c r="P1474" s="21">
        <v>0</v>
      </c>
      <c r="Q1474" s="21" t="s">
        <v>3588</v>
      </c>
      <c r="R1474" s="21">
        <v>124.907995652889</v>
      </c>
      <c r="S1474" s="21">
        <v>40.478403924421599</v>
      </c>
      <c r="T1474" s="22" t="s">
        <v>3385</v>
      </c>
      <c r="U1474" s="28">
        <f t="shared" si="121"/>
        <v>7.4213999999999993</v>
      </c>
      <c r="V1474" s="17">
        <f t="shared" si="122"/>
        <v>60.742209992041971</v>
      </c>
      <c r="W1474" s="23">
        <f t="shared" si="120"/>
        <v>7.4213999999999993</v>
      </c>
      <c r="X1474" s="23">
        <v>6.9814999999999996</v>
      </c>
      <c r="Y1474" s="23">
        <v>0.2412</v>
      </c>
      <c r="Z1474" s="23">
        <v>4.9399999999999999E-2</v>
      </c>
      <c r="AA1474" s="23">
        <v>3.8600000000000002E-2</v>
      </c>
      <c r="AB1474" s="23">
        <v>0.11070000000000001</v>
      </c>
      <c r="AC1474" s="23"/>
      <c r="AD1474" s="23">
        <v>0</v>
      </c>
      <c r="AE1474" s="23">
        <v>0</v>
      </c>
      <c r="AF1474" s="23">
        <v>0</v>
      </c>
      <c r="AG1474" s="23">
        <v>0</v>
      </c>
      <c r="AH1474" s="23">
        <v>0</v>
      </c>
    </row>
    <row r="1475" spans="1:34" ht="20.100000000000001" hidden="1" customHeight="1" x14ac:dyDescent="0.2">
      <c r="A1475" s="21">
        <v>1459</v>
      </c>
      <c r="B1475" s="75"/>
      <c r="C1475" s="73"/>
      <c r="D1475" s="21">
        <v>210624</v>
      </c>
      <c r="E1475" s="22" t="s">
        <v>3589</v>
      </c>
      <c r="F1475" s="21" t="s">
        <v>3590</v>
      </c>
      <c r="G1475" s="21" t="s">
        <v>48</v>
      </c>
      <c r="H1475" s="23">
        <v>12.125679</v>
      </c>
      <c r="I1475" s="21">
        <v>125.382206</v>
      </c>
      <c r="J1475" s="21">
        <v>125.338735</v>
      </c>
      <c r="K1475" s="21">
        <v>40.889642000000002</v>
      </c>
      <c r="L1475" s="21">
        <v>40.844797999999997</v>
      </c>
      <c r="M1475" s="19" t="s">
        <v>3334</v>
      </c>
      <c r="N1475" s="21">
        <v>438.64039600000001</v>
      </c>
      <c r="O1475" s="21">
        <v>21.111699999999999</v>
      </c>
      <c r="P1475" s="21">
        <v>0</v>
      </c>
      <c r="Q1475" s="21" t="s">
        <v>3590</v>
      </c>
      <c r="R1475" s="21">
        <v>125.3387352014</v>
      </c>
      <c r="S1475" s="21">
        <v>40.880220004378103</v>
      </c>
      <c r="T1475" s="22" t="s">
        <v>3334</v>
      </c>
      <c r="U1475" s="28">
        <f t="shared" si="121"/>
        <v>0.81479999999999997</v>
      </c>
      <c r="V1475" s="17">
        <f t="shared" si="122"/>
        <v>6.7196237010727398</v>
      </c>
      <c r="W1475" s="23">
        <f t="shared" si="120"/>
        <v>0.81479999999999997</v>
      </c>
      <c r="X1475" s="23">
        <v>0.36549999999999999</v>
      </c>
      <c r="Y1475" s="23">
        <v>0.12839999999999999</v>
      </c>
      <c r="Z1475" s="23">
        <v>8.7099999999999997E-2</v>
      </c>
      <c r="AA1475" s="23">
        <v>0.10730000000000001</v>
      </c>
      <c r="AB1475" s="23">
        <v>0.1265</v>
      </c>
      <c r="AC1475" s="23"/>
      <c r="AD1475" s="23">
        <v>0</v>
      </c>
      <c r="AE1475" s="23">
        <v>0</v>
      </c>
      <c r="AF1475" s="23">
        <v>0</v>
      </c>
      <c r="AG1475" s="23">
        <v>0</v>
      </c>
      <c r="AH1475" s="23">
        <v>0</v>
      </c>
    </row>
    <row r="1476" spans="1:34" ht="20.100000000000001" hidden="1" customHeight="1" x14ac:dyDescent="0.2">
      <c r="A1476" s="21">
        <v>1460</v>
      </c>
      <c r="B1476" s="75"/>
      <c r="C1476" s="73"/>
      <c r="D1476" s="21">
        <v>210624</v>
      </c>
      <c r="E1476" s="22" t="s">
        <v>1927</v>
      </c>
      <c r="F1476" s="21" t="s">
        <v>3591</v>
      </c>
      <c r="G1476" s="21" t="s">
        <v>48</v>
      </c>
      <c r="H1476" s="23">
        <v>11.786427</v>
      </c>
      <c r="I1476" s="21">
        <v>124.60337699999999</v>
      </c>
      <c r="J1476" s="21">
        <v>124.55113299999999</v>
      </c>
      <c r="K1476" s="21">
        <v>40.826388999999999</v>
      </c>
      <c r="L1476" s="21">
        <v>40.785432</v>
      </c>
      <c r="M1476" s="19" t="s">
        <v>3336</v>
      </c>
      <c r="N1476" s="21">
        <v>320.04481700000002</v>
      </c>
      <c r="O1476" s="21">
        <v>21.590401</v>
      </c>
      <c r="P1476" s="21">
        <v>0</v>
      </c>
      <c r="Q1476" s="21" t="s">
        <v>3591</v>
      </c>
      <c r="R1476" s="21">
        <v>124.55866252345101</v>
      </c>
      <c r="S1476" s="21">
        <v>40.825719899900903</v>
      </c>
      <c r="T1476" s="22" t="s">
        <v>3336</v>
      </c>
      <c r="U1476" s="28">
        <f t="shared" si="121"/>
        <v>2.2747000000000002</v>
      </c>
      <c r="V1476" s="17">
        <f t="shared" si="122"/>
        <v>19.29931776610503</v>
      </c>
      <c r="W1476" s="23">
        <f t="shared" si="120"/>
        <v>2.2747000000000002</v>
      </c>
      <c r="X1476" s="23">
        <v>1.3747</v>
      </c>
      <c r="Y1476" s="23">
        <v>0.21929999999999999</v>
      </c>
      <c r="Z1476" s="23">
        <v>0.1739</v>
      </c>
      <c r="AA1476" s="23">
        <v>0.19089999999999999</v>
      </c>
      <c r="AB1476" s="23">
        <v>0.31590000000000001</v>
      </c>
      <c r="AC1476" s="23"/>
      <c r="AD1476" s="23">
        <v>0</v>
      </c>
      <c r="AE1476" s="23">
        <v>0</v>
      </c>
      <c r="AF1476" s="23">
        <v>0</v>
      </c>
      <c r="AG1476" s="23">
        <v>0</v>
      </c>
      <c r="AH1476" s="23">
        <v>0</v>
      </c>
    </row>
    <row r="1477" spans="1:34" ht="20.100000000000001" hidden="1" customHeight="1" x14ac:dyDescent="0.2">
      <c r="A1477" s="21">
        <v>1461</v>
      </c>
      <c r="B1477" s="75"/>
      <c r="C1477" s="73"/>
      <c r="D1477" s="21">
        <v>210624</v>
      </c>
      <c r="E1477" s="22" t="s">
        <v>3264</v>
      </c>
      <c r="F1477" s="21" t="s">
        <v>3592</v>
      </c>
      <c r="G1477" s="21" t="s">
        <v>48</v>
      </c>
      <c r="H1477" s="23">
        <v>11.706553</v>
      </c>
      <c r="I1477" s="21">
        <v>124.92810299999999</v>
      </c>
      <c r="J1477" s="21">
        <v>124.88522500000001</v>
      </c>
      <c r="K1477" s="21">
        <v>40.534225999999997</v>
      </c>
      <c r="L1477" s="21">
        <v>40.48939</v>
      </c>
      <c r="M1477" s="19" t="s">
        <v>3385</v>
      </c>
      <c r="N1477" s="21">
        <v>150.98244600000001</v>
      </c>
      <c r="O1477" s="21">
        <v>17.651536</v>
      </c>
      <c r="P1477" s="21">
        <v>0</v>
      </c>
      <c r="Q1477" s="21" t="s">
        <v>3592</v>
      </c>
      <c r="R1477" s="21">
        <v>124.899316121464</v>
      </c>
      <c r="S1477" s="21">
        <v>40.490590889478199</v>
      </c>
      <c r="T1477" s="22" t="s">
        <v>3385</v>
      </c>
      <c r="U1477" s="28">
        <f t="shared" si="121"/>
        <v>6.4158999999999997</v>
      </c>
      <c r="V1477" s="17">
        <f t="shared" si="122"/>
        <v>54.80605606107963</v>
      </c>
      <c r="W1477" s="23">
        <f t="shared" si="120"/>
        <v>6.4158999999999997</v>
      </c>
      <c r="X1477" s="23">
        <v>5.4436</v>
      </c>
      <c r="Y1477" s="23">
        <v>0.64470000000000005</v>
      </c>
      <c r="Z1477" s="23">
        <v>0.13769999999999999</v>
      </c>
      <c r="AA1477" s="23">
        <v>9.0300000000000005E-2</v>
      </c>
      <c r="AB1477" s="23">
        <v>9.9599999999999994E-2</v>
      </c>
      <c r="AC1477" s="23"/>
      <c r="AD1477" s="23">
        <v>0</v>
      </c>
      <c r="AE1477" s="23">
        <v>0</v>
      </c>
      <c r="AF1477" s="23">
        <v>0</v>
      </c>
      <c r="AG1477" s="23">
        <v>0</v>
      </c>
      <c r="AH1477" s="23">
        <v>0</v>
      </c>
    </row>
    <row r="1478" spans="1:34" ht="20.100000000000001" hidden="1" customHeight="1" x14ac:dyDescent="0.2">
      <c r="A1478" s="21">
        <v>1462</v>
      </c>
      <c r="B1478" s="75"/>
      <c r="C1478" s="73"/>
      <c r="D1478" s="21">
        <v>210624</v>
      </c>
      <c r="E1478" s="22" t="s">
        <v>798</v>
      </c>
      <c r="F1478" s="21" t="s">
        <v>3593</v>
      </c>
      <c r="G1478" s="21" t="s">
        <v>48</v>
      </c>
      <c r="H1478" s="23">
        <v>11.646477000000001</v>
      </c>
      <c r="I1478" s="21">
        <v>124.606835</v>
      </c>
      <c r="J1478" s="21">
        <v>124.564064</v>
      </c>
      <c r="K1478" s="21">
        <v>40.861037000000003</v>
      </c>
      <c r="L1478" s="21">
        <v>40.804735000000001</v>
      </c>
      <c r="M1478" s="19" t="s">
        <v>3336</v>
      </c>
      <c r="N1478" s="21">
        <v>313.73603400000002</v>
      </c>
      <c r="O1478" s="21">
        <v>18.945861000000001</v>
      </c>
      <c r="P1478" s="21">
        <v>1.1900000000000001E-4</v>
      </c>
      <c r="Q1478" s="21" t="s">
        <v>3593</v>
      </c>
      <c r="R1478" s="21">
        <v>124.564063781304</v>
      </c>
      <c r="S1478" s="21">
        <v>40.860851072491599</v>
      </c>
      <c r="T1478" s="22" t="s">
        <v>3336</v>
      </c>
      <c r="U1478" s="28">
        <f t="shared" si="121"/>
        <v>2.8598999999999997</v>
      </c>
      <c r="V1478" s="17">
        <f t="shared" si="122"/>
        <v>24.555923649701104</v>
      </c>
      <c r="W1478" s="23">
        <f t="shared" si="120"/>
        <v>2.8598999999999997</v>
      </c>
      <c r="X1478" s="23">
        <v>1.7686999999999999</v>
      </c>
      <c r="Y1478" s="23">
        <v>0.29270000000000002</v>
      </c>
      <c r="Z1478" s="23">
        <v>0.2702</v>
      </c>
      <c r="AA1478" s="23">
        <v>0.3211</v>
      </c>
      <c r="AB1478" s="23">
        <v>0.2072</v>
      </c>
      <c r="AC1478" s="23"/>
      <c r="AD1478" s="23">
        <v>0</v>
      </c>
      <c r="AE1478" s="23">
        <v>0</v>
      </c>
      <c r="AF1478" s="23">
        <v>0</v>
      </c>
      <c r="AG1478" s="23">
        <v>0</v>
      </c>
      <c r="AH1478" s="23">
        <v>0</v>
      </c>
    </row>
    <row r="1479" spans="1:34" ht="20.100000000000001" hidden="1" customHeight="1" x14ac:dyDescent="0.2">
      <c r="A1479" s="21">
        <v>1463</v>
      </c>
      <c r="B1479" s="75"/>
      <c r="C1479" s="73"/>
      <c r="D1479" s="21">
        <v>210624</v>
      </c>
      <c r="E1479" s="22" t="s">
        <v>1777</v>
      </c>
      <c r="F1479" s="21" t="s">
        <v>3594</v>
      </c>
      <c r="G1479" s="21" t="s">
        <v>48</v>
      </c>
      <c r="H1479" s="23">
        <v>11.606109</v>
      </c>
      <c r="I1479" s="21">
        <v>124.92814799999999</v>
      </c>
      <c r="J1479" s="21">
        <v>124.891904</v>
      </c>
      <c r="K1479" s="21">
        <v>40.880868</v>
      </c>
      <c r="L1479" s="21">
        <v>40.824706999999997</v>
      </c>
      <c r="M1479" s="19" t="s">
        <v>3373</v>
      </c>
      <c r="N1479" s="21">
        <v>529.72363299999995</v>
      </c>
      <c r="O1479" s="21">
        <v>19.990366999999999</v>
      </c>
      <c r="P1479" s="21">
        <v>0</v>
      </c>
      <c r="Q1479" s="21" t="s">
        <v>3594</v>
      </c>
      <c r="R1479" s="21">
        <v>124.905067741485</v>
      </c>
      <c r="S1479" s="21">
        <v>40.825268374535497</v>
      </c>
      <c r="T1479" s="22" t="s">
        <v>3373</v>
      </c>
      <c r="U1479" s="28">
        <f t="shared" si="121"/>
        <v>0.97020000000000006</v>
      </c>
      <c r="V1479" s="17">
        <f t="shared" si="122"/>
        <v>8.3593907312088831</v>
      </c>
      <c r="W1479" s="23">
        <f t="shared" si="120"/>
        <v>0.97020000000000006</v>
      </c>
      <c r="X1479" s="23">
        <v>0.48420000000000002</v>
      </c>
      <c r="Y1479" s="23">
        <v>0.1072</v>
      </c>
      <c r="Z1479" s="23">
        <v>0.1027</v>
      </c>
      <c r="AA1479" s="23">
        <v>0.1227</v>
      </c>
      <c r="AB1479" s="23">
        <v>0.15340000000000001</v>
      </c>
      <c r="AC1479" s="23"/>
      <c r="AD1479" s="23">
        <v>0</v>
      </c>
      <c r="AE1479" s="23">
        <v>0</v>
      </c>
      <c r="AF1479" s="23">
        <v>0</v>
      </c>
      <c r="AG1479" s="23">
        <v>0</v>
      </c>
      <c r="AH1479" s="23">
        <v>0</v>
      </c>
    </row>
    <row r="1480" spans="1:34" ht="20.100000000000001" hidden="1" customHeight="1" x14ac:dyDescent="0.2">
      <c r="A1480" s="21">
        <v>1464</v>
      </c>
      <c r="B1480" s="75"/>
      <c r="C1480" s="73"/>
      <c r="D1480" s="21">
        <v>210624</v>
      </c>
      <c r="E1480" s="22" t="s">
        <v>3595</v>
      </c>
      <c r="F1480" s="21" t="s">
        <v>3596</v>
      </c>
      <c r="G1480" s="21" t="s">
        <v>48</v>
      </c>
      <c r="H1480" s="23">
        <v>11.555738</v>
      </c>
      <c r="I1480" s="21">
        <v>124.76408000000001</v>
      </c>
      <c r="J1480" s="21">
        <v>124.71539900000001</v>
      </c>
      <c r="K1480" s="21">
        <v>40.768580999999998</v>
      </c>
      <c r="L1480" s="21">
        <v>40.720984999999999</v>
      </c>
      <c r="M1480" s="19" t="s">
        <v>3396</v>
      </c>
      <c r="N1480" s="21">
        <v>360.824456</v>
      </c>
      <c r="O1480" s="21">
        <v>11.031457</v>
      </c>
      <c r="P1480" s="21">
        <v>2.1699999999999999E-4</v>
      </c>
      <c r="Q1480" s="21" t="s">
        <v>3596</v>
      </c>
      <c r="R1480" s="21">
        <v>124.715398499713</v>
      </c>
      <c r="S1480" s="21">
        <v>40.756746435409497</v>
      </c>
      <c r="T1480" s="22" t="s">
        <v>3396</v>
      </c>
      <c r="U1480" s="28">
        <f t="shared" si="121"/>
        <v>4.2350999999999992</v>
      </c>
      <c r="V1480" s="17">
        <f t="shared" si="122"/>
        <v>36.649325209692357</v>
      </c>
      <c r="W1480" s="23">
        <f t="shared" si="120"/>
        <v>4.2350999999999992</v>
      </c>
      <c r="X1480" s="23">
        <v>3.093</v>
      </c>
      <c r="Y1480" s="23">
        <v>0.69289999999999996</v>
      </c>
      <c r="Z1480" s="23">
        <v>0.2432</v>
      </c>
      <c r="AA1480" s="23">
        <v>0.1502</v>
      </c>
      <c r="AB1480" s="23">
        <v>5.5800000000000002E-2</v>
      </c>
      <c r="AC1480" s="23"/>
      <c r="AD1480" s="23">
        <v>0</v>
      </c>
      <c r="AE1480" s="23">
        <v>0</v>
      </c>
      <c r="AF1480" s="23">
        <v>0</v>
      </c>
      <c r="AG1480" s="23">
        <v>0</v>
      </c>
      <c r="AH1480" s="23">
        <v>0</v>
      </c>
    </row>
    <row r="1481" spans="1:34" ht="20.100000000000001" hidden="1" customHeight="1" x14ac:dyDescent="0.2">
      <c r="A1481" s="21">
        <v>1465</v>
      </c>
      <c r="B1481" s="75"/>
      <c r="C1481" s="73"/>
      <c r="D1481" s="21">
        <v>210624</v>
      </c>
      <c r="E1481" s="22" t="s">
        <v>3597</v>
      </c>
      <c r="F1481" s="21" t="s">
        <v>3598</v>
      </c>
      <c r="G1481" s="21" t="s">
        <v>48</v>
      </c>
      <c r="H1481" s="23">
        <v>11.510878</v>
      </c>
      <c r="I1481" s="21">
        <v>125.28497</v>
      </c>
      <c r="J1481" s="21">
        <v>125.229252</v>
      </c>
      <c r="K1481" s="21">
        <v>40.775807</v>
      </c>
      <c r="L1481" s="21">
        <v>40.737400999999998</v>
      </c>
      <c r="M1481" s="19" t="s">
        <v>3361</v>
      </c>
      <c r="N1481" s="21">
        <v>332.982528</v>
      </c>
      <c r="O1481" s="21">
        <v>20.747447000000001</v>
      </c>
      <c r="P1481" s="21">
        <v>0</v>
      </c>
      <c r="Q1481" s="21" t="s">
        <v>3598</v>
      </c>
      <c r="R1481" s="21">
        <v>125.284970463843</v>
      </c>
      <c r="S1481" s="21">
        <v>40.7456790394289</v>
      </c>
      <c r="T1481" s="22" t="s">
        <v>3361</v>
      </c>
      <c r="U1481" s="28">
        <f t="shared" si="121"/>
        <v>1.8384</v>
      </c>
      <c r="V1481" s="17">
        <f t="shared" si="122"/>
        <v>15.970979798413293</v>
      </c>
      <c r="W1481" s="23">
        <f t="shared" ref="W1481:W1544" si="123">X1481+Y1481+Z1481+AA1481+AB1481</f>
        <v>1.8384</v>
      </c>
      <c r="X1481" s="23">
        <v>0.95809999999999995</v>
      </c>
      <c r="Y1481" s="23">
        <v>0.1794</v>
      </c>
      <c r="Z1481" s="23">
        <v>0.1162</v>
      </c>
      <c r="AA1481" s="23">
        <v>0.40010000000000001</v>
      </c>
      <c r="AB1481" s="23">
        <v>0.18459999999999999</v>
      </c>
      <c r="AC1481" s="23"/>
      <c r="AD1481" s="23">
        <v>0</v>
      </c>
      <c r="AE1481" s="23">
        <v>0</v>
      </c>
      <c r="AF1481" s="23">
        <v>0</v>
      </c>
      <c r="AG1481" s="23">
        <v>0</v>
      </c>
      <c r="AH1481" s="23">
        <v>0</v>
      </c>
    </row>
    <row r="1482" spans="1:34" ht="20.100000000000001" hidden="1" customHeight="1" x14ac:dyDescent="0.2">
      <c r="A1482" s="21">
        <v>1466</v>
      </c>
      <c r="B1482" s="75"/>
      <c r="C1482" s="73"/>
      <c r="D1482" s="21">
        <v>210624</v>
      </c>
      <c r="E1482" s="22" t="s">
        <v>3599</v>
      </c>
      <c r="F1482" s="21" t="s">
        <v>3600</v>
      </c>
      <c r="G1482" s="21" t="s">
        <v>48</v>
      </c>
      <c r="H1482" s="23">
        <v>11.320223</v>
      </c>
      <c r="I1482" s="21">
        <v>125.124101</v>
      </c>
      <c r="J1482" s="21">
        <v>125.083246</v>
      </c>
      <c r="K1482" s="21">
        <v>40.623669999999997</v>
      </c>
      <c r="L1482" s="21">
        <v>40.570909</v>
      </c>
      <c r="M1482" s="19" t="s">
        <v>3302</v>
      </c>
      <c r="N1482" s="21">
        <v>209.088663</v>
      </c>
      <c r="O1482" s="21">
        <v>18.562821</v>
      </c>
      <c r="P1482" s="21">
        <v>0</v>
      </c>
      <c r="Q1482" s="21" t="s">
        <v>3600</v>
      </c>
      <c r="R1482" s="21">
        <v>125.12410080565</v>
      </c>
      <c r="S1482" s="21">
        <v>40.570909309736997</v>
      </c>
      <c r="T1482" s="22" t="s">
        <v>3302</v>
      </c>
      <c r="U1482" s="28">
        <f t="shared" si="121"/>
        <v>5.2567000000000004</v>
      </c>
      <c r="V1482" s="17">
        <f t="shared" si="122"/>
        <v>46.436364371973951</v>
      </c>
      <c r="W1482" s="23">
        <f t="shared" si="123"/>
        <v>5.2567000000000004</v>
      </c>
      <c r="X1482" s="23">
        <v>4.7827000000000002</v>
      </c>
      <c r="Y1482" s="23">
        <v>0.1226</v>
      </c>
      <c r="Z1482" s="23">
        <v>2.7799999999999998E-2</v>
      </c>
      <c r="AA1482" s="23">
        <v>5.8599999999999999E-2</v>
      </c>
      <c r="AB1482" s="23">
        <v>0.26500000000000001</v>
      </c>
      <c r="AC1482" s="23"/>
      <c r="AD1482" s="23">
        <v>0</v>
      </c>
      <c r="AE1482" s="23">
        <v>0</v>
      </c>
      <c r="AF1482" s="23">
        <v>0</v>
      </c>
      <c r="AG1482" s="23">
        <v>0</v>
      </c>
      <c r="AH1482" s="23">
        <v>0</v>
      </c>
    </row>
    <row r="1483" spans="1:34" ht="20.100000000000001" hidden="1" customHeight="1" x14ac:dyDescent="0.2">
      <c r="A1483" s="21">
        <v>1467</v>
      </c>
      <c r="B1483" s="75"/>
      <c r="C1483" s="73"/>
      <c r="D1483" s="21">
        <v>210624</v>
      </c>
      <c r="E1483" s="22" t="s">
        <v>3601</v>
      </c>
      <c r="F1483" s="21" t="s">
        <v>3602</v>
      </c>
      <c r="G1483" s="21" t="s">
        <v>48</v>
      </c>
      <c r="H1483" s="23">
        <v>11.243603</v>
      </c>
      <c r="I1483" s="21">
        <v>124.80432399999999</v>
      </c>
      <c r="J1483" s="21">
        <v>124.748237</v>
      </c>
      <c r="K1483" s="21">
        <v>40.550986000000002</v>
      </c>
      <c r="L1483" s="21">
        <v>40.518163000000001</v>
      </c>
      <c r="M1483" s="19" t="s">
        <v>3603</v>
      </c>
      <c r="N1483" s="21">
        <v>295.25482599999998</v>
      </c>
      <c r="O1483" s="21">
        <v>20.858768000000001</v>
      </c>
      <c r="P1483" s="21">
        <v>0</v>
      </c>
      <c r="Q1483" s="21" t="s">
        <v>3602</v>
      </c>
      <c r="R1483" s="21">
        <v>124.79559271322699</v>
      </c>
      <c r="S1483" s="21">
        <v>40.545014963147104</v>
      </c>
      <c r="T1483" s="22" t="s">
        <v>3305</v>
      </c>
      <c r="U1483" s="28">
        <f t="shared" si="121"/>
        <v>1.3715999999999997</v>
      </c>
      <c r="V1483" s="17">
        <f t="shared" si="122"/>
        <v>12.198936586430522</v>
      </c>
      <c r="W1483" s="23">
        <f t="shared" si="123"/>
        <v>1.3715999999999997</v>
      </c>
      <c r="X1483" s="23">
        <v>0.95599999999999996</v>
      </c>
      <c r="Y1483" s="23">
        <v>0.1033</v>
      </c>
      <c r="Z1483" s="23">
        <v>6.9199999999999998E-2</v>
      </c>
      <c r="AA1483" s="23">
        <v>9.5200000000000007E-2</v>
      </c>
      <c r="AB1483" s="23">
        <v>0.1479</v>
      </c>
      <c r="AC1483" s="23"/>
      <c r="AD1483" s="23">
        <v>0</v>
      </c>
      <c r="AE1483" s="23">
        <v>0</v>
      </c>
      <c r="AF1483" s="23">
        <v>0</v>
      </c>
      <c r="AG1483" s="23">
        <v>0</v>
      </c>
      <c r="AH1483" s="23">
        <v>0</v>
      </c>
    </row>
    <row r="1484" spans="1:34" ht="20.100000000000001" hidden="1" customHeight="1" x14ac:dyDescent="0.2">
      <c r="A1484" s="21">
        <v>1468</v>
      </c>
      <c r="B1484" s="75"/>
      <c r="C1484" s="73"/>
      <c r="D1484" s="21">
        <v>210624</v>
      </c>
      <c r="E1484" s="22" t="s">
        <v>3604</v>
      </c>
      <c r="F1484" s="21" t="s">
        <v>3605</v>
      </c>
      <c r="G1484" s="21" t="s">
        <v>48</v>
      </c>
      <c r="H1484" s="23">
        <v>11.204761</v>
      </c>
      <c r="I1484" s="21">
        <v>124.623592</v>
      </c>
      <c r="J1484" s="21">
        <v>124.584553</v>
      </c>
      <c r="K1484" s="21">
        <v>40.401884000000003</v>
      </c>
      <c r="L1484" s="21">
        <v>40.341517000000003</v>
      </c>
      <c r="M1484" s="19" t="s">
        <v>3575</v>
      </c>
      <c r="N1484" s="21">
        <v>294.56710299999997</v>
      </c>
      <c r="O1484" s="21">
        <v>23.537272000000002</v>
      </c>
      <c r="P1484" s="21">
        <v>0</v>
      </c>
      <c r="Q1484" s="21" t="s">
        <v>3605</v>
      </c>
      <c r="R1484" s="21">
        <v>124.59839809578899</v>
      </c>
      <c r="S1484" s="21">
        <v>40.343851299632703</v>
      </c>
      <c r="T1484" s="22" t="s">
        <v>3575</v>
      </c>
      <c r="U1484" s="28">
        <f t="shared" si="121"/>
        <v>3.1974</v>
      </c>
      <c r="V1484" s="17">
        <f t="shared" si="122"/>
        <v>28.536083902191223</v>
      </c>
      <c r="W1484" s="23">
        <f t="shared" si="123"/>
        <v>3.1974</v>
      </c>
      <c r="X1484" s="23">
        <v>3.0384000000000002</v>
      </c>
      <c r="Y1484" s="23">
        <v>0.10680000000000001</v>
      </c>
      <c r="Z1484" s="23">
        <v>9.7000000000000003E-3</v>
      </c>
      <c r="AA1484" s="23">
        <v>5.7000000000000002E-3</v>
      </c>
      <c r="AB1484" s="23">
        <v>3.6799999999999999E-2</v>
      </c>
      <c r="AC1484" s="23"/>
      <c r="AD1484" s="23">
        <v>0</v>
      </c>
      <c r="AE1484" s="23">
        <v>0</v>
      </c>
      <c r="AF1484" s="23">
        <v>0</v>
      </c>
      <c r="AG1484" s="23">
        <v>0</v>
      </c>
      <c r="AH1484" s="23">
        <v>0</v>
      </c>
    </row>
    <row r="1485" spans="1:34" ht="20.100000000000001" hidden="1" customHeight="1" x14ac:dyDescent="0.2">
      <c r="A1485" s="21">
        <v>1469</v>
      </c>
      <c r="B1485" s="75"/>
      <c r="C1485" s="73"/>
      <c r="D1485" s="21">
        <v>210624</v>
      </c>
      <c r="E1485" s="22" t="s">
        <v>3606</v>
      </c>
      <c r="F1485" s="21" t="s">
        <v>3607</v>
      </c>
      <c r="G1485" s="21" t="s">
        <v>48</v>
      </c>
      <c r="H1485" s="23">
        <v>11.146833000000001</v>
      </c>
      <c r="I1485" s="21">
        <v>124.706851</v>
      </c>
      <c r="J1485" s="21">
        <v>124.663596</v>
      </c>
      <c r="K1485" s="21">
        <v>40.724611000000003</v>
      </c>
      <c r="L1485" s="21">
        <v>40.681201000000001</v>
      </c>
      <c r="M1485" s="19" t="s">
        <v>3395</v>
      </c>
      <c r="N1485" s="21">
        <v>246.90311</v>
      </c>
      <c r="O1485" s="21">
        <v>9.6278179999999995</v>
      </c>
      <c r="P1485" s="21">
        <v>8.5000000000000006E-5</v>
      </c>
      <c r="Q1485" s="21" t="s">
        <v>3607</v>
      </c>
      <c r="R1485" s="21">
        <v>124.694306746458</v>
      </c>
      <c r="S1485" s="21">
        <v>40.6819810622098</v>
      </c>
      <c r="T1485" s="22" t="s">
        <v>3396</v>
      </c>
      <c r="U1485" s="28">
        <f t="shared" si="121"/>
        <v>5.4057000000000004</v>
      </c>
      <c r="V1485" s="17">
        <f t="shared" si="122"/>
        <v>48.495388779934174</v>
      </c>
      <c r="W1485" s="23">
        <f t="shared" si="123"/>
        <v>5.4057000000000004</v>
      </c>
      <c r="X1485" s="23">
        <v>3.4298000000000002</v>
      </c>
      <c r="Y1485" s="23">
        <v>0.71040000000000003</v>
      </c>
      <c r="Z1485" s="23">
        <v>0.46260000000000001</v>
      </c>
      <c r="AA1485" s="23">
        <v>0.45040000000000002</v>
      </c>
      <c r="AB1485" s="23">
        <v>0.35249999999999998</v>
      </c>
      <c r="AC1485" s="23"/>
      <c r="AD1485" s="23">
        <v>0</v>
      </c>
      <c r="AE1485" s="23">
        <v>0</v>
      </c>
      <c r="AF1485" s="23">
        <v>0</v>
      </c>
      <c r="AG1485" s="23">
        <v>0</v>
      </c>
      <c r="AH1485" s="23">
        <v>0</v>
      </c>
    </row>
    <row r="1486" spans="1:34" ht="20.100000000000001" hidden="1" customHeight="1" x14ac:dyDescent="0.2">
      <c r="A1486" s="21">
        <v>1470</v>
      </c>
      <c r="B1486" s="75"/>
      <c r="C1486" s="73"/>
      <c r="D1486" s="21">
        <v>210624</v>
      </c>
      <c r="E1486" s="22" t="s">
        <v>3608</v>
      </c>
      <c r="F1486" s="21" t="s">
        <v>3609</v>
      </c>
      <c r="G1486" s="21" t="s">
        <v>48</v>
      </c>
      <c r="H1486" s="23">
        <v>11.061483000000001</v>
      </c>
      <c r="I1486" s="21">
        <v>124.607944</v>
      </c>
      <c r="J1486" s="21">
        <v>124.580918</v>
      </c>
      <c r="K1486" s="21">
        <v>41.042301000000002</v>
      </c>
      <c r="L1486" s="21">
        <v>40.983930999999998</v>
      </c>
      <c r="M1486" s="19" t="s">
        <v>3336</v>
      </c>
      <c r="N1486" s="21">
        <v>510.34061600000001</v>
      </c>
      <c r="O1486" s="21">
        <v>22.568017999999999</v>
      </c>
      <c r="P1486" s="21">
        <v>0</v>
      </c>
      <c r="Q1486" s="21" t="s">
        <v>3609</v>
      </c>
      <c r="R1486" s="21">
        <v>124.60777623983699</v>
      </c>
      <c r="S1486" s="21">
        <v>40.983931123043099</v>
      </c>
      <c r="T1486" s="22" t="s">
        <v>3336</v>
      </c>
      <c r="U1486" s="28">
        <f t="shared" si="121"/>
        <v>0.8952</v>
      </c>
      <c r="V1486" s="17">
        <f t="shared" si="122"/>
        <v>8.0929473923162014</v>
      </c>
      <c r="W1486" s="23">
        <f t="shared" si="123"/>
        <v>0.8952</v>
      </c>
      <c r="X1486" s="23">
        <v>0.50129999999999997</v>
      </c>
      <c r="Y1486" s="23">
        <v>6.1800000000000001E-2</v>
      </c>
      <c r="Z1486" s="23">
        <v>4.8000000000000001E-2</v>
      </c>
      <c r="AA1486" s="23">
        <v>7.85E-2</v>
      </c>
      <c r="AB1486" s="23">
        <v>0.2056</v>
      </c>
      <c r="AC1486" s="23"/>
      <c r="AD1486" s="23">
        <v>0</v>
      </c>
      <c r="AE1486" s="23">
        <v>0</v>
      </c>
      <c r="AF1486" s="23">
        <v>0</v>
      </c>
      <c r="AG1486" s="23">
        <v>0</v>
      </c>
      <c r="AH1486" s="23">
        <v>0</v>
      </c>
    </row>
    <row r="1487" spans="1:34" ht="20.100000000000001" hidden="1" customHeight="1" x14ac:dyDescent="0.2">
      <c r="A1487" s="21">
        <v>1471</v>
      </c>
      <c r="B1487" s="75"/>
      <c r="C1487" s="73"/>
      <c r="D1487" s="21">
        <v>210624</v>
      </c>
      <c r="E1487" s="22" t="s">
        <v>3610</v>
      </c>
      <c r="F1487" s="21" t="s">
        <v>3611</v>
      </c>
      <c r="G1487" s="21" t="s">
        <v>48</v>
      </c>
      <c r="H1487" s="23">
        <v>11.051564000000001</v>
      </c>
      <c r="I1487" s="21">
        <v>125.47519800000001</v>
      </c>
      <c r="J1487" s="21">
        <v>125.42464099999999</v>
      </c>
      <c r="K1487" s="21">
        <v>40.798853000000001</v>
      </c>
      <c r="L1487" s="21">
        <v>40.752808000000002</v>
      </c>
      <c r="M1487" s="19" t="s">
        <v>3322</v>
      </c>
      <c r="N1487" s="21">
        <v>361.35273100000001</v>
      </c>
      <c r="O1487" s="21">
        <v>24.95824</v>
      </c>
      <c r="P1487" s="21">
        <v>3.0000000000000001E-5</v>
      </c>
      <c r="Q1487" s="21" t="s">
        <v>3611</v>
      </c>
      <c r="R1487" s="21">
        <v>125.425047632454</v>
      </c>
      <c r="S1487" s="21">
        <v>40.756687183853501</v>
      </c>
      <c r="T1487" s="22" t="s">
        <v>3322</v>
      </c>
      <c r="U1487" s="28">
        <f t="shared" si="121"/>
        <v>0.61629999999999996</v>
      </c>
      <c r="V1487" s="17">
        <f t="shared" si="122"/>
        <v>5.576586264170392</v>
      </c>
      <c r="W1487" s="23">
        <f t="shared" si="123"/>
        <v>0.61629999999999996</v>
      </c>
      <c r="X1487" s="23">
        <v>0.24</v>
      </c>
      <c r="Y1487" s="23">
        <v>6.3700000000000007E-2</v>
      </c>
      <c r="Z1487" s="23">
        <v>5.4800000000000001E-2</v>
      </c>
      <c r="AA1487" s="23">
        <v>7.4499999999999997E-2</v>
      </c>
      <c r="AB1487" s="23">
        <v>0.18329999999999999</v>
      </c>
      <c r="AC1487" s="23"/>
      <c r="AD1487" s="23">
        <v>0</v>
      </c>
      <c r="AE1487" s="23">
        <v>0</v>
      </c>
      <c r="AF1487" s="23">
        <v>0</v>
      </c>
      <c r="AG1487" s="23">
        <v>0</v>
      </c>
      <c r="AH1487" s="23">
        <v>0</v>
      </c>
    </row>
    <row r="1488" spans="1:34" ht="20.100000000000001" hidden="1" customHeight="1" x14ac:dyDescent="0.2">
      <c r="A1488" s="21">
        <v>1472</v>
      </c>
      <c r="B1488" s="75"/>
      <c r="C1488" s="73"/>
      <c r="D1488" s="21">
        <v>210624</v>
      </c>
      <c r="E1488" s="22" t="s">
        <v>3612</v>
      </c>
      <c r="F1488" s="21" t="s">
        <v>3613</v>
      </c>
      <c r="G1488" s="21" t="s">
        <v>48</v>
      </c>
      <c r="H1488" s="23">
        <v>10.933540000000001</v>
      </c>
      <c r="I1488" s="21">
        <v>124.77571399999999</v>
      </c>
      <c r="J1488" s="21">
        <v>124.72471</v>
      </c>
      <c r="K1488" s="21">
        <v>40.466259000000001</v>
      </c>
      <c r="L1488" s="21">
        <v>40.415031999999997</v>
      </c>
      <c r="M1488" s="19" t="s">
        <v>3385</v>
      </c>
      <c r="N1488" s="21">
        <v>169.95571899999999</v>
      </c>
      <c r="O1488" s="21">
        <v>16.038553</v>
      </c>
      <c r="P1488" s="21">
        <v>0</v>
      </c>
      <c r="Q1488" s="21" t="s">
        <v>3613</v>
      </c>
      <c r="R1488" s="21">
        <v>124.77571433961801</v>
      </c>
      <c r="S1488" s="21">
        <v>40.426535627409102</v>
      </c>
      <c r="T1488" s="22" t="s">
        <v>3385</v>
      </c>
      <c r="U1488" s="28">
        <f t="shared" si="121"/>
        <v>4.8933999999999997</v>
      </c>
      <c r="V1488" s="17">
        <f t="shared" si="122"/>
        <v>44.755861322133541</v>
      </c>
      <c r="W1488" s="23">
        <f t="shared" si="123"/>
        <v>4.8933999999999997</v>
      </c>
      <c r="X1488" s="23">
        <v>2.9704000000000002</v>
      </c>
      <c r="Y1488" s="23">
        <v>1.3080000000000001</v>
      </c>
      <c r="Z1488" s="23">
        <v>0.29780000000000001</v>
      </c>
      <c r="AA1488" s="23">
        <v>0.1671</v>
      </c>
      <c r="AB1488" s="23">
        <v>0.15010000000000001</v>
      </c>
      <c r="AC1488" s="23"/>
      <c r="AD1488" s="23">
        <v>0</v>
      </c>
      <c r="AE1488" s="23">
        <v>0</v>
      </c>
      <c r="AF1488" s="23">
        <v>0</v>
      </c>
      <c r="AG1488" s="23">
        <v>0</v>
      </c>
      <c r="AH1488" s="23">
        <v>0</v>
      </c>
    </row>
    <row r="1489" spans="1:34" ht="20.100000000000001" hidden="1" customHeight="1" x14ac:dyDescent="0.2">
      <c r="A1489" s="21">
        <v>1473</v>
      </c>
      <c r="B1489" s="75"/>
      <c r="C1489" s="73"/>
      <c r="D1489" s="21">
        <v>210624</v>
      </c>
      <c r="E1489" s="22" t="s">
        <v>3614</v>
      </c>
      <c r="F1489" s="21" t="s">
        <v>3615</v>
      </c>
      <c r="G1489" s="21" t="s">
        <v>48</v>
      </c>
      <c r="H1489" s="23">
        <v>10.880974</v>
      </c>
      <c r="I1489" s="21">
        <v>125.08233</v>
      </c>
      <c r="J1489" s="21">
        <v>125.03616700000001</v>
      </c>
      <c r="K1489" s="21">
        <v>40.982543</v>
      </c>
      <c r="L1489" s="21">
        <v>40.942979000000001</v>
      </c>
      <c r="M1489" s="19" t="s">
        <v>3308</v>
      </c>
      <c r="N1489" s="21">
        <v>416.30359800000002</v>
      </c>
      <c r="O1489" s="21">
        <v>20.074798999999999</v>
      </c>
      <c r="P1489" s="21">
        <v>0</v>
      </c>
      <c r="Q1489" s="21" t="s">
        <v>3615</v>
      </c>
      <c r="R1489" s="21">
        <v>125.05650166614799</v>
      </c>
      <c r="S1489" s="21">
        <v>40.942979477053697</v>
      </c>
      <c r="T1489" s="22" t="s">
        <v>3308</v>
      </c>
      <c r="U1489" s="28">
        <f t="shared" si="121"/>
        <v>1.4485999999999999</v>
      </c>
      <c r="V1489" s="17">
        <f t="shared" si="122"/>
        <v>13.313146415017624</v>
      </c>
      <c r="W1489" s="23">
        <f t="shared" si="123"/>
        <v>1.4485999999999999</v>
      </c>
      <c r="X1489" s="23">
        <v>0.93020000000000003</v>
      </c>
      <c r="Y1489" s="23">
        <v>9.2600000000000002E-2</v>
      </c>
      <c r="Z1489" s="23">
        <v>0.1075</v>
      </c>
      <c r="AA1489" s="23">
        <v>0.1605</v>
      </c>
      <c r="AB1489" s="23">
        <v>0.1578</v>
      </c>
      <c r="AC1489" s="23"/>
      <c r="AD1489" s="23">
        <v>0</v>
      </c>
      <c r="AE1489" s="23">
        <v>0</v>
      </c>
      <c r="AF1489" s="23">
        <v>0</v>
      </c>
      <c r="AG1489" s="23">
        <v>0</v>
      </c>
      <c r="AH1489" s="23">
        <v>0</v>
      </c>
    </row>
    <row r="1490" spans="1:34" ht="20.100000000000001" hidden="1" customHeight="1" x14ac:dyDescent="0.2">
      <c r="A1490" s="21">
        <v>1474</v>
      </c>
      <c r="B1490" s="75"/>
      <c r="C1490" s="73"/>
      <c r="D1490" s="21">
        <v>210624</v>
      </c>
      <c r="E1490" s="22" t="s">
        <v>3616</v>
      </c>
      <c r="F1490" s="21" t="s">
        <v>3617</v>
      </c>
      <c r="G1490" s="21" t="s">
        <v>48</v>
      </c>
      <c r="H1490" s="23">
        <v>10.802156999999999</v>
      </c>
      <c r="I1490" s="21">
        <v>124.70341500000001</v>
      </c>
      <c r="J1490" s="21">
        <v>124.65056</v>
      </c>
      <c r="K1490" s="21">
        <v>40.961547000000003</v>
      </c>
      <c r="L1490" s="21">
        <v>40.920696999999997</v>
      </c>
      <c r="M1490" s="19" t="s">
        <v>3348</v>
      </c>
      <c r="N1490" s="21">
        <v>416.91712200000001</v>
      </c>
      <c r="O1490" s="21">
        <v>22.283761999999999</v>
      </c>
      <c r="P1490" s="21">
        <v>0</v>
      </c>
      <c r="Q1490" s="21" t="s">
        <v>3617</v>
      </c>
      <c r="R1490" s="21">
        <v>124.651892488195</v>
      </c>
      <c r="S1490" s="21">
        <v>40.958498010792901</v>
      </c>
      <c r="T1490" s="22" t="s">
        <v>3348</v>
      </c>
      <c r="U1490" s="28">
        <f t="shared" si="121"/>
        <v>0.83960000000000001</v>
      </c>
      <c r="V1490" s="17">
        <f t="shared" si="122"/>
        <v>7.7725217287621353</v>
      </c>
      <c r="W1490" s="23">
        <f t="shared" si="123"/>
        <v>0.83960000000000001</v>
      </c>
      <c r="X1490" s="23">
        <v>0.41639999999999999</v>
      </c>
      <c r="Y1490" s="23">
        <v>0.13830000000000001</v>
      </c>
      <c r="Z1490" s="23">
        <v>9.4200000000000006E-2</v>
      </c>
      <c r="AA1490" s="23">
        <v>9.7299999999999998E-2</v>
      </c>
      <c r="AB1490" s="23">
        <v>9.3399999999999997E-2</v>
      </c>
      <c r="AC1490" s="23"/>
      <c r="AD1490" s="23">
        <v>0</v>
      </c>
      <c r="AE1490" s="23">
        <v>0</v>
      </c>
      <c r="AF1490" s="23">
        <v>0</v>
      </c>
      <c r="AG1490" s="23">
        <v>0</v>
      </c>
      <c r="AH1490" s="23">
        <v>0</v>
      </c>
    </row>
    <row r="1491" spans="1:34" ht="20.100000000000001" hidden="1" customHeight="1" x14ac:dyDescent="0.2">
      <c r="A1491" s="21">
        <v>1475</v>
      </c>
      <c r="B1491" s="75"/>
      <c r="C1491" s="73"/>
      <c r="D1491" s="21">
        <v>210624</v>
      </c>
      <c r="E1491" s="22" t="s">
        <v>3618</v>
      </c>
      <c r="F1491" s="21" t="s">
        <v>3619</v>
      </c>
      <c r="G1491" s="21" t="s">
        <v>48</v>
      </c>
      <c r="H1491" s="23">
        <v>10.776615</v>
      </c>
      <c r="I1491" s="21">
        <v>125.171751</v>
      </c>
      <c r="J1491" s="21">
        <v>125.12606100000001</v>
      </c>
      <c r="K1491" s="21">
        <v>40.799512999999997</v>
      </c>
      <c r="L1491" s="21">
        <v>40.755383999999999</v>
      </c>
      <c r="M1491" s="19" t="s">
        <v>3620</v>
      </c>
      <c r="N1491" s="21">
        <v>381.20410700000002</v>
      </c>
      <c r="O1491" s="21">
        <v>17.626373000000001</v>
      </c>
      <c r="P1491" s="21">
        <v>3.6000000000000001E-5</v>
      </c>
      <c r="Q1491" s="21" t="s">
        <v>3619</v>
      </c>
      <c r="R1491" s="21">
        <v>125.17175096976401</v>
      </c>
      <c r="S1491" s="21">
        <v>40.790795901102598</v>
      </c>
      <c r="T1491" s="22" t="s">
        <v>3361</v>
      </c>
      <c r="U1491" s="28">
        <f t="shared" si="121"/>
        <v>1.6628000000000001</v>
      </c>
      <c r="V1491" s="17">
        <f t="shared" si="122"/>
        <v>15.429705895589665</v>
      </c>
      <c r="W1491" s="23">
        <f t="shared" si="123"/>
        <v>1.6628000000000001</v>
      </c>
      <c r="X1491" s="23">
        <v>1.2317</v>
      </c>
      <c r="Y1491" s="23">
        <v>0.15260000000000001</v>
      </c>
      <c r="Z1491" s="23">
        <v>7.9799999999999996E-2</v>
      </c>
      <c r="AA1491" s="23">
        <v>9.5500000000000002E-2</v>
      </c>
      <c r="AB1491" s="23">
        <v>0.1032</v>
      </c>
      <c r="AC1491" s="23"/>
      <c r="AD1491" s="23">
        <v>0</v>
      </c>
      <c r="AE1491" s="23">
        <v>0</v>
      </c>
      <c r="AF1491" s="23">
        <v>0</v>
      </c>
      <c r="AG1491" s="23">
        <v>0</v>
      </c>
      <c r="AH1491" s="23">
        <v>0</v>
      </c>
    </row>
    <row r="1492" spans="1:34" ht="20.100000000000001" hidden="1" customHeight="1" x14ac:dyDescent="0.2">
      <c r="A1492" s="21">
        <v>1476</v>
      </c>
      <c r="B1492" s="75"/>
      <c r="C1492" s="73"/>
      <c r="D1492" s="21">
        <v>210624</v>
      </c>
      <c r="E1492" s="22" t="s">
        <v>3621</v>
      </c>
      <c r="F1492" s="21" t="s">
        <v>3622</v>
      </c>
      <c r="G1492" s="21" t="s">
        <v>48</v>
      </c>
      <c r="H1492" s="23">
        <v>10.747761000000001</v>
      </c>
      <c r="I1492" s="21">
        <v>124.66019300000001</v>
      </c>
      <c r="J1492" s="21">
        <v>124.595682</v>
      </c>
      <c r="K1492" s="21">
        <v>40.775061999999998</v>
      </c>
      <c r="L1492" s="21">
        <v>40.729360999999997</v>
      </c>
      <c r="M1492" s="19" t="s">
        <v>3428</v>
      </c>
      <c r="N1492" s="21">
        <v>362.253693</v>
      </c>
      <c r="O1492" s="21">
        <v>7.6071720000000003</v>
      </c>
      <c r="P1492" s="21">
        <v>4.0999999999999999E-4</v>
      </c>
      <c r="Q1492" s="21" t="s">
        <v>3622</v>
      </c>
      <c r="R1492" s="21">
        <v>124.595682477095</v>
      </c>
      <c r="S1492" s="21">
        <v>40.737843893891601</v>
      </c>
      <c r="T1492" s="22" t="s">
        <v>3428</v>
      </c>
      <c r="U1492" s="28">
        <f t="shared" si="121"/>
        <v>3.8707000000000003</v>
      </c>
      <c r="V1492" s="17">
        <f t="shared" si="122"/>
        <v>36.014012592948433</v>
      </c>
      <c r="W1492" s="23">
        <f t="shared" si="123"/>
        <v>3.8707000000000003</v>
      </c>
      <c r="X1492" s="23">
        <v>2.7014999999999998</v>
      </c>
      <c r="Y1492" s="23">
        <v>0.74970000000000003</v>
      </c>
      <c r="Z1492" s="23">
        <v>0.2487</v>
      </c>
      <c r="AA1492" s="23">
        <v>0.11219999999999999</v>
      </c>
      <c r="AB1492" s="23">
        <v>5.8599999999999999E-2</v>
      </c>
      <c r="AC1492" s="23"/>
      <c r="AD1492" s="23">
        <v>0</v>
      </c>
      <c r="AE1492" s="23">
        <v>0</v>
      </c>
      <c r="AF1492" s="23">
        <v>0</v>
      </c>
      <c r="AG1492" s="23">
        <v>0</v>
      </c>
      <c r="AH1492" s="23">
        <v>0</v>
      </c>
    </row>
    <row r="1493" spans="1:34" ht="20.100000000000001" hidden="1" customHeight="1" x14ac:dyDescent="0.2">
      <c r="A1493" s="21">
        <v>1477</v>
      </c>
      <c r="B1493" s="75"/>
      <c r="C1493" s="73"/>
      <c r="D1493" s="21">
        <v>210624</v>
      </c>
      <c r="E1493" s="22" t="s">
        <v>3623</v>
      </c>
      <c r="F1493" s="21" t="s">
        <v>3624</v>
      </c>
      <c r="G1493" s="21" t="s">
        <v>48</v>
      </c>
      <c r="H1493" s="23">
        <v>10.714274</v>
      </c>
      <c r="I1493" s="21">
        <v>124.744834</v>
      </c>
      <c r="J1493" s="21">
        <v>124.689055</v>
      </c>
      <c r="K1493" s="21">
        <v>40.860429000000003</v>
      </c>
      <c r="L1493" s="21">
        <v>40.830945</v>
      </c>
      <c r="M1493" s="19" t="s">
        <v>3345</v>
      </c>
      <c r="N1493" s="21">
        <v>494.92716200000001</v>
      </c>
      <c r="O1493" s="21">
        <v>17.822075999999999</v>
      </c>
      <c r="P1493" s="21">
        <v>0</v>
      </c>
      <c r="Q1493" s="21" t="s">
        <v>3624</v>
      </c>
      <c r="R1493" s="21">
        <v>124.744444002066</v>
      </c>
      <c r="S1493" s="21">
        <v>40.837710935173398</v>
      </c>
      <c r="T1493" s="22" t="s">
        <v>3345</v>
      </c>
      <c r="U1493" s="28">
        <f t="shared" si="121"/>
        <v>1.0013999999999998</v>
      </c>
      <c r="V1493" s="17">
        <f t="shared" si="122"/>
        <v>9.3464102187418376</v>
      </c>
      <c r="W1493" s="23">
        <f t="shared" si="123"/>
        <v>1.0013999999999998</v>
      </c>
      <c r="X1493" s="23">
        <v>0.74119999999999997</v>
      </c>
      <c r="Y1493" s="23">
        <v>0.12280000000000001</v>
      </c>
      <c r="Z1493" s="23">
        <v>7.0099999999999996E-2</v>
      </c>
      <c r="AA1493" s="23">
        <v>4.3499999999999997E-2</v>
      </c>
      <c r="AB1493" s="23">
        <v>2.3800000000000002E-2</v>
      </c>
      <c r="AC1493" s="23"/>
      <c r="AD1493" s="23">
        <v>0</v>
      </c>
      <c r="AE1493" s="23">
        <v>0</v>
      </c>
      <c r="AF1493" s="23">
        <v>0</v>
      </c>
      <c r="AG1493" s="23">
        <v>0</v>
      </c>
      <c r="AH1493" s="23">
        <v>0</v>
      </c>
    </row>
    <row r="1494" spans="1:34" ht="20.100000000000001" hidden="1" customHeight="1" x14ac:dyDescent="0.2">
      <c r="A1494" s="21">
        <v>1478</v>
      </c>
      <c r="B1494" s="75"/>
      <c r="C1494" s="73"/>
      <c r="D1494" s="21">
        <v>210624</v>
      </c>
      <c r="E1494" s="22" t="s">
        <v>3625</v>
      </c>
      <c r="F1494" s="21" t="s">
        <v>3626</v>
      </c>
      <c r="G1494" s="21" t="s">
        <v>48</v>
      </c>
      <c r="H1494" s="23">
        <v>10.669891</v>
      </c>
      <c r="I1494" s="21">
        <v>124.46198200000001</v>
      </c>
      <c r="J1494" s="21">
        <v>124.422484</v>
      </c>
      <c r="K1494" s="21">
        <v>40.686141999999997</v>
      </c>
      <c r="L1494" s="21">
        <v>40.632773</v>
      </c>
      <c r="M1494" s="19" t="s">
        <v>3319</v>
      </c>
      <c r="N1494" s="21">
        <v>407.63267200000001</v>
      </c>
      <c r="O1494" s="21">
        <v>24.013563000000001</v>
      </c>
      <c r="P1494" s="21">
        <v>0</v>
      </c>
      <c r="Q1494" s="21" t="s">
        <v>3626</v>
      </c>
      <c r="R1494" s="21">
        <v>124.43612705076301</v>
      </c>
      <c r="S1494" s="21">
        <v>40.634649111227503</v>
      </c>
      <c r="T1494" s="22" t="s">
        <v>3319</v>
      </c>
      <c r="U1494" s="28">
        <f t="shared" si="121"/>
        <v>1.2228000000000001</v>
      </c>
      <c r="V1494" s="17">
        <f t="shared" si="122"/>
        <v>11.460285770491939</v>
      </c>
      <c r="W1494" s="23">
        <f t="shared" si="123"/>
        <v>1.2228000000000001</v>
      </c>
      <c r="X1494" s="23">
        <v>1.0058</v>
      </c>
      <c r="Y1494" s="23">
        <v>5.16E-2</v>
      </c>
      <c r="Z1494" s="23">
        <v>2.6800000000000001E-2</v>
      </c>
      <c r="AA1494" s="23">
        <v>4.2500000000000003E-2</v>
      </c>
      <c r="AB1494" s="23">
        <v>9.6100000000000005E-2</v>
      </c>
      <c r="AC1494" s="23"/>
      <c r="AD1494" s="23">
        <v>0</v>
      </c>
      <c r="AE1494" s="23">
        <v>0</v>
      </c>
      <c r="AF1494" s="23">
        <v>0</v>
      </c>
      <c r="AG1494" s="23">
        <v>0</v>
      </c>
      <c r="AH1494" s="23">
        <v>0</v>
      </c>
    </row>
    <row r="1495" spans="1:34" ht="20.100000000000001" hidden="1" customHeight="1" x14ac:dyDescent="0.2">
      <c r="A1495" s="21">
        <v>1479</v>
      </c>
      <c r="B1495" s="75"/>
      <c r="C1495" s="73"/>
      <c r="D1495" s="21">
        <v>210624</v>
      </c>
      <c r="E1495" s="22" t="s">
        <v>3627</v>
      </c>
      <c r="F1495" s="21" t="s">
        <v>3628</v>
      </c>
      <c r="G1495" s="21" t="s">
        <v>48</v>
      </c>
      <c r="H1495" s="23">
        <v>10.660024999999999</v>
      </c>
      <c r="I1495" s="21">
        <v>125.425528</v>
      </c>
      <c r="J1495" s="21">
        <v>125.37036500000001</v>
      </c>
      <c r="K1495" s="21">
        <v>40.897796999999997</v>
      </c>
      <c r="L1495" s="21">
        <v>40.867082000000003</v>
      </c>
      <c r="M1495" s="19" t="s">
        <v>3314</v>
      </c>
      <c r="N1495" s="21">
        <v>460.83336000000003</v>
      </c>
      <c r="O1495" s="21">
        <v>21.041008000000001</v>
      </c>
      <c r="P1495" s="21">
        <v>0</v>
      </c>
      <c r="Q1495" s="21" t="s">
        <v>3628</v>
      </c>
      <c r="R1495" s="21">
        <v>125.414820568834</v>
      </c>
      <c r="S1495" s="21">
        <v>40.8721394044737</v>
      </c>
      <c r="T1495" s="22" t="s">
        <v>3314</v>
      </c>
      <c r="U1495" s="28">
        <f t="shared" si="121"/>
        <v>0.57809999999999995</v>
      </c>
      <c r="V1495" s="17">
        <f t="shared" si="122"/>
        <v>5.4230642048212836</v>
      </c>
      <c r="W1495" s="23">
        <f t="shared" si="123"/>
        <v>0.57809999999999995</v>
      </c>
      <c r="X1495" s="23">
        <v>0.30330000000000001</v>
      </c>
      <c r="Y1495" s="23">
        <v>5.5399999999999998E-2</v>
      </c>
      <c r="Z1495" s="23">
        <v>4.8099999999999997E-2</v>
      </c>
      <c r="AA1495" s="23">
        <v>6.1499999999999999E-2</v>
      </c>
      <c r="AB1495" s="23">
        <v>0.10979999999999999</v>
      </c>
      <c r="AC1495" s="23"/>
      <c r="AD1495" s="23">
        <v>0</v>
      </c>
      <c r="AE1495" s="23">
        <v>0</v>
      </c>
      <c r="AF1495" s="23">
        <v>0</v>
      </c>
      <c r="AG1495" s="23">
        <v>0</v>
      </c>
      <c r="AH1495" s="23">
        <v>0</v>
      </c>
    </row>
    <row r="1496" spans="1:34" ht="20.100000000000001" hidden="1" customHeight="1" x14ac:dyDescent="0.2">
      <c r="A1496" s="21">
        <v>1480</v>
      </c>
      <c r="B1496" s="75"/>
      <c r="C1496" s="73"/>
      <c r="D1496" s="21">
        <v>210624</v>
      </c>
      <c r="E1496" s="22" t="s">
        <v>3629</v>
      </c>
      <c r="F1496" s="21" t="s">
        <v>3630</v>
      </c>
      <c r="G1496" s="21" t="s">
        <v>48</v>
      </c>
      <c r="H1496" s="23">
        <v>10.63369</v>
      </c>
      <c r="I1496" s="21">
        <v>125.105036</v>
      </c>
      <c r="J1496" s="21">
        <v>125.05614300000001</v>
      </c>
      <c r="K1496" s="21">
        <v>41.005498000000003</v>
      </c>
      <c r="L1496" s="21">
        <v>40.964494999999999</v>
      </c>
      <c r="M1496" s="19" t="s">
        <v>3308</v>
      </c>
      <c r="N1496" s="21">
        <v>452.0557</v>
      </c>
      <c r="O1496" s="21">
        <v>20.781739999999999</v>
      </c>
      <c r="P1496" s="21">
        <v>0</v>
      </c>
      <c r="Q1496" s="21" t="s">
        <v>3630</v>
      </c>
      <c r="R1496" s="21">
        <v>125.10314197903701</v>
      </c>
      <c r="S1496" s="21">
        <v>41.005497574463497</v>
      </c>
      <c r="T1496" s="22" t="s">
        <v>3308</v>
      </c>
      <c r="U1496" s="28">
        <f t="shared" ref="U1496:U1559" si="124">W1496+AC1496</f>
        <v>1.3484</v>
      </c>
      <c r="V1496" s="17">
        <f t="shared" ref="V1496:V1559" si="125">U1496/H1496*100</f>
        <v>12.68045241115737</v>
      </c>
      <c r="W1496" s="23">
        <f t="shared" si="123"/>
        <v>1.3484</v>
      </c>
      <c r="X1496" s="23">
        <v>1.044</v>
      </c>
      <c r="Y1496" s="23">
        <v>8.6900000000000005E-2</v>
      </c>
      <c r="Z1496" s="23">
        <v>5.62E-2</v>
      </c>
      <c r="AA1496" s="23">
        <v>6.6199999999999995E-2</v>
      </c>
      <c r="AB1496" s="23">
        <v>9.5100000000000004E-2</v>
      </c>
      <c r="AC1496" s="23"/>
      <c r="AD1496" s="23">
        <v>0</v>
      </c>
      <c r="AE1496" s="23">
        <v>0</v>
      </c>
      <c r="AF1496" s="23">
        <v>0</v>
      </c>
      <c r="AG1496" s="23">
        <v>0</v>
      </c>
      <c r="AH1496" s="23">
        <v>0</v>
      </c>
    </row>
    <row r="1497" spans="1:34" ht="20.100000000000001" hidden="1" customHeight="1" x14ac:dyDescent="0.2">
      <c r="A1497" s="21">
        <v>1481</v>
      </c>
      <c r="B1497" s="75"/>
      <c r="C1497" s="73"/>
      <c r="D1497" s="21">
        <v>210624</v>
      </c>
      <c r="E1497" s="22" t="s">
        <v>661</v>
      </c>
      <c r="F1497" s="21" t="s">
        <v>3631</v>
      </c>
      <c r="G1497" s="21" t="s">
        <v>48</v>
      </c>
      <c r="H1497" s="23">
        <v>10.506492</v>
      </c>
      <c r="I1497" s="21">
        <v>124.70487799999999</v>
      </c>
      <c r="J1497" s="21">
        <v>124.653904</v>
      </c>
      <c r="K1497" s="21">
        <v>40.892203000000002</v>
      </c>
      <c r="L1497" s="21">
        <v>40.851098</v>
      </c>
      <c r="M1497" s="19" t="s">
        <v>3336</v>
      </c>
      <c r="N1497" s="21">
        <v>414.54143499999998</v>
      </c>
      <c r="O1497" s="21">
        <v>20.576761000000001</v>
      </c>
      <c r="P1497" s="21">
        <v>0</v>
      </c>
      <c r="Q1497" s="21" t="s">
        <v>3631</v>
      </c>
      <c r="R1497" s="21">
        <v>124.656410136443</v>
      </c>
      <c r="S1497" s="21">
        <v>40.892175207365398</v>
      </c>
      <c r="T1497" s="22" t="s">
        <v>3336</v>
      </c>
      <c r="U1497" s="28">
        <f t="shared" si="124"/>
        <v>1.6547999999999998</v>
      </c>
      <c r="V1497" s="17">
        <f t="shared" si="125"/>
        <v>15.750261838109235</v>
      </c>
      <c r="W1497" s="23">
        <f t="shared" si="123"/>
        <v>1.6547999999999998</v>
      </c>
      <c r="X1497" s="23">
        <v>1.2259</v>
      </c>
      <c r="Y1497" s="23">
        <v>0.1227</v>
      </c>
      <c r="Z1497" s="23">
        <v>6.5100000000000005E-2</v>
      </c>
      <c r="AA1497" s="23">
        <v>9.3399999999999997E-2</v>
      </c>
      <c r="AB1497" s="23">
        <v>0.1477</v>
      </c>
      <c r="AC1497" s="23"/>
      <c r="AD1497" s="23">
        <v>0</v>
      </c>
      <c r="AE1497" s="23">
        <v>0</v>
      </c>
      <c r="AF1497" s="23">
        <v>0</v>
      </c>
      <c r="AG1497" s="23">
        <v>0</v>
      </c>
      <c r="AH1497" s="23">
        <v>0</v>
      </c>
    </row>
    <row r="1498" spans="1:34" ht="20.100000000000001" hidden="1" customHeight="1" x14ac:dyDescent="0.2">
      <c r="A1498" s="21">
        <v>1482</v>
      </c>
      <c r="B1498" s="75"/>
      <c r="C1498" s="73"/>
      <c r="D1498" s="21">
        <v>210624</v>
      </c>
      <c r="E1498" s="22" t="s">
        <v>3632</v>
      </c>
      <c r="F1498" s="21" t="s">
        <v>3633</v>
      </c>
      <c r="G1498" s="21" t="s">
        <v>48</v>
      </c>
      <c r="H1498" s="23">
        <v>10.489485999999999</v>
      </c>
      <c r="I1498" s="21">
        <v>125.248876</v>
      </c>
      <c r="J1498" s="21">
        <v>125.19703699999999</v>
      </c>
      <c r="K1498" s="21">
        <v>40.789051999999998</v>
      </c>
      <c r="L1498" s="21">
        <v>40.751829999999998</v>
      </c>
      <c r="M1498" s="19" t="s">
        <v>3361</v>
      </c>
      <c r="N1498" s="21">
        <v>467.62652000000003</v>
      </c>
      <c r="O1498" s="21">
        <v>18.731535000000001</v>
      </c>
      <c r="P1498" s="21">
        <v>0</v>
      </c>
      <c r="Q1498" s="21" t="s">
        <v>3633</v>
      </c>
      <c r="R1498" s="21">
        <v>125.204513992079</v>
      </c>
      <c r="S1498" s="21">
        <v>40.789025024489803</v>
      </c>
      <c r="T1498" s="22" t="s">
        <v>3361</v>
      </c>
      <c r="U1498" s="28">
        <f t="shared" si="124"/>
        <v>1.4744000000000002</v>
      </c>
      <c r="V1498" s="17">
        <f t="shared" si="125"/>
        <v>14.055979482693434</v>
      </c>
      <c r="W1498" s="23">
        <f t="shared" si="123"/>
        <v>1.4744000000000002</v>
      </c>
      <c r="X1498" s="23">
        <v>0.81120000000000003</v>
      </c>
      <c r="Y1498" s="23">
        <v>0.1482</v>
      </c>
      <c r="Z1498" s="23">
        <v>0.14860000000000001</v>
      </c>
      <c r="AA1498" s="23">
        <v>0.1663</v>
      </c>
      <c r="AB1498" s="23">
        <v>0.2001</v>
      </c>
      <c r="AC1498" s="23"/>
      <c r="AD1498" s="23">
        <v>0</v>
      </c>
      <c r="AE1498" s="23">
        <v>0</v>
      </c>
      <c r="AF1498" s="23">
        <v>0</v>
      </c>
      <c r="AG1498" s="23">
        <v>0</v>
      </c>
      <c r="AH1498" s="23">
        <v>0</v>
      </c>
    </row>
    <row r="1499" spans="1:34" ht="20.100000000000001" hidden="1" customHeight="1" x14ac:dyDescent="0.2">
      <c r="A1499" s="21">
        <v>1483</v>
      </c>
      <c r="B1499" s="75"/>
      <c r="C1499" s="73"/>
      <c r="D1499" s="21">
        <v>210624</v>
      </c>
      <c r="E1499" s="22" t="s">
        <v>3634</v>
      </c>
      <c r="F1499" s="21" t="s">
        <v>3635</v>
      </c>
      <c r="G1499" s="21" t="s">
        <v>48</v>
      </c>
      <c r="H1499" s="23">
        <v>10.480508</v>
      </c>
      <c r="I1499" s="21">
        <v>125.34451900000001</v>
      </c>
      <c r="J1499" s="21">
        <v>125.304874</v>
      </c>
      <c r="K1499" s="21">
        <v>40.844712000000001</v>
      </c>
      <c r="L1499" s="21">
        <v>40.806178000000003</v>
      </c>
      <c r="M1499" s="19" t="s">
        <v>3334</v>
      </c>
      <c r="N1499" s="21">
        <v>503.976764</v>
      </c>
      <c r="O1499" s="21">
        <v>22.877617000000001</v>
      </c>
      <c r="P1499" s="21">
        <v>9.7999999999999997E-5</v>
      </c>
      <c r="Q1499" s="21" t="s">
        <v>3635</v>
      </c>
      <c r="R1499" s="21">
        <v>125.338859970987</v>
      </c>
      <c r="S1499" s="21">
        <v>40.844711548613297</v>
      </c>
      <c r="T1499" s="22" t="s">
        <v>3334</v>
      </c>
      <c r="U1499" s="28">
        <f t="shared" si="124"/>
        <v>0.65600000000000003</v>
      </c>
      <c r="V1499" s="17">
        <f t="shared" si="125"/>
        <v>6.2592385788933127</v>
      </c>
      <c r="W1499" s="23">
        <f t="shared" si="123"/>
        <v>0.65600000000000003</v>
      </c>
      <c r="X1499" s="23">
        <v>0.47020000000000001</v>
      </c>
      <c r="Y1499" s="23">
        <v>3.56E-2</v>
      </c>
      <c r="Z1499" s="23">
        <v>3.4500000000000003E-2</v>
      </c>
      <c r="AA1499" s="23">
        <v>4.7300000000000002E-2</v>
      </c>
      <c r="AB1499" s="23">
        <v>6.8400000000000002E-2</v>
      </c>
      <c r="AC1499" s="23"/>
      <c r="AD1499" s="23">
        <v>0</v>
      </c>
      <c r="AE1499" s="23">
        <v>0</v>
      </c>
      <c r="AF1499" s="23">
        <v>0</v>
      </c>
      <c r="AG1499" s="23">
        <v>0</v>
      </c>
      <c r="AH1499" s="23">
        <v>0</v>
      </c>
    </row>
    <row r="1500" spans="1:34" ht="20.100000000000001" hidden="1" customHeight="1" x14ac:dyDescent="0.2">
      <c r="A1500" s="21">
        <v>1484</v>
      </c>
      <c r="B1500" s="75"/>
      <c r="C1500" s="73"/>
      <c r="D1500" s="21">
        <v>210624</v>
      </c>
      <c r="E1500" s="22" t="s">
        <v>3636</v>
      </c>
      <c r="F1500" s="21" t="s">
        <v>3637</v>
      </c>
      <c r="G1500" s="21" t="s">
        <v>48</v>
      </c>
      <c r="H1500" s="23">
        <v>10.365460000000001</v>
      </c>
      <c r="I1500" s="21">
        <v>125.21597199999999</v>
      </c>
      <c r="J1500" s="21">
        <v>125.16908599999999</v>
      </c>
      <c r="K1500" s="21">
        <v>41.053051000000004</v>
      </c>
      <c r="L1500" s="21">
        <v>41.018185000000003</v>
      </c>
      <c r="M1500" s="19" t="s">
        <v>3331</v>
      </c>
      <c r="N1500" s="21">
        <v>569.47215900000003</v>
      </c>
      <c r="O1500" s="21">
        <v>23.245761000000002</v>
      </c>
      <c r="P1500" s="21">
        <v>0</v>
      </c>
      <c r="Q1500" s="21" t="s">
        <v>3637</v>
      </c>
      <c r="R1500" s="21">
        <v>125.18102595672499</v>
      </c>
      <c r="S1500" s="21">
        <v>41.020237715758398</v>
      </c>
      <c r="T1500" s="22" t="s">
        <v>3331</v>
      </c>
      <c r="U1500" s="28">
        <f t="shared" si="124"/>
        <v>0.77740000000000009</v>
      </c>
      <c r="V1500" s="17">
        <f t="shared" si="125"/>
        <v>7.4999083494606129</v>
      </c>
      <c r="W1500" s="23">
        <f t="shared" si="123"/>
        <v>0.77740000000000009</v>
      </c>
      <c r="X1500" s="23">
        <v>0.65390000000000004</v>
      </c>
      <c r="Y1500" s="23">
        <v>2.4299999999999999E-2</v>
      </c>
      <c r="Z1500" s="23">
        <v>2.24E-2</v>
      </c>
      <c r="AA1500" s="23">
        <v>1.78E-2</v>
      </c>
      <c r="AB1500" s="23">
        <v>5.8999999999999997E-2</v>
      </c>
      <c r="AC1500" s="23"/>
      <c r="AD1500" s="23">
        <v>0</v>
      </c>
      <c r="AE1500" s="23">
        <v>0</v>
      </c>
      <c r="AF1500" s="23">
        <v>0</v>
      </c>
      <c r="AG1500" s="23">
        <v>0</v>
      </c>
      <c r="AH1500" s="23">
        <v>0</v>
      </c>
    </row>
    <row r="1501" spans="1:34" ht="20.100000000000001" hidden="1" customHeight="1" x14ac:dyDescent="0.2">
      <c r="A1501" s="21">
        <v>1485</v>
      </c>
      <c r="B1501" s="75"/>
      <c r="C1501" s="73"/>
      <c r="D1501" s="21">
        <v>210624</v>
      </c>
      <c r="E1501" s="22" t="s">
        <v>3638</v>
      </c>
      <c r="F1501" s="21" t="s">
        <v>3639</v>
      </c>
      <c r="G1501" s="21" t="s">
        <v>48</v>
      </c>
      <c r="H1501" s="23">
        <v>10.148866</v>
      </c>
      <c r="I1501" s="21">
        <v>125.610938</v>
      </c>
      <c r="J1501" s="21">
        <v>125.577586</v>
      </c>
      <c r="K1501" s="21">
        <v>40.825418999999997</v>
      </c>
      <c r="L1501" s="21">
        <v>40.772565</v>
      </c>
      <c r="M1501" s="19" t="s">
        <v>3322</v>
      </c>
      <c r="N1501" s="21">
        <v>319.06555300000002</v>
      </c>
      <c r="O1501" s="21">
        <v>20.930002999999999</v>
      </c>
      <c r="P1501" s="21">
        <v>8.1000000000000004E-5</v>
      </c>
      <c r="Q1501" s="21" t="s">
        <v>3639</v>
      </c>
      <c r="R1501" s="21">
        <v>125.583846896357</v>
      </c>
      <c r="S1501" s="21">
        <v>40.772564521933496</v>
      </c>
      <c r="T1501" s="22" t="s">
        <v>3322</v>
      </c>
      <c r="U1501" s="28">
        <f t="shared" si="124"/>
        <v>5.0433000000000003</v>
      </c>
      <c r="V1501" s="17">
        <f t="shared" si="125"/>
        <v>49.693236663091227</v>
      </c>
      <c r="W1501" s="23">
        <f t="shared" si="123"/>
        <v>5.0433000000000003</v>
      </c>
      <c r="X1501" s="23">
        <v>4.4871999999999996</v>
      </c>
      <c r="Y1501" s="23">
        <v>0.2213</v>
      </c>
      <c r="Z1501" s="23">
        <v>0.1321</v>
      </c>
      <c r="AA1501" s="23">
        <v>9.9400000000000002E-2</v>
      </c>
      <c r="AB1501" s="23">
        <v>0.1033</v>
      </c>
      <c r="AC1501" s="23"/>
      <c r="AD1501" s="23">
        <v>0</v>
      </c>
      <c r="AE1501" s="23">
        <v>0</v>
      </c>
      <c r="AF1501" s="23">
        <v>0</v>
      </c>
      <c r="AG1501" s="23">
        <v>0</v>
      </c>
      <c r="AH1501" s="23">
        <v>0</v>
      </c>
    </row>
    <row r="1502" spans="1:34" ht="20.100000000000001" hidden="1" customHeight="1" x14ac:dyDescent="0.2">
      <c r="A1502" s="21">
        <v>1486</v>
      </c>
      <c r="B1502" s="75"/>
      <c r="C1502" s="73"/>
      <c r="D1502" s="21">
        <v>210624</v>
      </c>
      <c r="E1502" s="22" t="s">
        <v>3640</v>
      </c>
      <c r="F1502" s="21" t="s">
        <v>3641</v>
      </c>
      <c r="G1502" s="21" t="s">
        <v>48</v>
      </c>
      <c r="H1502" s="23">
        <v>10.008853999999999</v>
      </c>
      <c r="I1502" s="21">
        <v>124.461623</v>
      </c>
      <c r="J1502" s="21">
        <v>124.41588</v>
      </c>
      <c r="K1502" s="21">
        <v>40.512816000000001</v>
      </c>
      <c r="L1502" s="21">
        <v>40.470213000000001</v>
      </c>
      <c r="M1502" s="19" t="s">
        <v>3351</v>
      </c>
      <c r="N1502" s="21">
        <v>294.869327</v>
      </c>
      <c r="O1502" s="21">
        <v>12.149568</v>
      </c>
      <c r="P1502" s="21">
        <v>1.3100000000000001E-4</v>
      </c>
      <c r="Q1502" s="21" t="s">
        <v>3641</v>
      </c>
      <c r="R1502" s="21">
        <v>124.455139827631</v>
      </c>
      <c r="S1502" s="21">
        <v>40.470213107157299</v>
      </c>
      <c r="T1502" s="22" t="s">
        <v>3351</v>
      </c>
      <c r="U1502" s="28">
        <f t="shared" si="124"/>
        <v>1.9236</v>
      </c>
      <c r="V1502" s="17">
        <f t="shared" si="125"/>
        <v>19.218983511998477</v>
      </c>
      <c r="W1502" s="23">
        <f t="shared" si="123"/>
        <v>1.9236</v>
      </c>
      <c r="X1502" s="23">
        <v>1.1609</v>
      </c>
      <c r="Y1502" s="23">
        <v>0.33879999999999999</v>
      </c>
      <c r="Z1502" s="23">
        <v>0.1744</v>
      </c>
      <c r="AA1502" s="23">
        <v>0.13980000000000001</v>
      </c>
      <c r="AB1502" s="23">
        <v>0.10970000000000001</v>
      </c>
      <c r="AC1502" s="23"/>
      <c r="AD1502" s="23">
        <v>0</v>
      </c>
      <c r="AE1502" s="23">
        <v>0</v>
      </c>
      <c r="AF1502" s="23">
        <v>0</v>
      </c>
      <c r="AG1502" s="23">
        <v>0</v>
      </c>
      <c r="AH1502" s="23">
        <v>0</v>
      </c>
    </row>
    <row r="1503" spans="1:34" ht="20.100000000000001" hidden="1" customHeight="1" x14ac:dyDescent="0.2">
      <c r="A1503" s="21">
        <v>1487</v>
      </c>
      <c r="B1503" s="75"/>
      <c r="C1503" s="73"/>
      <c r="D1503" s="21">
        <v>210624</v>
      </c>
      <c r="E1503" s="22" t="s">
        <v>3642</v>
      </c>
      <c r="F1503" s="21" t="s">
        <v>3643</v>
      </c>
      <c r="G1503" s="21" t="s">
        <v>48</v>
      </c>
      <c r="H1503" s="23">
        <v>9.8494419999999998</v>
      </c>
      <c r="I1503" s="21">
        <v>124.701679</v>
      </c>
      <c r="J1503" s="21">
        <v>124.647683</v>
      </c>
      <c r="K1503" s="21">
        <v>41.093884000000003</v>
      </c>
      <c r="L1503" s="21">
        <v>41.055979000000001</v>
      </c>
      <c r="M1503" s="19" t="s">
        <v>3422</v>
      </c>
      <c r="N1503" s="21">
        <v>730.64491499999997</v>
      </c>
      <c r="O1503" s="21">
        <v>26.151306999999999</v>
      </c>
      <c r="P1503" s="21">
        <v>0</v>
      </c>
      <c r="Q1503" s="21" t="s">
        <v>3643</v>
      </c>
      <c r="R1503" s="21">
        <v>124.698803199132</v>
      </c>
      <c r="S1503" s="21">
        <v>41.055978587745997</v>
      </c>
      <c r="T1503" s="22" t="s">
        <v>3348</v>
      </c>
      <c r="U1503" s="28">
        <f t="shared" si="124"/>
        <v>0.83539999999999992</v>
      </c>
      <c r="V1503" s="17">
        <f t="shared" si="125"/>
        <v>8.4816987601937246</v>
      </c>
      <c r="W1503" s="23">
        <f t="shared" si="123"/>
        <v>0.83539999999999992</v>
      </c>
      <c r="X1503" s="23">
        <v>0.72819999999999996</v>
      </c>
      <c r="Y1503" s="23">
        <v>1.01E-2</v>
      </c>
      <c r="Z1503" s="23">
        <v>1.01E-2</v>
      </c>
      <c r="AA1503" s="23">
        <v>1.11E-2</v>
      </c>
      <c r="AB1503" s="23">
        <v>7.5899999999999995E-2</v>
      </c>
      <c r="AC1503" s="23"/>
      <c r="AD1503" s="23">
        <v>0</v>
      </c>
      <c r="AE1503" s="23">
        <v>0</v>
      </c>
      <c r="AF1503" s="23">
        <v>0</v>
      </c>
      <c r="AG1503" s="23">
        <v>0</v>
      </c>
      <c r="AH1503" s="23">
        <v>0</v>
      </c>
    </row>
    <row r="1504" spans="1:34" ht="20.100000000000001" hidden="1" customHeight="1" x14ac:dyDescent="0.2">
      <c r="A1504" s="21">
        <v>1488</v>
      </c>
      <c r="B1504" s="75"/>
      <c r="C1504" s="73"/>
      <c r="D1504" s="21">
        <v>210624</v>
      </c>
      <c r="E1504" s="22" t="s">
        <v>3644</v>
      </c>
      <c r="F1504" s="21" t="s">
        <v>3645</v>
      </c>
      <c r="G1504" s="21" t="s">
        <v>39</v>
      </c>
      <c r="H1504" s="23">
        <v>9.7137329999999995</v>
      </c>
      <c r="I1504" s="21">
        <v>124.421328</v>
      </c>
      <c r="J1504" s="21">
        <v>124.384844</v>
      </c>
      <c r="K1504" s="21">
        <v>40.580913000000002</v>
      </c>
      <c r="L1504" s="21">
        <v>40.526310000000002</v>
      </c>
      <c r="M1504" s="19" t="s">
        <v>3319</v>
      </c>
      <c r="N1504" s="21">
        <v>337.93704300000002</v>
      </c>
      <c r="O1504" s="21">
        <v>19.430534999999999</v>
      </c>
      <c r="P1504" s="21">
        <v>0</v>
      </c>
      <c r="Q1504" s="21"/>
      <c r="R1504" s="21"/>
      <c r="S1504" s="21"/>
      <c r="T1504" s="22"/>
      <c r="U1504" s="28">
        <f t="shared" si="124"/>
        <v>0.58400000000000007</v>
      </c>
      <c r="V1504" s="17">
        <f t="shared" si="125"/>
        <v>6.0121067770753021</v>
      </c>
      <c r="W1504" s="23">
        <f t="shared" si="123"/>
        <v>0.58400000000000007</v>
      </c>
      <c r="X1504" s="23">
        <v>0.33400000000000002</v>
      </c>
      <c r="Y1504" s="23">
        <v>7.8700000000000006E-2</v>
      </c>
      <c r="Z1504" s="23">
        <v>5.8700000000000002E-2</v>
      </c>
      <c r="AA1504" s="23">
        <v>5.7299999999999997E-2</v>
      </c>
      <c r="AB1504" s="23">
        <v>5.5300000000000002E-2</v>
      </c>
      <c r="AC1504" s="23"/>
      <c r="AD1504" s="23">
        <v>0</v>
      </c>
      <c r="AE1504" s="23">
        <v>0</v>
      </c>
      <c r="AF1504" s="23">
        <v>0</v>
      </c>
      <c r="AG1504" s="23">
        <v>0</v>
      </c>
      <c r="AH1504" s="23">
        <v>0</v>
      </c>
    </row>
    <row r="1505" spans="1:34" ht="20.100000000000001" hidden="1" customHeight="1" x14ac:dyDescent="0.2">
      <c r="A1505" s="21">
        <v>1489</v>
      </c>
      <c r="B1505" s="75"/>
      <c r="C1505" s="73"/>
      <c r="D1505" s="21">
        <v>210624</v>
      </c>
      <c r="E1505" s="22" t="s">
        <v>3646</v>
      </c>
      <c r="F1505" s="21" t="s">
        <v>3647</v>
      </c>
      <c r="G1505" s="21" t="s">
        <v>48</v>
      </c>
      <c r="H1505" s="23">
        <v>9.6893089999999997</v>
      </c>
      <c r="I1505" s="21">
        <v>124.788572</v>
      </c>
      <c r="J1505" s="21">
        <v>124.742397</v>
      </c>
      <c r="K1505" s="21">
        <v>40.916004999999998</v>
      </c>
      <c r="L1505" s="21">
        <v>40.870001000000002</v>
      </c>
      <c r="M1505" s="19" t="s">
        <v>3345</v>
      </c>
      <c r="N1505" s="21">
        <v>732.53946499999995</v>
      </c>
      <c r="O1505" s="21">
        <v>25.310686</v>
      </c>
      <c r="P1505" s="21">
        <v>0</v>
      </c>
      <c r="Q1505" s="21" t="s">
        <v>3647</v>
      </c>
      <c r="R1505" s="21">
        <v>124.742397036917</v>
      </c>
      <c r="S1505" s="21">
        <v>40.872152871524897</v>
      </c>
      <c r="T1505" s="22" t="s">
        <v>3345</v>
      </c>
      <c r="U1505" s="28">
        <f t="shared" si="124"/>
        <v>0.25079999999999997</v>
      </c>
      <c r="V1505" s="17">
        <f t="shared" si="125"/>
        <v>2.5884198759684511</v>
      </c>
      <c r="W1505" s="23">
        <f t="shared" si="123"/>
        <v>0.25079999999999997</v>
      </c>
      <c r="X1505" s="23">
        <v>0.19589999999999999</v>
      </c>
      <c r="Y1505" s="23">
        <v>1.77E-2</v>
      </c>
      <c r="Z1505" s="23">
        <v>7.9000000000000008E-3</v>
      </c>
      <c r="AA1505" s="23">
        <v>1.37E-2</v>
      </c>
      <c r="AB1505" s="23">
        <v>1.5599999999999999E-2</v>
      </c>
      <c r="AC1505" s="23"/>
      <c r="AD1505" s="23">
        <v>0</v>
      </c>
      <c r="AE1505" s="23">
        <v>0</v>
      </c>
      <c r="AF1505" s="23">
        <v>0</v>
      </c>
      <c r="AG1505" s="23">
        <v>0</v>
      </c>
      <c r="AH1505" s="23">
        <v>0</v>
      </c>
    </row>
    <row r="1506" spans="1:34" ht="20.100000000000001" hidden="1" customHeight="1" x14ac:dyDescent="0.2">
      <c r="A1506" s="21">
        <v>1490</v>
      </c>
      <c r="B1506" s="75"/>
      <c r="C1506" s="73"/>
      <c r="D1506" s="21">
        <v>210624</v>
      </c>
      <c r="E1506" s="22" t="s">
        <v>3648</v>
      </c>
      <c r="F1506" s="21" t="s">
        <v>3649</v>
      </c>
      <c r="G1506" s="21" t="s">
        <v>48</v>
      </c>
      <c r="H1506" s="23">
        <v>9.5204000000000004</v>
      </c>
      <c r="I1506" s="21">
        <v>124.811105</v>
      </c>
      <c r="J1506" s="21">
        <v>124.758022</v>
      </c>
      <c r="K1506" s="21">
        <v>40.806893000000002</v>
      </c>
      <c r="L1506" s="21">
        <v>40.779446999999998</v>
      </c>
      <c r="M1506" s="19" t="s">
        <v>3505</v>
      </c>
      <c r="N1506" s="21">
        <v>475.86223699999999</v>
      </c>
      <c r="O1506" s="21">
        <v>20.883807999999998</v>
      </c>
      <c r="P1506" s="21">
        <v>0</v>
      </c>
      <c r="Q1506" s="21" t="s">
        <v>3649</v>
      </c>
      <c r="R1506" s="21">
        <v>124.76073709173301</v>
      </c>
      <c r="S1506" s="21">
        <v>40.801158428192799</v>
      </c>
      <c r="T1506" s="22" t="s">
        <v>3345</v>
      </c>
      <c r="U1506" s="28">
        <f t="shared" si="124"/>
        <v>0.49929999999999997</v>
      </c>
      <c r="V1506" s="17">
        <f t="shared" si="125"/>
        <v>5.244527540859627</v>
      </c>
      <c r="W1506" s="23">
        <f t="shared" si="123"/>
        <v>0.49929999999999997</v>
      </c>
      <c r="X1506" s="23">
        <v>0.18629999999999999</v>
      </c>
      <c r="Y1506" s="23">
        <v>8.1199999999999994E-2</v>
      </c>
      <c r="Z1506" s="23">
        <v>7.1999999999999995E-2</v>
      </c>
      <c r="AA1506" s="23">
        <v>8.6800000000000002E-2</v>
      </c>
      <c r="AB1506" s="23">
        <v>7.2999999999999995E-2</v>
      </c>
      <c r="AC1506" s="23"/>
      <c r="AD1506" s="23">
        <v>0</v>
      </c>
      <c r="AE1506" s="23">
        <v>0</v>
      </c>
      <c r="AF1506" s="23">
        <v>0</v>
      </c>
      <c r="AG1506" s="23">
        <v>0</v>
      </c>
      <c r="AH1506" s="23">
        <v>0</v>
      </c>
    </row>
    <row r="1507" spans="1:34" ht="20.100000000000001" hidden="1" customHeight="1" x14ac:dyDescent="0.2">
      <c r="A1507" s="21">
        <v>1491</v>
      </c>
      <c r="B1507" s="75"/>
      <c r="C1507" s="73"/>
      <c r="D1507" s="21">
        <v>210624</v>
      </c>
      <c r="E1507" s="22" t="s">
        <v>3650</v>
      </c>
      <c r="F1507" s="21" t="s">
        <v>3651</v>
      </c>
      <c r="G1507" s="21" t="s">
        <v>48</v>
      </c>
      <c r="H1507" s="23">
        <v>9.4447910000000004</v>
      </c>
      <c r="I1507" s="21">
        <v>125.28407799999999</v>
      </c>
      <c r="J1507" s="21">
        <v>125.246949</v>
      </c>
      <c r="K1507" s="21">
        <v>40.846879999999999</v>
      </c>
      <c r="L1507" s="21">
        <v>40.803891</v>
      </c>
      <c r="M1507" s="19" t="s">
        <v>3334</v>
      </c>
      <c r="N1507" s="21">
        <v>466.18740500000001</v>
      </c>
      <c r="O1507" s="21">
        <v>22.854842999999999</v>
      </c>
      <c r="P1507" s="21">
        <v>0</v>
      </c>
      <c r="Q1507" s="21" t="s">
        <v>3651</v>
      </c>
      <c r="R1507" s="21">
        <v>125.284078495599</v>
      </c>
      <c r="S1507" s="21">
        <v>40.844172321872598</v>
      </c>
      <c r="T1507" s="22" t="s">
        <v>3334</v>
      </c>
      <c r="U1507" s="28">
        <f t="shared" si="124"/>
        <v>0.79900000000000004</v>
      </c>
      <c r="V1507" s="17">
        <f t="shared" si="125"/>
        <v>8.4596895791553237</v>
      </c>
      <c r="W1507" s="23">
        <f t="shared" si="123"/>
        <v>0.79900000000000004</v>
      </c>
      <c r="X1507" s="23">
        <v>0.6331</v>
      </c>
      <c r="Y1507" s="23">
        <v>3.0300000000000001E-2</v>
      </c>
      <c r="Z1507" s="23">
        <v>3.3599999999999998E-2</v>
      </c>
      <c r="AA1507" s="23">
        <v>3.8899999999999997E-2</v>
      </c>
      <c r="AB1507" s="23">
        <v>6.3100000000000003E-2</v>
      </c>
      <c r="AC1507" s="23"/>
      <c r="AD1507" s="23">
        <v>0</v>
      </c>
      <c r="AE1507" s="23">
        <v>0</v>
      </c>
      <c r="AF1507" s="23">
        <v>0</v>
      </c>
      <c r="AG1507" s="23">
        <v>0</v>
      </c>
      <c r="AH1507" s="23">
        <v>0</v>
      </c>
    </row>
    <row r="1508" spans="1:34" ht="20.100000000000001" hidden="1" customHeight="1" x14ac:dyDescent="0.2">
      <c r="A1508" s="21">
        <v>1492</v>
      </c>
      <c r="B1508" s="75"/>
      <c r="C1508" s="73"/>
      <c r="D1508" s="21">
        <v>210624</v>
      </c>
      <c r="E1508" s="22" t="s">
        <v>3652</v>
      </c>
      <c r="F1508" s="21" t="s">
        <v>3653</v>
      </c>
      <c r="G1508" s="21" t="s">
        <v>48</v>
      </c>
      <c r="H1508" s="23">
        <v>9.4436169999999997</v>
      </c>
      <c r="I1508" s="21">
        <v>124.59878999999999</v>
      </c>
      <c r="J1508" s="21">
        <v>124.55559100000001</v>
      </c>
      <c r="K1508" s="21">
        <v>40.723230999999998</v>
      </c>
      <c r="L1508" s="21">
        <v>40.686259999999997</v>
      </c>
      <c r="M1508" s="19" t="s">
        <v>3428</v>
      </c>
      <c r="N1508" s="21">
        <v>276.297888</v>
      </c>
      <c r="O1508" s="21">
        <v>2.9715940000000001</v>
      </c>
      <c r="P1508" s="21">
        <v>1.9599999999999999E-4</v>
      </c>
      <c r="Q1508" s="21" t="s">
        <v>3653</v>
      </c>
      <c r="R1508" s="21">
        <v>124.582009645971</v>
      </c>
      <c r="S1508" s="21">
        <v>40.7232314417871</v>
      </c>
      <c r="T1508" s="22" t="s">
        <v>3428</v>
      </c>
      <c r="U1508" s="28">
        <f t="shared" si="124"/>
        <v>5.7370000000000001</v>
      </c>
      <c r="V1508" s="17">
        <f t="shared" si="125"/>
        <v>60.750028299538194</v>
      </c>
      <c r="W1508" s="23">
        <f t="shared" si="123"/>
        <v>5.7370000000000001</v>
      </c>
      <c r="X1508" s="23">
        <v>3.6139999999999999</v>
      </c>
      <c r="Y1508" s="23">
        <v>0.68530000000000002</v>
      </c>
      <c r="Z1508" s="23">
        <v>0.34589999999999999</v>
      </c>
      <c r="AA1508" s="23">
        <v>0.41959999999999997</v>
      </c>
      <c r="AB1508" s="23">
        <v>0.67220000000000002</v>
      </c>
      <c r="AC1508" s="23"/>
      <c r="AD1508" s="23">
        <v>0</v>
      </c>
      <c r="AE1508" s="23">
        <v>0</v>
      </c>
      <c r="AF1508" s="23">
        <v>0</v>
      </c>
      <c r="AG1508" s="23">
        <v>0</v>
      </c>
      <c r="AH1508" s="23">
        <v>0</v>
      </c>
    </row>
    <row r="1509" spans="1:34" ht="20.100000000000001" hidden="1" customHeight="1" x14ac:dyDescent="0.2">
      <c r="A1509" s="21">
        <v>1493</v>
      </c>
      <c r="B1509" s="75"/>
      <c r="C1509" s="73"/>
      <c r="D1509" s="21">
        <v>210624</v>
      </c>
      <c r="E1509" s="22" t="s">
        <v>3654</v>
      </c>
      <c r="F1509" s="21" t="s">
        <v>3655</v>
      </c>
      <c r="G1509" s="21" t="s">
        <v>48</v>
      </c>
      <c r="H1509" s="23">
        <v>9.4364039999999996</v>
      </c>
      <c r="I1509" s="21">
        <v>125.57877499999999</v>
      </c>
      <c r="J1509" s="21">
        <v>125.54585400000001</v>
      </c>
      <c r="K1509" s="21">
        <v>40.905709999999999</v>
      </c>
      <c r="L1509" s="21">
        <v>40.855103999999997</v>
      </c>
      <c r="M1509" s="19" t="s">
        <v>3314</v>
      </c>
      <c r="N1509" s="21">
        <v>452.57872800000001</v>
      </c>
      <c r="O1509" s="21">
        <v>25.973302</v>
      </c>
      <c r="P1509" s="21">
        <v>0</v>
      </c>
      <c r="Q1509" s="21" t="s">
        <v>3655</v>
      </c>
      <c r="R1509" s="21">
        <v>125.54664738196701</v>
      </c>
      <c r="S1509" s="21">
        <v>40.901989519117201</v>
      </c>
      <c r="T1509" s="22" t="s">
        <v>3314</v>
      </c>
      <c r="U1509" s="28">
        <f t="shared" si="124"/>
        <v>0.70009999999999994</v>
      </c>
      <c r="V1509" s="17">
        <f t="shared" si="125"/>
        <v>7.4191397485737154</v>
      </c>
      <c r="W1509" s="23">
        <f t="shared" si="123"/>
        <v>0.70009999999999994</v>
      </c>
      <c r="X1509" s="23">
        <v>0.53859999999999997</v>
      </c>
      <c r="Y1509" s="23">
        <v>2.35E-2</v>
      </c>
      <c r="Z1509" s="23">
        <v>2.2599999999999999E-2</v>
      </c>
      <c r="AA1509" s="23">
        <v>4.4200000000000003E-2</v>
      </c>
      <c r="AB1509" s="23">
        <v>7.1199999999999999E-2</v>
      </c>
      <c r="AC1509" s="23"/>
      <c r="AD1509" s="23">
        <v>0</v>
      </c>
      <c r="AE1509" s="23">
        <v>0</v>
      </c>
      <c r="AF1509" s="23">
        <v>0</v>
      </c>
      <c r="AG1509" s="23">
        <v>0</v>
      </c>
      <c r="AH1509" s="23">
        <v>0</v>
      </c>
    </row>
    <row r="1510" spans="1:34" ht="20.100000000000001" hidden="1" customHeight="1" x14ac:dyDescent="0.2">
      <c r="A1510" s="21">
        <v>1494</v>
      </c>
      <c r="B1510" s="75"/>
      <c r="C1510" s="73"/>
      <c r="D1510" s="21">
        <v>210624</v>
      </c>
      <c r="E1510" s="22" t="s">
        <v>2407</v>
      </c>
      <c r="F1510" s="21" t="s">
        <v>3656</v>
      </c>
      <c r="G1510" s="21" t="s">
        <v>48</v>
      </c>
      <c r="H1510" s="23">
        <v>9.4251070000000006</v>
      </c>
      <c r="I1510" s="21">
        <v>124.51794700000001</v>
      </c>
      <c r="J1510" s="21">
        <v>124.469979</v>
      </c>
      <c r="K1510" s="21">
        <v>40.616256</v>
      </c>
      <c r="L1510" s="21">
        <v>40.578038999999997</v>
      </c>
      <c r="M1510" s="19" t="s">
        <v>3319</v>
      </c>
      <c r="N1510" s="21">
        <v>307.49449700000002</v>
      </c>
      <c r="O1510" s="21">
        <v>19.114360000000001</v>
      </c>
      <c r="P1510" s="21">
        <v>0</v>
      </c>
      <c r="Q1510" s="21" t="s">
        <v>3656</v>
      </c>
      <c r="R1510" s="21">
        <v>124.517946993104</v>
      </c>
      <c r="S1510" s="21">
        <v>40.615539309975503</v>
      </c>
      <c r="T1510" s="22" t="s">
        <v>3319</v>
      </c>
      <c r="U1510" s="28">
        <f t="shared" si="124"/>
        <v>3.0262000000000002</v>
      </c>
      <c r="V1510" s="17">
        <f t="shared" si="125"/>
        <v>32.107858298054339</v>
      </c>
      <c r="W1510" s="23">
        <f t="shared" si="123"/>
        <v>3.0262000000000002</v>
      </c>
      <c r="X1510" s="23">
        <v>2.7357999999999998</v>
      </c>
      <c r="Y1510" s="23">
        <v>5.9400000000000001E-2</v>
      </c>
      <c r="Z1510" s="23">
        <v>5.04E-2</v>
      </c>
      <c r="AA1510" s="23">
        <v>6.8500000000000005E-2</v>
      </c>
      <c r="AB1510" s="23">
        <v>0.11210000000000001</v>
      </c>
      <c r="AC1510" s="23"/>
      <c r="AD1510" s="23">
        <v>0</v>
      </c>
      <c r="AE1510" s="23">
        <v>0</v>
      </c>
      <c r="AF1510" s="23">
        <v>0</v>
      </c>
      <c r="AG1510" s="23">
        <v>0</v>
      </c>
      <c r="AH1510" s="23">
        <v>0</v>
      </c>
    </row>
    <row r="1511" spans="1:34" ht="20.100000000000001" hidden="1" customHeight="1" x14ac:dyDescent="0.2">
      <c r="A1511" s="21">
        <v>1495</v>
      </c>
      <c r="B1511" s="75"/>
      <c r="C1511" s="73"/>
      <c r="D1511" s="21">
        <v>210624</v>
      </c>
      <c r="E1511" s="22" t="s">
        <v>3657</v>
      </c>
      <c r="F1511" s="21" t="s">
        <v>3658</v>
      </c>
      <c r="G1511" s="21" t="s">
        <v>48</v>
      </c>
      <c r="H1511" s="23">
        <v>9.4029469999999993</v>
      </c>
      <c r="I1511" s="21">
        <v>124.907358</v>
      </c>
      <c r="J1511" s="21">
        <v>124.861088</v>
      </c>
      <c r="K1511" s="21">
        <v>41.017301000000003</v>
      </c>
      <c r="L1511" s="21">
        <v>40.970013000000002</v>
      </c>
      <c r="M1511" s="19" t="s">
        <v>3339</v>
      </c>
      <c r="N1511" s="21">
        <v>504.40955200000002</v>
      </c>
      <c r="O1511" s="21">
        <v>20.200762000000001</v>
      </c>
      <c r="P1511" s="21">
        <v>1.7E-5</v>
      </c>
      <c r="Q1511" s="21" t="s">
        <v>3658</v>
      </c>
      <c r="R1511" s="21">
        <v>124.901905439749</v>
      </c>
      <c r="S1511" s="21">
        <v>40.970510363962099</v>
      </c>
      <c r="T1511" s="22" t="s">
        <v>3339</v>
      </c>
      <c r="U1511" s="28">
        <f t="shared" si="124"/>
        <v>0.39760000000000001</v>
      </c>
      <c r="V1511" s="17">
        <f t="shared" si="125"/>
        <v>4.2284615663578666</v>
      </c>
      <c r="W1511" s="23">
        <f t="shared" si="123"/>
        <v>0.39760000000000001</v>
      </c>
      <c r="X1511" s="23">
        <v>0.18959999999999999</v>
      </c>
      <c r="Y1511" s="23">
        <v>5.79E-2</v>
      </c>
      <c r="Z1511" s="23">
        <v>3.5099999999999999E-2</v>
      </c>
      <c r="AA1511" s="23">
        <v>5.33E-2</v>
      </c>
      <c r="AB1511" s="23">
        <v>6.1699999999999998E-2</v>
      </c>
      <c r="AC1511" s="23"/>
      <c r="AD1511" s="23">
        <v>0</v>
      </c>
      <c r="AE1511" s="23">
        <v>0</v>
      </c>
      <c r="AF1511" s="23">
        <v>0</v>
      </c>
      <c r="AG1511" s="23">
        <v>0</v>
      </c>
      <c r="AH1511" s="23">
        <v>0</v>
      </c>
    </row>
    <row r="1512" spans="1:34" ht="20.100000000000001" hidden="1" customHeight="1" x14ac:dyDescent="0.2">
      <c r="A1512" s="21">
        <v>1496</v>
      </c>
      <c r="B1512" s="75"/>
      <c r="C1512" s="73"/>
      <c r="D1512" s="21">
        <v>210624</v>
      </c>
      <c r="E1512" s="22" t="s">
        <v>3659</v>
      </c>
      <c r="F1512" s="21" t="s">
        <v>3660</v>
      </c>
      <c r="G1512" s="21" t="s">
        <v>48</v>
      </c>
      <c r="H1512" s="23">
        <v>9.2611640000000008</v>
      </c>
      <c r="I1512" s="21">
        <v>124.683438</v>
      </c>
      <c r="J1512" s="21">
        <v>124.63111499999999</v>
      </c>
      <c r="K1512" s="21">
        <v>41.043737999999998</v>
      </c>
      <c r="L1512" s="21">
        <v>41.006090999999998</v>
      </c>
      <c r="M1512" s="19" t="s">
        <v>3348</v>
      </c>
      <c r="N1512" s="21">
        <v>431.23576800000001</v>
      </c>
      <c r="O1512" s="21">
        <v>21.988790000000002</v>
      </c>
      <c r="P1512" s="21">
        <v>0</v>
      </c>
      <c r="Q1512" s="21" t="s">
        <v>3660</v>
      </c>
      <c r="R1512" s="21">
        <v>124.683437782136</v>
      </c>
      <c r="S1512" s="21">
        <v>41.0214085507614</v>
      </c>
      <c r="T1512" s="22" t="s">
        <v>3348</v>
      </c>
      <c r="U1512" s="28">
        <f t="shared" si="124"/>
        <v>0.51170000000000004</v>
      </c>
      <c r="V1512" s="17">
        <f t="shared" si="125"/>
        <v>5.5252233952449172</v>
      </c>
      <c r="W1512" s="23">
        <f t="shared" si="123"/>
        <v>0.51170000000000004</v>
      </c>
      <c r="X1512" s="23">
        <v>0.28160000000000002</v>
      </c>
      <c r="Y1512" s="23">
        <v>4.3200000000000002E-2</v>
      </c>
      <c r="Z1512" s="23">
        <v>3.15E-2</v>
      </c>
      <c r="AA1512" s="23">
        <v>4.7500000000000001E-2</v>
      </c>
      <c r="AB1512" s="23">
        <v>0.1079</v>
      </c>
      <c r="AC1512" s="23"/>
      <c r="AD1512" s="23">
        <v>0</v>
      </c>
      <c r="AE1512" s="23">
        <v>0</v>
      </c>
      <c r="AF1512" s="23">
        <v>0</v>
      </c>
      <c r="AG1512" s="23">
        <v>0</v>
      </c>
      <c r="AH1512" s="23">
        <v>0</v>
      </c>
    </row>
    <row r="1513" spans="1:34" ht="20.100000000000001" hidden="1" customHeight="1" x14ac:dyDescent="0.2">
      <c r="A1513" s="21">
        <v>1497</v>
      </c>
      <c r="B1513" s="75"/>
      <c r="C1513" s="73"/>
      <c r="D1513" s="21">
        <v>210624</v>
      </c>
      <c r="E1513" s="22" t="s">
        <v>3661</v>
      </c>
      <c r="F1513" s="21" t="s">
        <v>3662</v>
      </c>
      <c r="G1513" s="21" t="s">
        <v>48</v>
      </c>
      <c r="H1513" s="23">
        <v>9.2311019999999999</v>
      </c>
      <c r="I1513" s="21">
        <v>125.191816</v>
      </c>
      <c r="J1513" s="21">
        <v>125.122663</v>
      </c>
      <c r="K1513" s="21">
        <v>40.719794999999998</v>
      </c>
      <c r="L1513" s="21">
        <v>40.69379</v>
      </c>
      <c r="M1513" s="19" t="s">
        <v>3361</v>
      </c>
      <c r="N1513" s="21">
        <v>288.46049900000003</v>
      </c>
      <c r="O1513" s="21">
        <v>20.910522</v>
      </c>
      <c r="P1513" s="21">
        <v>0</v>
      </c>
      <c r="Q1513" s="21" t="s">
        <v>3662</v>
      </c>
      <c r="R1513" s="21">
        <v>125.18766467003</v>
      </c>
      <c r="S1513" s="21">
        <v>40.710938786689397</v>
      </c>
      <c r="T1513" s="22" t="s">
        <v>3361</v>
      </c>
      <c r="U1513" s="28">
        <f t="shared" si="124"/>
        <v>1.2287000000000001</v>
      </c>
      <c r="V1513" s="17">
        <f t="shared" si="125"/>
        <v>13.310436825419112</v>
      </c>
      <c r="W1513" s="23">
        <f t="shared" si="123"/>
        <v>1.2287000000000001</v>
      </c>
      <c r="X1513" s="23">
        <v>0.88619999999999999</v>
      </c>
      <c r="Y1513" s="23">
        <v>7.7799999999999994E-2</v>
      </c>
      <c r="Z1513" s="23">
        <v>5.0099999999999999E-2</v>
      </c>
      <c r="AA1513" s="23">
        <v>8.2000000000000003E-2</v>
      </c>
      <c r="AB1513" s="23">
        <v>0.1326</v>
      </c>
      <c r="AC1513" s="23"/>
      <c r="AD1513" s="23">
        <v>0</v>
      </c>
      <c r="AE1513" s="23">
        <v>0</v>
      </c>
      <c r="AF1513" s="23">
        <v>0</v>
      </c>
      <c r="AG1513" s="23">
        <v>0</v>
      </c>
      <c r="AH1513" s="23">
        <v>0</v>
      </c>
    </row>
    <row r="1514" spans="1:34" ht="20.100000000000001" hidden="1" customHeight="1" x14ac:dyDescent="0.2">
      <c r="A1514" s="21">
        <v>1498</v>
      </c>
      <c r="B1514" s="75"/>
      <c r="C1514" s="73"/>
      <c r="D1514" s="21">
        <v>210624</v>
      </c>
      <c r="E1514" s="22" t="s">
        <v>1345</v>
      </c>
      <c r="F1514" s="21" t="s">
        <v>3663</v>
      </c>
      <c r="G1514" s="21" t="s">
        <v>48</v>
      </c>
      <c r="H1514" s="23">
        <v>9.0242649999999998</v>
      </c>
      <c r="I1514" s="21">
        <v>124.639634</v>
      </c>
      <c r="J1514" s="21">
        <v>124.58596300000001</v>
      </c>
      <c r="K1514" s="21">
        <v>40.493277999999997</v>
      </c>
      <c r="L1514" s="21">
        <v>40.459190999999997</v>
      </c>
      <c r="M1514" s="19" t="s">
        <v>3351</v>
      </c>
      <c r="N1514" s="21">
        <v>182.719943</v>
      </c>
      <c r="O1514" s="21">
        <v>18.260667999999999</v>
      </c>
      <c r="P1514" s="21">
        <v>0</v>
      </c>
      <c r="Q1514" s="21" t="s">
        <v>3663</v>
      </c>
      <c r="R1514" s="21">
        <v>124.636178938277</v>
      </c>
      <c r="S1514" s="21">
        <v>40.479404554503702</v>
      </c>
      <c r="T1514" s="22" t="s">
        <v>3351</v>
      </c>
      <c r="U1514" s="28">
        <f t="shared" si="124"/>
        <v>1.8876999999999999</v>
      </c>
      <c r="V1514" s="17">
        <f t="shared" si="125"/>
        <v>20.918047065328864</v>
      </c>
      <c r="W1514" s="23">
        <f t="shared" si="123"/>
        <v>1.8876999999999999</v>
      </c>
      <c r="X1514" s="23">
        <v>1.5871</v>
      </c>
      <c r="Y1514" s="23">
        <v>7.7899999999999997E-2</v>
      </c>
      <c r="Z1514" s="23">
        <v>5.8999999999999997E-2</v>
      </c>
      <c r="AA1514" s="23">
        <v>6.4100000000000004E-2</v>
      </c>
      <c r="AB1514" s="23">
        <v>9.9599999999999994E-2</v>
      </c>
      <c r="AC1514" s="23"/>
      <c r="AD1514" s="23">
        <v>0</v>
      </c>
      <c r="AE1514" s="23">
        <v>0</v>
      </c>
      <c r="AF1514" s="23">
        <v>0</v>
      </c>
      <c r="AG1514" s="23">
        <v>0</v>
      </c>
      <c r="AH1514" s="23">
        <v>0</v>
      </c>
    </row>
    <row r="1515" spans="1:34" ht="20.100000000000001" hidden="1" customHeight="1" x14ac:dyDescent="0.2">
      <c r="A1515" s="21">
        <v>1499</v>
      </c>
      <c r="B1515" s="75"/>
      <c r="C1515" s="73"/>
      <c r="D1515" s="21">
        <v>210624</v>
      </c>
      <c r="E1515" s="22" t="s">
        <v>3664</v>
      </c>
      <c r="F1515" s="21" t="s">
        <v>3665</v>
      </c>
      <c r="G1515" s="21" t="s">
        <v>48</v>
      </c>
      <c r="H1515" s="23">
        <v>3.8775240000000002</v>
      </c>
      <c r="I1515" s="21">
        <v>124.706384</v>
      </c>
      <c r="J1515" s="21">
        <v>124.676626</v>
      </c>
      <c r="K1515" s="21">
        <v>40.381140000000002</v>
      </c>
      <c r="L1515" s="21">
        <v>40.323183</v>
      </c>
      <c r="M1515" s="19" t="s">
        <v>3575</v>
      </c>
      <c r="N1515" s="21">
        <v>69.007215000000002</v>
      </c>
      <c r="O1515" s="21">
        <v>6.9883139999999999</v>
      </c>
      <c r="P1515" s="21">
        <v>0</v>
      </c>
      <c r="Q1515" s="21" t="s">
        <v>3665</v>
      </c>
      <c r="R1515" s="21">
        <v>124.687213783129</v>
      </c>
      <c r="S1515" s="21">
        <v>40.323183248686</v>
      </c>
      <c r="T1515" s="22" t="s">
        <v>3575</v>
      </c>
      <c r="U1515" s="28">
        <f t="shared" si="124"/>
        <v>1.1876</v>
      </c>
      <c r="V1515" s="17">
        <f t="shared" si="125"/>
        <v>30.627792374721597</v>
      </c>
      <c r="W1515" s="23">
        <f t="shared" si="123"/>
        <v>1.1876</v>
      </c>
      <c r="X1515" s="23">
        <v>0.85980000000000001</v>
      </c>
      <c r="Y1515" s="23">
        <v>0.1709</v>
      </c>
      <c r="Z1515" s="23">
        <v>5.3800000000000001E-2</v>
      </c>
      <c r="AA1515" s="23">
        <v>4.1300000000000003E-2</v>
      </c>
      <c r="AB1515" s="23">
        <v>6.1800000000000001E-2</v>
      </c>
      <c r="AC1515" s="23"/>
      <c r="AD1515" s="23">
        <v>0</v>
      </c>
      <c r="AE1515" s="23">
        <v>0</v>
      </c>
      <c r="AF1515" s="23">
        <v>0</v>
      </c>
      <c r="AG1515" s="23">
        <v>0</v>
      </c>
      <c r="AH1515" s="23">
        <v>0</v>
      </c>
    </row>
    <row r="1516" spans="1:34" ht="20.100000000000001" hidden="1" customHeight="1" x14ac:dyDescent="0.2">
      <c r="A1516" s="21">
        <v>1500</v>
      </c>
      <c r="B1516" s="75"/>
      <c r="C1516" s="74"/>
      <c r="D1516" s="21">
        <v>210624</v>
      </c>
      <c r="E1516" s="22" t="s">
        <v>3666</v>
      </c>
      <c r="F1516" s="21" t="s">
        <v>3667</v>
      </c>
      <c r="G1516" s="21" t="s">
        <v>39</v>
      </c>
      <c r="H1516" s="23">
        <v>2.960232</v>
      </c>
      <c r="I1516" s="21">
        <v>124.448686</v>
      </c>
      <c r="J1516" s="21">
        <v>124.411805</v>
      </c>
      <c r="K1516" s="21">
        <v>40.490327000000001</v>
      </c>
      <c r="L1516" s="21">
        <v>40.443604000000001</v>
      </c>
      <c r="M1516" s="19" t="s">
        <v>3351</v>
      </c>
      <c r="N1516" s="21">
        <v>279.43434300000001</v>
      </c>
      <c r="O1516" s="21">
        <v>17.316953999999999</v>
      </c>
      <c r="P1516" s="21">
        <v>0</v>
      </c>
      <c r="Q1516" s="21"/>
      <c r="R1516" s="21"/>
      <c r="S1516" s="21"/>
      <c r="T1516" s="22"/>
      <c r="U1516" s="28">
        <f t="shared" si="124"/>
        <v>0.20830000000000001</v>
      </c>
      <c r="V1516" s="17">
        <f t="shared" si="125"/>
        <v>7.0366106440306035</v>
      </c>
      <c r="W1516" s="23">
        <f t="shared" si="123"/>
        <v>0.20830000000000001</v>
      </c>
      <c r="X1516" s="23">
        <v>0.1769</v>
      </c>
      <c r="Y1516" s="23">
        <v>0.01</v>
      </c>
      <c r="Z1516" s="23">
        <v>7.7999999999999996E-3</v>
      </c>
      <c r="AA1516" s="23">
        <v>3.8E-3</v>
      </c>
      <c r="AB1516" s="23">
        <v>9.7999999999999997E-3</v>
      </c>
      <c r="AC1516" s="23"/>
      <c r="AD1516" s="23">
        <v>0</v>
      </c>
      <c r="AE1516" s="23">
        <v>0</v>
      </c>
      <c r="AF1516" s="23">
        <v>0</v>
      </c>
      <c r="AG1516" s="23">
        <v>0</v>
      </c>
      <c r="AH1516" s="23">
        <v>0</v>
      </c>
    </row>
    <row r="1517" spans="1:34" ht="20.100000000000001" hidden="1" customHeight="1" x14ac:dyDescent="0.2">
      <c r="A1517" s="21">
        <v>1501</v>
      </c>
      <c r="B1517" s="75"/>
      <c r="C1517" s="72" t="s">
        <v>3668</v>
      </c>
      <c r="D1517" s="21">
        <v>210681</v>
      </c>
      <c r="E1517" s="22" t="s">
        <v>3669</v>
      </c>
      <c r="F1517" s="21" t="s">
        <v>3670</v>
      </c>
      <c r="G1517" s="21" t="s">
        <v>39</v>
      </c>
      <c r="H1517" s="23">
        <v>51.403761000000003</v>
      </c>
      <c r="I1517" s="21">
        <v>123.810608</v>
      </c>
      <c r="J1517" s="21">
        <v>123.73571200000001</v>
      </c>
      <c r="K1517" s="21">
        <v>39.972963</v>
      </c>
      <c r="L1517" s="21">
        <v>39.817095999999999</v>
      </c>
      <c r="M1517" s="19" t="s">
        <v>3671</v>
      </c>
      <c r="N1517" s="21">
        <v>11.858504</v>
      </c>
      <c r="O1517" s="21">
        <v>1.971293</v>
      </c>
      <c r="P1517" s="21">
        <v>5.1999999999999997E-5</v>
      </c>
      <c r="Q1517" s="21" t="s">
        <v>3670</v>
      </c>
      <c r="R1517" s="21">
        <v>123.76945682353301</v>
      </c>
      <c r="S1517" s="21">
        <v>39.822950365170797</v>
      </c>
      <c r="T1517" s="22" t="s">
        <v>3672</v>
      </c>
      <c r="U1517" s="28">
        <f t="shared" si="124"/>
        <v>11.376799999999999</v>
      </c>
      <c r="V1517" s="17">
        <f t="shared" si="125"/>
        <v>22.132232697914844</v>
      </c>
      <c r="W1517" s="23">
        <f t="shared" si="123"/>
        <v>11.376799999999999</v>
      </c>
      <c r="X1517" s="23">
        <v>6.9366000000000003</v>
      </c>
      <c r="Y1517" s="23">
        <v>1.8186</v>
      </c>
      <c r="Z1517" s="23">
        <v>1.0388999999999999</v>
      </c>
      <c r="AA1517" s="23">
        <v>1.0891999999999999</v>
      </c>
      <c r="AB1517" s="23">
        <v>0.49349999999999999</v>
      </c>
      <c r="AC1517" s="23"/>
      <c r="AD1517" s="23">
        <v>0</v>
      </c>
      <c r="AE1517" s="23">
        <v>0</v>
      </c>
      <c r="AF1517" s="23">
        <v>0</v>
      </c>
      <c r="AG1517" s="23">
        <v>0</v>
      </c>
      <c r="AH1517" s="23">
        <v>0</v>
      </c>
    </row>
    <row r="1518" spans="1:34" ht="20.100000000000001" hidden="1" customHeight="1" x14ac:dyDescent="0.2">
      <c r="A1518" s="21">
        <v>1502</v>
      </c>
      <c r="B1518" s="75"/>
      <c r="C1518" s="73"/>
      <c r="D1518" s="21">
        <v>210681</v>
      </c>
      <c r="E1518" s="22" t="s">
        <v>3673</v>
      </c>
      <c r="F1518" s="21" t="s">
        <v>3674</v>
      </c>
      <c r="G1518" s="21" t="s">
        <v>39</v>
      </c>
      <c r="H1518" s="23">
        <v>50.514966000000001</v>
      </c>
      <c r="I1518" s="21">
        <v>124.1446</v>
      </c>
      <c r="J1518" s="21">
        <v>124.015906</v>
      </c>
      <c r="K1518" s="21">
        <v>40.034118999999997</v>
      </c>
      <c r="L1518" s="21">
        <v>39.899465999999997</v>
      </c>
      <c r="M1518" s="19" t="s">
        <v>3675</v>
      </c>
      <c r="N1518" s="21">
        <v>20.610875</v>
      </c>
      <c r="O1518" s="21">
        <v>2.2006290000000002</v>
      </c>
      <c r="P1518" s="21">
        <v>6.6000000000000005E-5</v>
      </c>
      <c r="Q1518" s="21" t="s">
        <v>3674</v>
      </c>
      <c r="R1518" s="21">
        <v>124.140256446522</v>
      </c>
      <c r="S1518" s="21">
        <v>39.899862556466402</v>
      </c>
      <c r="T1518" s="22" t="s">
        <v>3676</v>
      </c>
      <c r="U1518" s="28">
        <f t="shared" si="124"/>
        <v>9.1816999999999993</v>
      </c>
      <c r="V1518" s="17">
        <f t="shared" si="125"/>
        <v>18.176197525303685</v>
      </c>
      <c r="W1518" s="23">
        <f t="shared" si="123"/>
        <v>9.1816999999999993</v>
      </c>
      <c r="X1518" s="23">
        <v>5.9934000000000003</v>
      </c>
      <c r="Y1518" s="23">
        <v>1.4899</v>
      </c>
      <c r="Z1518" s="23">
        <v>0.69740000000000002</v>
      </c>
      <c r="AA1518" s="23">
        <v>0.68089999999999995</v>
      </c>
      <c r="AB1518" s="23">
        <v>0.3201</v>
      </c>
      <c r="AC1518" s="23"/>
      <c r="AD1518" s="23">
        <v>0</v>
      </c>
      <c r="AE1518" s="23">
        <v>0</v>
      </c>
      <c r="AF1518" s="23">
        <v>0</v>
      </c>
      <c r="AG1518" s="23">
        <v>0</v>
      </c>
      <c r="AH1518" s="23">
        <v>0</v>
      </c>
    </row>
    <row r="1519" spans="1:34" ht="20.100000000000001" hidden="1" customHeight="1" x14ac:dyDescent="0.2">
      <c r="A1519" s="21">
        <v>1503</v>
      </c>
      <c r="B1519" s="75"/>
      <c r="C1519" s="73"/>
      <c r="D1519" s="21">
        <v>210681</v>
      </c>
      <c r="E1519" s="22" t="s">
        <v>3677</v>
      </c>
      <c r="F1519" s="21" t="s">
        <v>3678</v>
      </c>
      <c r="G1519" s="21" t="s">
        <v>39</v>
      </c>
      <c r="H1519" s="23">
        <v>50.240822000000001</v>
      </c>
      <c r="I1519" s="21">
        <v>124.18626999999999</v>
      </c>
      <c r="J1519" s="21">
        <v>124.04180599999999</v>
      </c>
      <c r="K1519" s="21">
        <v>40.081125</v>
      </c>
      <c r="L1519" s="21">
        <v>39.984430000000003</v>
      </c>
      <c r="M1519" s="19" t="s">
        <v>3679</v>
      </c>
      <c r="N1519" s="21">
        <v>64.932426000000007</v>
      </c>
      <c r="O1519" s="21">
        <v>7.3366819999999997</v>
      </c>
      <c r="P1519" s="21">
        <v>6.8999999999999997E-5</v>
      </c>
      <c r="Q1519" s="21" t="s">
        <v>3678</v>
      </c>
      <c r="R1519" s="21">
        <v>124.16913144839501</v>
      </c>
      <c r="S1519" s="21">
        <v>39.986134122018903</v>
      </c>
      <c r="T1519" s="22" t="s">
        <v>3680</v>
      </c>
      <c r="U1519" s="28">
        <f t="shared" si="124"/>
        <v>10.742900000000001</v>
      </c>
      <c r="V1519" s="17">
        <f t="shared" si="125"/>
        <v>21.382810973912807</v>
      </c>
      <c r="W1519" s="23">
        <f t="shared" si="123"/>
        <v>10.742900000000001</v>
      </c>
      <c r="X1519" s="23">
        <v>6.8368000000000002</v>
      </c>
      <c r="Y1519" s="23">
        <v>1.6506000000000001</v>
      </c>
      <c r="Z1519" s="23">
        <v>0.92220000000000002</v>
      </c>
      <c r="AA1519" s="23">
        <v>0.97640000000000005</v>
      </c>
      <c r="AB1519" s="23">
        <v>0.3569</v>
      </c>
      <c r="AC1519" s="23"/>
      <c r="AD1519" s="23">
        <v>0</v>
      </c>
      <c r="AE1519" s="23">
        <v>0</v>
      </c>
      <c r="AF1519" s="23">
        <v>0</v>
      </c>
      <c r="AG1519" s="23">
        <v>0</v>
      </c>
      <c r="AH1519" s="23">
        <v>0</v>
      </c>
    </row>
    <row r="1520" spans="1:34" ht="20.100000000000001" hidden="1" customHeight="1" x14ac:dyDescent="0.2">
      <c r="A1520" s="21">
        <v>1504</v>
      </c>
      <c r="B1520" s="75"/>
      <c r="C1520" s="73"/>
      <c r="D1520" s="21">
        <v>210681</v>
      </c>
      <c r="E1520" s="22" t="s">
        <v>3681</v>
      </c>
      <c r="F1520" s="21" t="s">
        <v>3682</v>
      </c>
      <c r="G1520" s="21" t="s">
        <v>39</v>
      </c>
      <c r="H1520" s="23">
        <v>47.035989999999998</v>
      </c>
      <c r="I1520" s="21">
        <v>123.527581</v>
      </c>
      <c r="J1520" s="21">
        <v>123.402013</v>
      </c>
      <c r="K1520" s="21">
        <v>40.017434999999999</v>
      </c>
      <c r="L1520" s="21">
        <v>39.916711999999997</v>
      </c>
      <c r="M1520" s="19" t="s">
        <v>3683</v>
      </c>
      <c r="N1520" s="21">
        <v>58.702331999999998</v>
      </c>
      <c r="O1520" s="21">
        <v>5.369148</v>
      </c>
      <c r="P1520" s="21">
        <v>1.56E-4</v>
      </c>
      <c r="Q1520" s="21" t="s">
        <v>3682</v>
      </c>
      <c r="R1520" s="21">
        <v>123.514178668809</v>
      </c>
      <c r="S1520" s="21">
        <v>39.916711828794703</v>
      </c>
      <c r="T1520" s="22" t="s">
        <v>1881</v>
      </c>
      <c r="U1520" s="28">
        <f t="shared" si="124"/>
        <v>17.444800000000001</v>
      </c>
      <c r="V1520" s="17">
        <f t="shared" si="125"/>
        <v>37.088195656134801</v>
      </c>
      <c r="W1520" s="23">
        <f t="shared" si="123"/>
        <v>17.444800000000001</v>
      </c>
      <c r="X1520" s="23">
        <v>13.1579</v>
      </c>
      <c r="Y1520" s="23">
        <v>2.3719000000000001</v>
      </c>
      <c r="Z1520" s="23">
        <v>1.0966</v>
      </c>
      <c r="AA1520" s="23">
        <v>0.54159999999999997</v>
      </c>
      <c r="AB1520" s="23">
        <v>0.27679999999999999</v>
      </c>
      <c r="AC1520" s="23"/>
      <c r="AD1520" s="23">
        <v>0</v>
      </c>
      <c r="AE1520" s="23">
        <v>0</v>
      </c>
      <c r="AF1520" s="23">
        <v>0</v>
      </c>
      <c r="AG1520" s="23">
        <v>0</v>
      </c>
      <c r="AH1520" s="23">
        <v>0</v>
      </c>
    </row>
    <row r="1521" spans="1:34" ht="20.100000000000001" hidden="1" customHeight="1" x14ac:dyDescent="0.2">
      <c r="A1521" s="21">
        <v>1505</v>
      </c>
      <c r="B1521" s="75"/>
      <c r="C1521" s="73"/>
      <c r="D1521" s="21">
        <v>210681</v>
      </c>
      <c r="E1521" s="22" t="s">
        <v>3684</v>
      </c>
      <c r="F1521" s="21" t="s">
        <v>3685</v>
      </c>
      <c r="G1521" s="21" t="s">
        <v>39</v>
      </c>
      <c r="H1521" s="23">
        <v>45.53105</v>
      </c>
      <c r="I1521" s="21">
        <v>123.665803</v>
      </c>
      <c r="J1521" s="21">
        <v>123.58413299999999</v>
      </c>
      <c r="K1521" s="21">
        <v>40.084485999999998</v>
      </c>
      <c r="L1521" s="21">
        <v>39.973216999999998</v>
      </c>
      <c r="M1521" s="19" t="s">
        <v>3686</v>
      </c>
      <c r="N1521" s="21">
        <v>38.353115000000003</v>
      </c>
      <c r="O1521" s="21">
        <v>5.1946940000000001</v>
      </c>
      <c r="P1521" s="21">
        <v>1.36E-4</v>
      </c>
      <c r="Q1521" s="21" t="s">
        <v>3685</v>
      </c>
      <c r="R1521" s="21">
        <v>123.640208932243</v>
      </c>
      <c r="S1521" s="21">
        <v>39.973496205107402</v>
      </c>
      <c r="T1521" s="22" t="s">
        <v>3686</v>
      </c>
      <c r="U1521" s="28">
        <f t="shared" si="124"/>
        <v>21.066799999999997</v>
      </c>
      <c r="V1521" s="17">
        <f t="shared" si="125"/>
        <v>46.269084503871525</v>
      </c>
      <c r="W1521" s="23">
        <f t="shared" si="123"/>
        <v>21.066799999999997</v>
      </c>
      <c r="X1521" s="23">
        <v>15.622999999999999</v>
      </c>
      <c r="Y1521" s="23">
        <v>2.5937000000000001</v>
      </c>
      <c r="Z1521" s="23">
        <v>1.3188</v>
      </c>
      <c r="AA1521" s="23">
        <v>1.1027</v>
      </c>
      <c r="AB1521" s="23">
        <v>0.42859999999999998</v>
      </c>
      <c r="AC1521" s="23"/>
      <c r="AD1521" s="23">
        <v>0</v>
      </c>
      <c r="AE1521" s="23">
        <v>0</v>
      </c>
      <c r="AF1521" s="23">
        <v>0</v>
      </c>
      <c r="AG1521" s="23">
        <v>0</v>
      </c>
      <c r="AH1521" s="23">
        <v>0</v>
      </c>
    </row>
    <row r="1522" spans="1:34" ht="20.100000000000001" hidden="1" customHeight="1" x14ac:dyDescent="0.2">
      <c r="A1522" s="21">
        <v>1506</v>
      </c>
      <c r="B1522" s="75"/>
      <c r="C1522" s="73"/>
      <c r="D1522" s="21">
        <v>210681</v>
      </c>
      <c r="E1522" s="22" t="s">
        <v>3687</v>
      </c>
      <c r="F1522" s="21" t="s">
        <v>3688</v>
      </c>
      <c r="G1522" s="21" t="s">
        <v>48</v>
      </c>
      <c r="H1522" s="23">
        <v>43.292949999999998</v>
      </c>
      <c r="I1522" s="21">
        <v>124.16615899999999</v>
      </c>
      <c r="J1522" s="21">
        <v>124.069845</v>
      </c>
      <c r="K1522" s="21">
        <v>40.017626999999997</v>
      </c>
      <c r="L1522" s="21">
        <v>39.883938999999998</v>
      </c>
      <c r="M1522" s="19" t="s">
        <v>3689</v>
      </c>
      <c r="N1522" s="21">
        <v>20.717061000000001</v>
      </c>
      <c r="O1522" s="21">
        <v>2.1429580000000001</v>
      </c>
      <c r="P1522" s="21">
        <v>1E-4</v>
      </c>
      <c r="Q1522" s="21" t="s">
        <v>3688</v>
      </c>
      <c r="R1522" s="21">
        <v>124.154416546009</v>
      </c>
      <c r="S1522" s="21">
        <v>39.884345182343097</v>
      </c>
      <c r="T1522" s="22" t="s">
        <v>3690</v>
      </c>
      <c r="U1522" s="28">
        <f t="shared" si="124"/>
        <v>10.9763</v>
      </c>
      <c r="V1522" s="17">
        <f t="shared" si="125"/>
        <v>25.353550635842559</v>
      </c>
      <c r="W1522" s="23">
        <f t="shared" si="123"/>
        <v>10.9763</v>
      </c>
      <c r="X1522" s="23">
        <v>6.2815000000000003</v>
      </c>
      <c r="Y1522" s="23">
        <v>2.0642999999999998</v>
      </c>
      <c r="Z1522" s="23">
        <v>1.0929</v>
      </c>
      <c r="AA1522" s="23">
        <v>1.1265000000000001</v>
      </c>
      <c r="AB1522" s="23">
        <v>0.41110000000000002</v>
      </c>
      <c r="AC1522" s="23"/>
      <c r="AD1522" s="23">
        <v>0</v>
      </c>
      <c r="AE1522" s="23">
        <v>0</v>
      </c>
      <c r="AF1522" s="23">
        <v>0</v>
      </c>
      <c r="AG1522" s="23">
        <v>0</v>
      </c>
      <c r="AH1522" s="23">
        <v>0</v>
      </c>
    </row>
    <row r="1523" spans="1:34" ht="20.100000000000001" hidden="1" customHeight="1" x14ac:dyDescent="0.2">
      <c r="A1523" s="21">
        <v>1507</v>
      </c>
      <c r="B1523" s="75"/>
      <c r="C1523" s="73"/>
      <c r="D1523" s="21">
        <v>210681</v>
      </c>
      <c r="E1523" s="22" t="s">
        <v>3691</v>
      </c>
      <c r="F1523" s="21" t="s">
        <v>3692</v>
      </c>
      <c r="G1523" s="21" t="s">
        <v>48</v>
      </c>
      <c r="H1523" s="23">
        <v>42.758550999999997</v>
      </c>
      <c r="I1523" s="21">
        <v>123.599531</v>
      </c>
      <c r="J1523" s="21">
        <v>123.507813</v>
      </c>
      <c r="K1523" s="21">
        <v>40.102341000000003</v>
      </c>
      <c r="L1523" s="21">
        <v>39.990609999999997</v>
      </c>
      <c r="M1523" s="19" t="s">
        <v>3693</v>
      </c>
      <c r="N1523" s="21">
        <v>96.172687999999994</v>
      </c>
      <c r="O1523" s="21">
        <v>9.5765370000000001</v>
      </c>
      <c r="P1523" s="21">
        <v>8.3999999999999995E-5</v>
      </c>
      <c r="Q1523" s="21" t="s">
        <v>3692</v>
      </c>
      <c r="R1523" s="21">
        <v>123.559193539411</v>
      </c>
      <c r="S1523" s="21">
        <v>39.990610175980898</v>
      </c>
      <c r="T1523" s="22" t="s">
        <v>1881</v>
      </c>
      <c r="U1523" s="28">
        <f t="shared" si="124"/>
        <v>11.692400000000001</v>
      </c>
      <c r="V1523" s="17">
        <f t="shared" si="125"/>
        <v>27.345173600480528</v>
      </c>
      <c r="W1523" s="23">
        <f t="shared" si="123"/>
        <v>11.692400000000001</v>
      </c>
      <c r="X1523" s="23">
        <v>9.2185000000000006</v>
      </c>
      <c r="Y1523" s="23">
        <v>1.2806</v>
      </c>
      <c r="Z1523" s="23">
        <v>0.60429999999999995</v>
      </c>
      <c r="AA1523" s="23">
        <v>0.38350000000000001</v>
      </c>
      <c r="AB1523" s="23">
        <v>0.20549999999999999</v>
      </c>
      <c r="AC1523" s="23"/>
      <c r="AD1523" s="23">
        <v>0</v>
      </c>
      <c r="AE1523" s="23">
        <v>0</v>
      </c>
      <c r="AF1523" s="23">
        <v>0</v>
      </c>
      <c r="AG1523" s="23">
        <v>0</v>
      </c>
      <c r="AH1523" s="23">
        <v>0</v>
      </c>
    </row>
    <row r="1524" spans="1:34" ht="20.100000000000001" hidden="1" customHeight="1" x14ac:dyDescent="0.2">
      <c r="A1524" s="21">
        <v>1508</v>
      </c>
      <c r="B1524" s="75"/>
      <c r="C1524" s="73"/>
      <c r="D1524" s="21">
        <v>210681</v>
      </c>
      <c r="E1524" s="22" t="s">
        <v>3694</v>
      </c>
      <c r="F1524" s="21" t="s">
        <v>3695</v>
      </c>
      <c r="G1524" s="21" t="s">
        <v>48</v>
      </c>
      <c r="H1524" s="23">
        <v>39.147402</v>
      </c>
      <c r="I1524" s="21">
        <v>124.080046</v>
      </c>
      <c r="J1524" s="21">
        <v>124.015417</v>
      </c>
      <c r="K1524" s="21">
        <v>39.956190999999997</v>
      </c>
      <c r="L1524" s="21">
        <v>39.823126000000002</v>
      </c>
      <c r="M1524" s="19" t="s">
        <v>3696</v>
      </c>
      <c r="N1524" s="21">
        <v>16.850859</v>
      </c>
      <c r="O1524" s="21">
        <v>2.0614379999999999</v>
      </c>
      <c r="P1524" s="21">
        <v>0</v>
      </c>
      <c r="Q1524" s="21" t="s">
        <v>3695</v>
      </c>
      <c r="R1524" s="21">
        <v>124.052486005142</v>
      </c>
      <c r="S1524" s="21">
        <v>39.823125940092503</v>
      </c>
      <c r="T1524" s="22" t="s">
        <v>3697</v>
      </c>
      <c r="U1524" s="28">
        <f t="shared" si="124"/>
        <v>5.5451999999999995</v>
      </c>
      <c r="V1524" s="17">
        <f t="shared" si="125"/>
        <v>14.164924660900869</v>
      </c>
      <c r="W1524" s="23">
        <f t="shared" si="123"/>
        <v>5.5451999999999995</v>
      </c>
      <c r="X1524" s="23">
        <v>3.1141999999999999</v>
      </c>
      <c r="Y1524" s="23">
        <v>0.82650000000000001</v>
      </c>
      <c r="Z1524" s="23">
        <v>0.50819999999999999</v>
      </c>
      <c r="AA1524" s="23">
        <v>0.81420000000000003</v>
      </c>
      <c r="AB1524" s="23">
        <v>0.28210000000000002</v>
      </c>
      <c r="AC1524" s="23"/>
      <c r="AD1524" s="23">
        <v>0</v>
      </c>
      <c r="AE1524" s="23">
        <v>0</v>
      </c>
      <c r="AF1524" s="23">
        <v>0</v>
      </c>
      <c r="AG1524" s="23">
        <v>0</v>
      </c>
      <c r="AH1524" s="23">
        <v>0</v>
      </c>
    </row>
    <row r="1525" spans="1:34" ht="20.100000000000001" hidden="1" customHeight="1" x14ac:dyDescent="0.2">
      <c r="A1525" s="21">
        <v>1509</v>
      </c>
      <c r="B1525" s="75"/>
      <c r="C1525" s="73"/>
      <c r="D1525" s="21">
        <v>210681</v>
      </c>
      <c r="E1525" s="22" t="s">
        <v>3698</v>
      </c>
      <c r="F1525" s="21" t="s">
        <v>3699</v>
      </c>
      <c r="G1525" s="21" t="s">
        <v>48</v>
      </c>
      <c r="H1525" s="23">
        <v>36.578705999999997</v>
      </c>
      <c r="I1525" s="21">
        <v>124.04470999999999</v>
      </c>
      <c r="J1525" s="21">
        <v>123.98095499999999</v>
      </c>
      <c r="K1525" s="21">
        <v>39.932543000000003</v>
      </c>
      <c r="L1525" s="21">
        <v>39.812736999999998</v>
      </c>
      <c r="M1525" s="19" t="s">
        <v>3700</v>
      </c>
      <c r="N1525" s="21">
        <v>12.553925</v>
      </c>
      <c r="O1525" s="21">
        <v>1.3101119999999999</v>
      </c>
      <c r="P1525" s="21">
        <v>1.5999999999999999E-5</v>
      </c>
      <c r="Q1525" s="21" t="s">
        <v>3699</v>
      </c>
      <c r="R1525" s="21">
        <v>124.02583958006601</v>
      </c>
      <c r="S1525" s="21">
        <v>39.812737397855102</v>
      </c>
      <c r="T1525" s="22" t="s">
        <v>3697</v>
      </c>
      <c r="U1525" s="28">
        <f t="shared" si="124"/>
        <v>4.9609999999999994</v>
      </c>
      <c r="V1525" s="17">
        <f t="shared" si="125"/>
        <v>13.562535536385568</v>
      </c>
      <c r="W1525" s="23">
        <f t="shared" si="123"/>
        <v>4.9609999999999994</v>
      </c>
      <c r="X1525" s="23">
        <v>3.2559999999999998</v>
      </c>
      <c r="Y1525" s="23">
        <v>0.60319999999999996</v>
      </c>
      <c r="Z1525" s="23">
        <v>0.3427</v>
      </c>
      <c r="AA1525" s="23">
        <v>0.51629999999999998</v>
      </c>
      <c r="AB1525" s="23">
        <v>0.24279999999999999</v>
      </c>
      <c r="AC1525" s="23"/>
      <c r="AD1525" s="23">
        <v>0</v>
      </c>
      <c r="AE1525" s="23">
        <v>0</v>
      </c>
      <c r="AF1525" s="23">
        <v>0</v>
      </c>
      <c r="AG1525" s="23">
        <v>0</v>
      </c>
      <c r="AH1525" s="23">
        <v>0</v>
      </c>
    </row>
    <row r="1526" spans="1:34" ht="20.100000000000001" hidden="1" customHeight="1" x14ac:dyDescent="0.2">
      <c r="A1526" s="21">
        <v>1510</v>
      </c>
      <c r="B1526" s="75"/>
      <c r="C1526" s="73"/>
      <c r="D1526" s="21">
        <v>210681</v>
      </c>
      <c r="E1526" s="22" t="s">
        <v>3701</v>
      </c>
      <c r="F1526" s="21" t="s">
        <v>3702</v>
      </c>
      <c r="G1526" s="21" t="s">
        <v>39</v>
      </c>
      <c r="H1526" s="23">
        <v>36.223449000000002</v>
      </c>
      <c r="I1526" s="21">
        <v>123.87902</v>
      </c>
      <c r="J1526" s="21">
        <v>123.725582</v>
      </c>
      <c r="K1526" s="21">
        <v>40.062477999999999</v>
      </c>
      <c r="L1526" s="21">
        <v>40.007680999999998</v>
      </c>
      <c r="M1526" s="19" t="s">
        <v>3703</v>
      </c>
      <c r="N1526" s="21">
        <v>29.316316</v>
      </c>
      <c r="O1526" s="21">
        <v>3.4343620000000001</v>
      </c>
      <c r="P1526" s="21">
        <v>8.5000000000000006E-5</v>
      </c>
      <c r="Q1526" s="21" t="s">
        <v>3702</v>
      </c>
      <c r="R1526" s="21">
        <v>123.742163435257</v>
      </c>
      <c r="S1526" s="21">
        <v>40.021795418857103</v>
      </c>
      <c r="T1526" s="22" t="s">
        <v>3704</v>
      </c>
      <c r="U1526" s="28">
        <f t="shared" si="124"/>
        <v>14.2475</v>
      </c>
      <c r="V1526" s="17">
        <f t="shared" si="125"/>
        <v>39.332256848319439</v>
      </c>
      <c r="W1526" s="23">
        <f t="shared" si="123"/>
        <v>14.2475</v>
      </c>
      <c r="X1526" s="23">
        <v>10.2545</v>
      </c>
      <c r="Y1526" s="23">
        <v>2.1118999999999999</v>
      </c>
      <c r="Z1526" s="23">
        <v>0.97109999999999996</v>
      </c>
      <c r="AA1526" s="23">
        <v>0.68030000000000002</v>
      </c>
      <c r="AB1526" s="23">
        <v>0.22969999999999999</v>
      </c>
      <c r="AC1526" s="23"/>
      <c r="AD1526" s="23">
        <v>0</v>
      </c>
      <c r="AE1526" s="23">
        <v>0</v>
      </c>
      <c r="AF1526" s="23">
        <v>0</v>
      </c>
      <c r="AG1526" s="23">
        <v>0</v>
      </c>
      <c r="AH1526" s="23">
        <v>0</v>
      </c>
    </row>
    <row r="1527" spans="1:34" ht="20.100000000000001" hidden="1" customHeight="1" x14ac:dyDescent="0.2">
      <c r="A1527" s="21">
        <v>1511</v>
      </c>
      <c r="B1527" s="75"/>
      <c r="C1527" s="73"/>
      <c r="D1527" s="21">
        <v>210681</v>
      </c>
      <c r="E1527" s="22" t="s">
        <v>3705</v>
      </c>
      <c r="F1527" s="21" t="s">
        <v>3706</v>
      </c>
      <c r="G1527" s="21" t="s">
        <v>39</v>
      </c>
      <c r="H1527" s="23">
        <v>36.121575</v>
      </c>
      <c r="I1527" s="21">
        <v>124.18547100000001</v>
      </c>
      <c r="J1527" s="21">
        <v>124.109314</v>
      </c>
      <c r="K1527" s="21">
        <v>40.186515999999997</v>
      </c>
      <c r="L1527" s="21">
        <v>40.083266000000002</v>
      </c>
      <c r="M1527" s="19" t="s">
        <v>3255</v>
      </c>
      <c r="N1527" s="21">
        <v>199.34185400000001</v>
      </c>
      <c r="O1527" s="21">
        <v>14.521977</v>
      </c>
      <c r="P1527" s="21">
        <v>0</v>
      </c>
      <c r="Q1527" s="21" t="s">
        <v>3706</v>
      </c>
      <c r="R1527" s="21">
        <v>124.158659166161</v>
      </c>
      <c r="S1527" s="21">
        <v>40.090357198030098</v>
      </c>
      <c r="T1527" s="22" t="s">
        <v>3256</v>
      </c>
      <c r="U1527" s="28">
        <f t="shared" si="124"/>
        <v>5.9319999999999995</v>
      </c>
      <c r="V1527" s="17">
        <f t="shared" si="125"/>
        <v>16.422318240552908</v>
      </c>
      <c r="W1527" s="23">
        <f t="shared" si="123"/>
        <v>5.9319999999999995</v>
      </c>
      <c r="X1527" s="23">
        <v>4.4753999999999996</v>
      </c>
      <c r="Y1527" s="23">
        <v>0.47249999999999998</v>
      </c>
      <c r="Z1527" s="23">
        <v>0.30719999999999997</v>
      </c>
      <c r="AA1527" s="23">
        <v>0.41160000000000002</v>
      </c>
      <c r="AB1527" s="23">
        <v>0.26529999999999998</v>
      </c>
      <c r="AC1527" s="23"/>
      <c r="AD1527" s="23">
        <v>0</v>
      </c>
      <c r="AE1527" s="23">
        <v>0</v>
      </c>
      <c r="AF1527" s="23">
        <v>0</v>
      </c>
      <c r="AG1527" s="23">
        <v>0</v>
      </c>
      <c r="AH1527" s="23">
        <v>0</v>
      </c>
    </row>
    <row r="1528" spans="1:34" ht="20.100000000000001" hidden="1" customHeight="1" x14ac:dyDescent="0.2">
      <c r="A1528" s="21">
        <v>1512</v>
      </c>
      <c r="B1528" s="75"/>
      <c r="C1528" s="73"/>
      <c r="D1528" s="21">
        <v>210681</v>
      </c>
      <c r="E1528" s="22" t="s">
        <v>3707</v>
      </c>
      <c r="F1528" s="21" t="s">
        <v>3708</v>
      </c>
      <c r="G1528" s="21" t="s">
        <v>39</v>
      </c>
      <c r="H1528" s="23">
        <v>35.936425</v>
      </c>
      <c r="I1528" s="21">
        <v>124.05492599999999</v>
      </c>
      <c r="J1528" s="21">
        <v>123.982744</v>
      </c>
      <c r="K1528" s="21">
        <v>40.076259</v>
      </c>
      <c r="L1528" s="21">
        <v>39.969270000000002</v>
      </c>
      <c r="M1528" s="19" t="s">
        <v>3709</v>
      </c>
      <c r="N1528" s="21">
        <v>57.945877000000003</v>
      </c>
      <c r="O1528" s="21">
        <v>5.5761310000000002</v>
      </c>
      <c r="P1528" s="21">
        <v>1.1E-5</v>
      </c>
      <c r="Q1528" s="21" t="s">
        <v>3708</v>
      </c>
      <c r="R1528" s="21">
        <v>123.99858668965599</v>
      </c>
      <c r="S1528" s="21">
        <v>39.970544305295199</v>
      </c>
      <c r="T1528" s="22" t="s">
        <v>3697</v>
      </c>
      <c r="U1528" s="28">
        <f t="shared" si="124"/>
        <v>7.2128000000000005</v>
      </c>
      <c r="V1528" s="17">
        <f t="shared" si="125"/>
        <v>20.071000384707162</v>
      </c>
      <c r="W1528" s="23">
        <f t="shared" si="123"/>
        <v>7.2128000000000005</v>
      </c>
      <c r="X1528" s="23">
        <v>5.6829000000000001</v>
      </c>
      <c r="Y1528" s="23">
        <v>0.69620000000000004</v>
      </c>
      <c r="Z1528" s="23">
        <v>0.24030000000000001</v>
      </c>
      <c r="AA1528" s="23">
        <v>0.46089999999999998</v>
      </c>
      <c r="AB1528" s="23">
        <v>0.13250000000000001</v>
      </c>
      <c r="AC1528" s="23"/>
      <c r="AD1528" s="23">
        <v>0</v>
      </c>
      <c r="AE1528" s="23">
        <v>0</v>
      </c>
      <c r="AF1528" s="23">
        <v>0</v>
      </c>
      <c r="AG1528" s="23">
        <v>0</v>
      </c>
      <c r="AH1528" s="23">
        <v>0</v>
      </c>
    </row>
    <row r="1529" spans="1:34" ht="20.100000000000001" hidden="1" customHeight="1" x14ac:dyDescent="0.2">
      <c r="A1529" s="21">
        <v>1513</v>
      </c>
      <c r="B1529" s="75"/>
      <c r="C1529" s="73"/>
      <c r="D1529" s="21">
        <v>210681</v>
      </c>
      <c r="E1529" s="22" t="s">
        <v>3710</v>
      </c>
      <c r="F1529" s="21" t="s">
        <v>3711</v>
      </c>
      <c r="G1529" s="21" t="s">
        <v>48</v>
      </c>
      <c r="H1529" s="23">
        <v>35.255222000000003</v>
      </c>
      <c r="I1529" s="21">
        <v>123.73364100000001</v>
      </c>
      <c r="J1529" s="21">
        <v>123.64867599999999</v>
      </c>
      <c r="K1529" s="21">
        <v>39.896394999999998</v>
      </c>
      <c r="L1529" s="21">
        <v>39.818185</v>
      </c>
      <c r="M1529" s="19" t="s">
        <v>3712</v>
      </c>
      <c r="N1529" s="21">
        <v>6.8559650000000003</v>
      </c>
      <c r="O1529" s="21">
        <v>0.908609</v>
      </c>
      <c r="P1529" s="21">
        <v>0</v>
      </c>
      <c r="Q1529" s="21" t="s">
        <v>3711</v>
      </c>
      <c r="R1529" s="21">
        <v>123.64867580111</v>
      </c>
      <c r="S1529" s="21">
        <v>39.8204897770757</v>
      </c>
      <c r="T1529" s="22" t="s">
        <v>3713</v>
      </c>
      <c r="U1529" s="28">
        <f t="shared" si="124"/>
        <v>5.4241000000000001</v>
      </c>
      <c r="V1529" s="17">
        <f t="shared" si="125"/>
        <v>15.385238532890247</v>
      </c>
      <c r="W1529" s="23">
        <f t="shared" si="123"/>
        <v>5.4241000000000001</v>
      </c>
      <c r="X1529" s="23">
        <v>3.4138000000000002</v>
      </c>
      <c r="Y1529" s="23">
        <v>1.0249999999999999</v>
      </c>
      <c r="Z1529" s="23">
        <v>0.50839999999999996</v>
      </c>
      <c r="AA1529" s="23">
        <v>0.35289999999999999</v>
      </c>
      <c r="AB1529" s="23">
        <v>0.124</v>
      </c>
      <c r="AC1529" s="23"/>
      <c r="AD1529" s="23">
        <v>0</v>
      </c>
      <c r="AE1529" s="23">
        <v>0</v>
      </c>
      <c r="AF1529" s="23">
        <v>0</v>
      </c>
      <c r="AG1529" s="23">
        <v>0</v>
      </c>
      <c r="AH1529" s="23">
        <v>0</v>
      </c>
    </row>
    <row r="1530" spans="1:34" ht="20.100000000000001" hidden="1" customHeight="1" x14ac:dyDescent="0.2">
      <c r="A1530" s="21">
        <v>1514</v>
      </c>
      <c r="B1530" s="75"/>
      <c r="C1530" s="73"/>
      <c r="D1530" s="21">
        <v>210681</v>
      </c>
      <c r="E1530" s="22" t="s">
        <v>3714</v>
      </c>
      <c r="F1530" s="21" t="s">
        <v>3715</v>
      </c>
      <c r="G1530" s="21" t="s">
        <v>48</v>
      </c>
      <c r="H1530" s="23">
        <v>34.776739999999997</v>
      </c>
      <c r="I1530" s="21">
        <v>123.727897</v>
      </c>
      <c r="J1530" s="21">
        <v>123.629045</v>
      </c>
      <c r="K1530" s="21">
        <v>39.937280999999999</v>
      </c>
      <c r="L1530" s="21">
        <v>39.859029999999997</v>
      </c>
      <c r="M1530" s="19" t="s">
        <v>3716</v>
      </c>
      <c r="N1530" s="21">
        <v>15.640684</v>
      </c>
      <c r="O1530" s="21">
        <v>2.4169900000000002</v>
      </c>
      <c r="P1530" s="21">
        <v>0</v>
      </c>
      <c r="Q1530" s="21" t="s">
        <v>3715</v>
      </c>
      <c r="R1530" s="21">
        <v>123.629044684777</v>
      </c>
      <c r="S1530" s="21">
        <v>39.874197881577402</v>
      </c>
      <c r="T1530" s="22" t="s">
        <v>1881</v>
      </c>
      <c r="U1530" s="28">
        <f t="shared" si="124"/>
        <v>7.7898000000000005</v>
      </c>
      <c r="V1530" s="17">
        <f t="shared" si="125"/>
        <v>22.399454347934856</v>
      </c>
      <c r="W1530" s="23">
        <f t="shared" si="123"/>
        <v>7.7898000000000005</v>
      </c>
      <c r="X1530" s="23">
        <v>4.1870000000000003</v>
      </c>
      <c r="Y1530" s="23">
        <v>1.5418000000000001</v>
      </c>
      <c r="Z1530" s="23">
        <v>0.88370000000000004</v>
      </c>
      <c r="AA1530" s="23">
        <v>0.84160000000000001</v>
      </c>
      <c r="AB1530" s="23">
        <v>0.3357</v>
      </c>
      <c r="AC1530" s="23"/>
      <c r="AD1530" s="23">
        <v>0</v>
      </c>
      <c r="AE1530" s="23">
        <v>0</v>
      </c>
      <c r="AF1530" s="23">
        <v>0</v>
      </c>
      <c r="AG1530" s="23">
        <v>0</v>
      </c>
      <c r="AH1530" s="23">
        <v>0</v>
      </c>
    </row>
    <row r="1531" spans="1:34" ht="20.100000000000001" hidden="1" customHeight="1" x14ac:dyDescent="0.2">
      <c r="A1531" s="21">
        <v>1515</v>
      </c>
      <c r="B1531" s="75"/>
      <c r="C1531" s="73"/>
      <c r="D1531" s="21">
        <v>210681</v>
      </c>
      <c r="E1531" s="22" t="s">
        <v>3717</v>
      </c>
      <c r="F1531" s="21" t="s">
        <v>3718</v>
      </c>
      <c r="G1531" s="21" t="s">
        <v>48</v>
      </c>
      <c r="H1531" s="23">
        <v>34.685819000000002</v>
      </c>
      <c r="I1531" s="21">
        <v>123.964573</v>
      </c>
      <c r="J1531" s="21">
        <v>123.8674</v>
      </c>
      <c r="K1531" s="21">
        <v>40.058996</v>
      </c>
      <c r="L1531" s="21">
        <v>39.981758999999997</v>
      </c>
      <c r="M1531" s="19" t="s">
        <v>3719</v>
      </c>
      <c r="N1531" s="21">
        <v>34.130946999999999</v>
      </c>
      <c r="O1531" s="21">
        <v>3.6641080000000001</v>
      </c>
      <c r="P1531" s="21">
        <v>6.2000000000000003E-5</v>
      </c>
      <c r="Q1531" s="21" t="s">
        <v>3718</v>
      </c>
      <c r="R1531" s="21">
        <v>123.93949266604</v>
      </c>
      <c r="S1531" s="21">
        <v>39.981758984179699</v>
      </c>
      <c r="T1531" s="22" t="s">
        <v>3720</v>
      </c>
      <c r="U1531" s="28">
        <f t="shared" si="124"/>
        <v>10.895299999999997</v>
      </c>
      <c r="V1531" s="17">
        <f t="shared" si="125"/>
        <v>31.411396109747319</v>
      </c>
      <c r="W1531" s="23">
        <f t="shared" si="123"/>
        <v>10.895299999999997</v>
      </c>
      <c r="X1531" s="23">
        <v>8.6655999999999995</v>
      </c>
      <c r="Y1531" s="23">
        <v>1.2959000000000001</v>
      </c>
      <c r="Z1531" s="23">
        <v>0.49559999999999998</v>
      </c>
      <c r="AA1531" s="23">
        <v>0.30599999999999999</v>
      </c>
      <c r="AB1531" s="23">
        <v>0.13220000000000001</v>
      </c>
      <c r="AC1531" s="23"/>
      <c r="AD1531" s="23">
        <v>0</v>
      </c>
      <c r="AE1531" s="23">
        <v>0</v>
      </c>
      <c r="AF1531" s="23">
        <v>0</v>
      </c>
      <c r="AG1531" s="23">
        <v>0</v>
      </c>
      <c r="AH1531" s="23">
        <v>0</v>
      </c>
    </row>
    <row r="1532" spans="1:34" ht="20.100000000000001" hidden="1" customHeight="1" x14ac:dyDescent="0.2">
      <c r="A1532" s="21">
        <v>1516</v>
      </c>
      <c r="B1532" s="75"/>
      <c r="C1532" s="73"/>
      <c r="D1532" s="21">
        <v>210681</v>
      </c>
      <c r="E1532" s="22" t="s">
        <v>3721</v>
      </c>
      <c r="F1532" s="21" t="s">
        <v>3722</v>
      </c>
      <c r="G1532" s="21" t="s">
        <v>39</v>
      </c>
      <c r="H1532" s="23">
        <v>32.645049999999998</v>
      </c>
      <c r="I1532" s="21">
        <v>123.826089</v>
      </c>
      <c r="J1532" s="21">
        <v>123.68296100000001</v>
      </c>
      <c r="K1532" s="21">
        <v>40.037022</v>
      </c>
      <c r="L1532" s="21">
        <v>39.970875999999997</v>
      </c>
      <c r="M1532" s="19" t="s">
        <v>3723</v>
      </c>
      <c r="N1532" s="21">
        <v>20.963560999999999</v>
      </c>
      <c r="O1532" s="21">
        <v>2.4892349999999999</v>
      </c>
      <c r="P1532" s="21">
        <v>2.8E-5</v>
      </c>
      <c r="Q1532" s="21" t="s">
        <v>3722</v>
      </c>
      <c r="R1532" s="21">
        <v>123.689637516087</v>
      </c>
      <c r="S1532" s="21">
        <v>39.984598958233299</v>
      </c>
      <c r="T1532" s="22" t="s">
        <v>3716</v>
      </c>
      <c r="U1532" s="28">
        <f t="shared" si="124"/>
        <v>10.108000000000001</v>
      </c>
      <c r="V1532" s="17">
        <f t="shared" si="125"/>
        <v>30.963346663582996</v>
      </c>
      <c r="W1532" s="23">
        <f t="shared" si="123"/>
        <v>10.108000000000001</v>
      </c>
      <c r="X1532" s="23">
        <v>6.9641000000000002</v>
      </c>
      <c r="Y1532" s="23">
        <v>1.5359</v>
      </c>
      <c r="Z1532" s="23">
        <v>0.67649999999999999</v>
      </c>
      <c r="AA1532" s="23">
        <v>0.56320000000000003</v>
      </c>
      <c r="AB1532" s="23">
        <v>0.36830000000000002</v>
      </c>
      <c r="AC1532" s="23"/>
      <c r="AD1532" s="23">
        <v>0</v>
      </c>
      <c r="AE1532" s="23">
        <v>0</v>
      </c>
      <c r="AF1532" s="23">
        <v>0</v>
      </c>
      <c r="AG1532" s="23">
        <v>0</v>
      </c>
      <c r="AH1532" s="23">
        <v>0</v>
      </c>
    </row>
    <row r="1533" spans="1:34" ht="20.100000000000001" hidden="1" customHeight="1" x14ac:dyDescent="0.2">
      <c r="A1533" s="21">
        <v>1517</v>
      </c>
      <c r="B1533" s="75"/>
      <c r="C1533" s="73"/>
      <c r="D1533" s="21">
        <v>210681</v>
      </c>
      <c r="E1533" s="22" t="s">
        <v>3724</v>
      </c>
      <c r="F1533" s="21" t="s">
        <v>3725</v>
      </c>
      <c r="G1533" s="21" t="s">
        <v>39</v>
      </c>
      <c r="H1533" s="23">
        <v>31.578679000000001</v>
      </c>
      <c r="I1533" s="21">
        <v>123.939493</v>
      </c>
      <c r="J1533" s="21">
        <v>123.82093999999999</v>
      </c>
      <c r="K1533" s="21">
        <v>40.028067999999998</v>
      </c>
      <c r="L1533" s="21">
        <v>39.975703000000003</v>
      </c>
      <c r="M1533" s="19" t="s">
        <v>3720</v>
      </c>
      <c r="N1533" s="21">
        <v>24.350337</v>
      </c>
      <c r="O1533" s="21">
        <v>2.1251009999999999</v>
      </c>
      <c r="P1533" s="21">
        <v>3.8999999999999999E-5</v>
      </c>
      <c r="Q1533" s="21" t="s">
        <v>3725</v>
      </c>
      <c r="R1533" s="21">
        <v>123.93949266604</v>
      </c>
      <c r="S1533" s="21">
        <v>39.981758984179699</v>
      </c>
      <c r="T1533" s="22" t="s">
        <v>3720</v>
      </c>
      <c r="U1533" s="28">
        <f t="shared" si="124"/>
        <v>12.16</v>
      </c>
      <c r="V1533" s="17">
        <f t="shared" si="125"/>
        <v>38.50699391193659</v>
      </c>
      <c r="W1533" s="23">
        <f t="shared" si="123"/>
        <v>12.16</v>
      </c>
      <c r="X1533" s="23">
        <v>9.6453000000000007</v>
      </c>
      <c r="Y1533" s="23">
        <v>1.5902000000000001</v>
      </c>
      <c r="Z1533" s="23">
        <v>0.44259999999999999</v>
      </c>
      <c r="AA1533" s="23">
        <v>0.28160000000000002</v>
      </c>
      <c r="AB1533" s="23">
        <v>0.20030000000000001</v>
      </c>
      <c r="AC1533" s="23"/>
      <c r="AD1533" s="23">
        <v>0</v>
      </c>
      <c r="AE1533" s="23">
        <v>0</v>
      </c>
      <c r="AF1533" s="23">
        <v>0</v>
      </c>
      <c r="AG1533" s="23">
        <v>0</v>
      </c>
      <c r="AH1533" s="23">
        <v>0</v>
      </c>
    </row>
    <row r="1534" spans="1:34" ht="20.100000000000001" hidden="1" customHeight="1" x14ac:dyDescent="0.2">
      <c r="A1534" s="21">
        <v>1518</v>
      </c>
      <c r="B1534" s="75"/>
      <c r="C1534" s="73"/>
      <c r="D1534" s="21">
        <v>210681</v>
      </c>
      <c r="E1534" s="22" t="s">
        <v>3726</v>
      </c>
      <c r="F1534" s="21" t="s">
        <v>3727</v>
      </c>
      <c r="G1534" s="21" t="s">
        <v>39</v>
      </c>
      <c r="H1534" s="23">
        <v>29.330632999999999</v>
      </c>
      <c r="I1534" s="21">
        <v>123.671791</v>
      </c>
      <c r="J1534" s="21">
        <v>123.543589</v>
      </c>
      <c r="K1534" s="21">
        <v>40.120260000000002</v>
      </c>
      <c r="L1534" s="21">
        <v>40.052430000000001</v>
      </c>
      <c r="M1534" s="19" t="s">
        <v>3693</v>
      </c>
      <c r="N1534" s="21">
        <v>70.343182999999996</v>
      </c>
      <c r="O1534" s="21">
        <v>8.9515740000000008</v>
      </c>
      <c r="P1534" s="21">
        <v>5.5999999999999999E-5</v>
      </c>
      <c r="Q1534" s="21" t="s">
        <v>3727</v>
      </c>
      <c r="R1534" s="21">
        <v>123.668407529853</v>
      </c>
      <c r="S1534" s="21">
        <v>40.072774093544503</v>
      </c>
      <c r="T1534" s="22" t="s">
        <v>3686</v>
      </c>
      <c r="U1534" s="28">
        <f t="shared" si="124"/>
        <v>9.2146000000000008</v>
      </c>
      <c r="V1534" s="17">
        <f t="shared" si="125"/>
        <v>31.416301175634366</v>
      </c>
      <c r="W1534" s="23">
        <f t="shared" si="123"/>
        <v>9.2146000000000008</v>
      </c>
      <c r="X1534" s="23">
        <v>6.9390000000000001</v>
      </c>
      <c r="Y1534" s="23">
        <v>1.0494000000000001</v>
      </c>
      <c r="Z1534" s="23">
        <v>0.51329999999999998</v>
      </c>
      <c r="AA1534" s="23">
        <v>0.43569999999999998</v>
      </c>
      <c r="AB1534" s="23">
        <v>0.2772</v>
      </c>
      <c r="AC1534" s="23"/>
      <c r="AD1534" s="23">
        <v>0</v>
      </c>
      <c r="AE1534" s="23">
        <v>0</v>
      </c>
      <c r="AF1534" s="23">
        <v>0</v>
      </c>
      <c r="AG1534" s="23">
        <v>0</v>
      </c>
      <c r="AH1534" s="23">
        <v>0</v>
      </c>
    </row>
    <row r="1535" spans="1:34" ht="20.100000000000001" hidden="1" customHeight="1" x14ac:dyDescent="0.2">
      <c r="A1535" s="21">
        <v>1519</v>
      </c>
      <c r="B1535" s="75"/>
      <c r="C1535" s="73"/>
      <c r="D1535" s="21">
        <v>210681</v>
      </c>
      <c r="E1535" s="22" t="s">
        <v>3728</v>
      </c>
      <c r="F1535" s="21" t="s">
        <v>3729</v>
      </c>
      <c r="G1535" s="21" t="s">
        <v>48</v>
      </c>
      <c r="H1535" s="23">
        <v>28.848711000000002</v>
      </c>
      <c r="I1535" s="21">
        <v>123.76886500000001</v>
      </c>
      <c r="J1535" s="21">
        <v>123.669439</v>
      </c>
      <c r="K1535" s="21">
        <v>39.973399000000001</v>
      </c>
      <c r="L1535" s="21">
        <v>39.918816999999997</v>
      </c>
      <c r="M1535" s="19" t="s">
        <v>3730</v>
      </c>
      <c r="N1535" s="21">
        <v>28.114089</v>
      </c>
      <c r="O1535" s="21">
        <v>4.9561159999999997</v>
      </c>
      <c r="P1535" s="21">
        <v>4.6E-5</v>
      </c>
      <c r="Q1535" s="21" t="s">
        <v>3729</v>
      </c>
      <c r="R1535" s="21">
        <v>123.67160715086</v>
      </c>
      <c r="S1535" s="21">
        <v>39.9633447526015</v>
      </c>
      <c r="T1535" s="22" t="s">
        <v>3716</v>
      </c>
      <c r="U1535" s="28">
        <f t="shared" si="124"/>
        <v>12.007499999999999</v>
      </c>
      <c r="V1535" s="17">
        <f t="shared" si="125"/>
        <v>41.62231026543958</v>
      </c>
      <c r="W1535" s="23">
        <f t="shared" si="123"/>
        <v>12.007499999999999</v>
      </c>
      <c r="X1535" s="23">
        <v>6.5670000000000002</v>
      </c>
      <c r="Y1535" s="23">
        <v>2.2006999999999999</v>
      </c>
      <c r="Z1535" s="23">
        <v>1.2472000000000001</v>
      </c>
      <c r="AA1535" s="23">
        <v>1.3475999999999999</v>
      </c>
      <c r="AB1535" s="23">
        <v>0.64500000000000002</v>
      </c>
      <c r="AC1535" s="23"/>
      <c r="AD1535" s="23">
        <v>0</v>
      </c>
      <c r="AE1535" s="23">
        <v>0</v>
      </c>
      <c r="AF1535" s="23">
        <v>0</v>
      </c>
      <c r="AG1535" s="23">
        <v>0</v>
      </c>
      <c r="AH1535" s="23">
        <v>0</v>
      </c>
    </row>
    <row r="1536" spans="1:34" ht="20.100000000000001" hidden="1" customHeight="1" x14ac:dyDescent="0.2">
      <c r="A1536" s="21">
        <v>1520</v>
      </c>
      <c r="B1536" s="75"/>
      <c r="C1536" s="73"/>
      <c r="D1536" s="21">
        <v>210681</v>
      </c>
      <c r="E1536" s="22" t="s">
        <v>3731</v>
      </c>
      <c r="F1536" s="21" t="s">
        <v>3732</v>
      </c>
      <c r="G1536" s="21" t="s">
        <v>39</v>
      </c>
      <c r="H1536" s="23">
        <v>28.333884999999999</v>
      </c>
      <c r="I1536" s="21">
        <v>124.143598</v>
      </c>
      <c r="J1536" s="21">
        <v>124.04449200000001</v>
      </c>
      <c r="K1536" s="21">
        <v>40.217843000000002</v>
      </c>
      <c r="L1536" s="21">
        <v>40.121366999999999</v>
      </c>
      <c r="M1536" s="19" t="s">
        <v>3256</v>
      </c>
      <c r="N1536" s="21">
        <v>140.355076</v>
      </c>
      <c r="O1536" s="21">
        <v>13.343252</v>
      </c>
      <c r="P1536" s="21">
        <v>1.9000000000000001E-5</v>
      </c>
      <c r="Q1536" s="21" t="s">
        <v>3732</v>
      </c>
      <c r="R1536" s="21">
        <v>124.075442935113</v>
      </c>
      <c r="S1536" s="21">
        <v>40.121367157751997</v>
      </c>
      <c r="T1536" s="22" t="s">
        <v>3256</v>
      </c>
      <c r="U1536" s="28">
        <f t="shared" si="124"/>
        <v>4.8449</v>
      </c>
      <c r="V1536" s="17">
        <f t="shared" si="125"/>
        <v>17.099314125119093</v>
      </c>
      <c r="W1536" s="23">
        <f t="shared" si="123"/>
        <v>4.8449</v>
      </c>
      <c r="X1536" s="23">
        <v>3.9799000000000002</v>
      </c>
      <c r="Y1536" s="23">
        <v>0.31569999999999998</v>
      </c>
      <c r="Z1536" s="23">
        <v>0.1545</v>
      </c>
      <c r="AA1536" s="23">
        <v>0.20949999999999999</v>
      </c>
      <c r="AB1536" s="23">
        <v>0.18529999999999999</v>
      </c>
      <c r="AC1536" s="23"/>
      <c r="AD1536" s="23">
        <v>0</v>
      </c>
      <c r="AE1536" s="23">
        <v>0</v>
      </c>
      <c r="AF1536" s="23">
        <v>0</v>
      </c>
      <c r="AG1536" s="23">
        <v>0</v>
      </c>
      <c r="AH1536" s="23">
        <v>0</v>
      </c>
    </row>
    <row r="1537" spans="1:34" ht="20.100000000000001" hidden="1" customHeight="1" x14ac:dyDescent="0.2">
      <c r="A1537" s="21">
        <v>1521</v>
      </c>
      <c r="B1537" s="75"/>
      <c r="C1537" s="73"/>
      <c r="D1537" s="21">
        <v>210681</v>
      </c>
      <c r="E1537" s="22" t="s">
        <v>3733</v>
      </c>
      <c r="F1537" s="21" t="s">
        <v>3734</v>
      </c>
      <c r="G1537" s="21" t="s">
        <v>48</v>
      </c>
      <c r="H1537" s="23">
        <v>26.996611000000001</v>
      </c>
      <c r="I1537" s="21">
        <v>124.010616</v>
      </c>
      <c r="J1537" s="21">
        <v>123.945832</v>
      </c>
      <c r="K1537" s="21">
        <v>39.946952000000003</v>
      </c>
      <c r="L1537" s="21">
        <v>39.839340999999997</v>
      </c>
      <c r="M1537" s="19" t="s">
        <v>3735</v>
      </c>
      <c r="N1537" s="21">
        <v>9.8875060000000001</v>
      </c>
      <c r="O1537" s="21">
        <v>1.071564</v>
      </c>
      <c r="P1537" s="21">
        <v>5.0000000000000004E-6</v>
      </c>
      <c r="Q1537" s="21" t="s">
        <v>3734</v>
      </c>
      <c r="R1537" s="21">
        <v>123.96832460876</v>
      </c>
      <c r="S1537" s="21">
        <v>39.8393459349588</v>
      </c>
      <c r="T1537" s="22" t="s">
        <v>3736</v>
      </c>
      <c r="U1537" s="28">
        <f t="shared" si="124"/>
        <v>3.3658999999999999</v>
      </c>
      <c r="V1537" s="17">
        <f t="shared" si="125"/>
        <v>12.467861243768708</v>
      </c>
      <c r="W1537" s="23">
        <f t="shared" si="123"/>
        <v>3.3658999999999999</v>
      </c>
      <c r="X1537" s="23">
        <v>2.3954</v>
      </c>
      <c r="Y1537" s="23">
        <v>0.49509999999999998</v>
      </c>
      <c r="Z1537" s="23">
        <v>0.2079</v>
      </c>
      <c r="AA1537" s="23">
        <v>0.1575</v>
      </c>
      <c r="AB1537" s="23">
        <v>0.11</v>
      </c>
      <c r="AC1537" s="23"/>
      <c r="AD1537" s="23">
        <v>0</v>
      </c>
      <c r="AE1537" s="23">
        <v>0</v>
      </c>
      <c r="AF1537" s="23">
        <v>0</v>
      </c>
      <c r="AG1537" s="23">
        <v>0</v>
      </c>
      <c r="AH1537" s="23">
        <v>0</v>
      </c>
    </row>
    <row r="1538" spans="1:34" ht="20.100000000000001" hidden="1" customHeight="1" x14ac:dyDescent="0.2">
      <c r="A1538" s="21">
        <v>1522</v>
      </c>
      <c r="B1538" s="75"/>
      <c r="C1538" s="73"/>
      <c r="D1538" s="21">
        <v>210681</v>
      </c>
      <c r="E1538" s="22" t="s">
        <v>3737</v>
      </c>
      <c r="F1538" s="21" t="s">
        <v>3738</v>
      </c>
      <c r="G1538" s="21" t="s">
        <v>48</v>
      </c>
      <c r="H1538" s="23">
        <v>25.033187999999999</v>
      </c>
      <c r="I1538" s="21">
        <v>123.877568</v>
      </c>
      <c r="J1538" s="21">
        <v>123.82890399999999</v>
      </c>
      <c r="K1538" s="21">
        <v>39.916795</v>
      </c>
      <c r="L1538" s="21">
        <v>39.839649999999999</v>
      </c>
      <c r="M1538" s="19" t="s">
        <v>3739</v>
      </c>
      <c r="N1538" s="21">
        <v>7.2031219999999996</v>
      </c>
      <c r="O1538" s="21">
        <v>0.37294100000000002</v>
      </c>
      <c r="P1538" s="21">
        <v>9.9999999999999995E-7</v>
      </c>
      <c r="Q1538" s="21" t="s">
        <v>3738</v>
      </c>
      <c r="R1538" s="21">
        <v>123.843053773618</v>
      </c>
      <c r="S1538" s="21">
        <v>39.8404865292393</v>
      </c>
      <c r="T1538" s="22" t="s">
        <v>3736</v>
      </c>
      <c r="U1538" s="28">
        <f t="shared" si="124"/>
        <v>1.0232999999999999</v>
      </c>
      <c r="V1538" s="17">
        <f t="shared" si="125"/>
        <v>4.0877733990572835</v>
      </c>
      <c r="W1538" s="23">
        <f t="shared" si="123"/>
        <v>1.0232999999999999</v>
      </c>
      <c r="X1538" s="23">
        <v>0.86599999999999999</v>
      </c>
      <c r="Y1538" s="23">
        <v>9.2100000000000001E-2</v>
      </c>
      <c r="Z1538" s="23">
        <v>3.5200000000000002E-2</v>
      </c>
      <c r="AA1538" s="23">
        <v>1.78E-2</v>
      </c>
      <c r="AB1538" s="23">
        <v>1.2200000000000001E-2</v>
      </c>
      <c r="AC1538" s="23"/>
      <c r="AD1538" s="23">
        <v>0</v>
      </c>
      <c r="AE1538" s="23">
        <v>0</v>
      </c>
      <c r="AF1538" s="23">
        <v>0</v>
      </c>
      <c r="AG1538" s="23">
        <v>0</v>
      </c>
      <c r="AH1538" s="23">
        <v>0</v>
      </c>
    </row>
    <row r="1539" spans="1:34" ht="20.100000000000001" hidden="1" customHeight="1" x14ac:dyDescent="0.2">
      <c r="A1539" s="21">
        <v>1523</v>
      </c>
      <c r="B1539" s="75"/>
      <c r="C1539" s="73"/>
      <c r="D1539" s="21">
        <v>210681</v>
      </c>
      <c r="E1539" s="22" t="s">
        <v>3740</v>
      </c>
      <c r="F1539" s="21" t="s">
        <v>3741</v>
      </c>
      <c r="G1539" s="21" t="s">
        <v>48</v>
      </c>
      <c r="H1539" s="23">
        <v>24.789047</v>
      </c>
      <c r="I1539" s="21">
        <v>124.067775</v>
      </c>
      <c r="J1539" s="21">
        <v>123.976097</v>
      </c>
      <c r="K1539" s="21">
        <v>40.126192000000003</v>
      </c>
      <c r="L1539" s="21">
        <v>40.059227</v>
      </c>
      <c r="M1539" s="19" t="s">
        <v>3256</v>
      </c>
      <c r="N1539" s="21">
        <v>102.071443</v>
      </c>
      <c r="O1539" s="21">
        <v>9.3201560000000008</v>
      </c>
      <c r="P1539" s="21">
        <v>7.4999999999999993E-5</v>
      </c>
      <c r="Q1539" s="21" t="s">
        <v>3741</v>
      </c>
      <c r="R1539" s="21">
        <v>124.066650749684</v>
      </c>
      <c r="S1539" s="21">
        <v>40.101924804615003</v>
      </c>
      <c r="T1539" s="22" t="s">
        <v>3256</v>
      </c>
      <c r="U1539" s="28">
        <f t="shared" si="124"/>
        <v>7.9342000000000015</v>
      </c>
      <c r="V1539" s="17">
        <f t="shared" si="125"/>
        <v>32.00687787634596</v>
      </c>
      <c r="W1539" s="23">
        <f t="shared" si="123"/>
        <v>7.9342000000000015</v>
      </c>
      <c r="X1539" s="23">
        <v>5.9819000000000004</v>
      </c>
      <c r="Y1539" s="23">
        <v>0.74419999999999997</v>
      </c>
      <c r="Z1539" s="23">
        <v>0.39389999999999997</v>
      </c>
      <c r="AA1539" s="23">
        <v>0.57150000000000001</v>
      </c>
      <c r="AB1539" s="23">
        <v>0.2427</v>
      </c>
      <c r="AC1539" s="23"/>
      <c r="AD1539" s="23">
        <v>0</v>
      </c>
      <c r="AE1539" s="23">
        <v>0</v>
      </c>
      <c r="AF1539" s="23">
        <v>0</v>
      </c>
      <c r="AG1539" s="23">
        <v>0</v>
      </c>
      <c r="AH1539" s="23">
        <v>0</v>
      </c>
    </row>
    <row r="1540" spans="1:34" ht="20.100000000000001" hidden="1" customHeight="1" x14ac:dyDescent="0.2">
      <c r="A1540" s="21">
        <v>1524</v>
      </c>
      <c r="B1540" s="75"/>
      <c r="C1540" s="73"/>
      <c r="D1540" s="21">
        <v>210681</v>
      </c>
      <c r="E1540" s="22" t="s">
        <v>3742</v>
      </c>
      <c r="F1540" s="21" t="s">
        <v>3743</v>
      </c>
      <c r="G1540" s="21" t="s">
        <v>48</v>
      </c>
      <c r="H1540" s="23">
        <v>24.505196000000002</v>
      </c>
      <c r="I1540" s="21">
        <v>123.891672</v>
      </c>
      <c r="J1540" s="21">
        <v>123.814571</v>
      </c>
      <c r="K1540" s="21">
        <v>39.970847999999997</v>
      </c>
      <c r="L1540" s="21">
        <v>39.916303999999997</v>
      </c>
      <c r="M1540" s="19" t="s">
        <v>3744</v>
      </c>
      <c r="N1540" s="21">
        <v>11.871485</v>
      </c>
      <c r="O1540" s="21">
        <v>0.87009000000000003</v>
      </c>
      <c r="P1540" s="21">
        <v>6.0000000000000002E-6</v>
      </c>
      <c r="Q1540" s="21" t="s">
        <v>3743</v>
      </c>
      <c r="R1540" s="21">
        <v>123.814660264862</v>
      </c>
      <c r="S1540" s="21">
        <v>39.921152486506202</v>
      </c>
      <c r="T1540" s="22" t="s">
        <v>3745</v>
      </c>
      <c r="U1540" s="28">
        <f t="shared" si="124"/>
        <v>6.6285999999999996</v>
      </c>
      <c r="V1540" s="17">
        <f t="shared" si="125"/>
        <v>27.049773443966735</v>
      </c>
      <c r="W1540" s="23">
        <f t="shared" si="123"/>
        <v>6.6285999999999996</v>
      </c>
      <c r="X1540" s="23">
        <v>5.9737999999999998</v>
      </c>
      <c r="Y1540" s="23">
        <v>0.48799999999999999</v>
      </c>
      <c r="Z1540" s="23">
        <v>9.8100000000000007E-2</v>
      </c>
      <c r="AA1540" s="23">
        <v>5.4600000000000003E-2</v>
      </c>
      <c r="AB1540" s="23">
        <v>1.41E-2</v>
      </c>
      <c r="AC1540" s="23"/>
      <c r="AD1540" s="23">
        <v>0</v>
      </c>
      <c r="AE1540" s="23">
        <v>0</v>
      </c>
      <c r="AF1540" s="23">
        <v>0</v>
      </c>
      <c r="AG1540" s="23">
        <v>0</v>
      </c>
      <c r="AH1540" s="23">
        <v>0</v>
      </c>
    </row>
    <row r="1541" spans="1:34" ht="20.100000000000001" hidden="1" customHeight="1" x14ac:dyDescent="0.2">
      <c r="A1541" s="21">
        <v>1525</v>
      </c>
      <c r="B1541" s="75"/>
      <c r="C1541" s="73"/>
      <c r="D1541" s="21">
        <v>210681</v>
      </c>
      <c r="E1541" s="22" t="s">
        <v>1443</v>
      </c>
      <c r="F1541" s="21" t="s">
        <v>3746</v>
      </c>
      <c r="G1541" s="21" t="s">
        <v>48</v>
      </c>
      <c r="H1541" s="23">
        <v>23.037811999999999</v>
      </c>
      <c r="I1541" s="21">
        <v>124.124752</v>
      </c>
      <c r="J1541" s="21">
        <v>124.04744700000001</v>
      </c>
      <c r="K1541" s="21">
        <v>39.958551999999997</v>
      </c>
      <c r="L1541" s="21">
        <v>39.837077000000001</v>
      </c>
      <c r="M1541" s="19" t="s">
        <v>3747</v>
      </c>
      <c r="N1541" s="21">
        <v>9.6945300000000003</v>
      </c>
      <c r="O1541" s="21">
        <v>0.78629599999999999</v>
      </c>
      <c r="P1541" s="21">
        <v>0</v>
      </c>
      <c r="Q1541" s="21" t="s">
        <v>3746</v>
      </c>
      <c r="R1541" s="21">
        <v>124.124752469185</v>
      </c>
      <c r="S1541" s="21">
        <v>39.839123010843203</v>
      </c>
      <c r="T1541" s="22" t="s">
        <v>3690</v>
      </c>
      <c r="U1541" s="28">
        <f t="shared" si="124"/>
        <v>1.9357999999999997</v>
      </c>
      <c r="V1541" s="17">
        <f t="shared" si="125"/>
        <v>8.4027076876918692</v>
      </c>
      <c r="W1541" s="23">
        <f t="shared" si="123"/>
        <v>1.9357999999999997</v>
      </c>
      <c r="X1541" s="23">
        <v>1.3442000000000001</v>
      </c>
      <c r="Y1541" s="23">
        <v>0.22850000000000001</v>
      </c>
      <c r="Z1541" s="23">
        <v>0.1053</v>
      </c>
      <c r="AA1541" s="23">
        <v>0.1704</v>
      </c>
      <c r="AB1541" s="23">
        <v>8.7400000000000005E-2</v>
      </c>
      <c r="AC1541" s="23"/>
      <c r="AD1541" s="23">
        <v>0</v>
      </c>
      <c r="AE1541" s="23">
        <v>0</v>
      </c>
      <c r="AF1541" s="23">
        <v>0</v>
      </c>
      <c r="AG1541" s="23">
        <v>0</v>
      </c>
      <c r="AH1541" s="23">
        <v>0</v>
      </c>
    </row>
    <row r="1542" spans="1:34" ht="20.100000000000001" hidden="1" customHeight="1" x14ac:dyDescent="0.2">
      <c r="A1542" s="21">
        <v>1526</v>
      </c>
      <c r="B1542" s="75"/>
      <c r="C1542" s="73"/>
      <c r="D1542" s="21">
        <v>210681</v>
      </c>
      <c r="E1542" s="22" t="s">
        <v>3748</v>
      </c>
      <c r="F1542" s="21" t="s">
        <v>3749</v>
      </c>
      <c r="G1542" s="21" t="s">
        <v>48</v>
      </c>
      <c r="H1542" s="23">
        <v>22.833023000000001</v>
      </c>
      <c r="I1542" s="21">
        <v>123.538206</v>
      </c>
      <c r="J1542" s="21">
        <v>123.399145</v>
      </c>
      <c r="K1542" s="21">
        <v>40.036045000000001</v>
      </c>
      <c r="L1542" s="21">
        <v>39.993913999999997</v>
      </c>
      <c r="M1542" s="19" t="s">
        <v>3683</v>
      </c>
      <c r="N1542" s="21">
        <v>149.672517</v>
      </c>
      <c r="O1542" s="21">
        <v>11.975733999999999</v>
      </c>
      <c r="P1542" s="21">
        <v>1.3200000000000001E-4</v>
      </c>
      <c r="Q1542" s="21" t="s">
        <v>3749</v>
      </c>
      <c r="R1542" s="21">
        <v>123.537586712918</v>
      </c>
      <c r="S1542" s="21">
        <v>40.009926160215898</v>
      </c>
      <c r="T1542" s="22" t="s">
        <v>1881</v>
      </c>
      <c r="U1542" s="28">
        <f t="shared" si="124"/>
        <v>6.0670000000000002</v>
      </c>
      <c r="V1542" s="17">
        <f t="shared" si="125"/>
        <v>26.571164054799052</v>
      </c>
      <c r="W1542" s="23">
        <f t="shared" si="123"/>
        <v>6.0670000000000002</v>
      </c>
      <c r="X1542" s="23">
        <v>4.3178999999999998</v>
      </c>
      <c r="Y1542" s="23">
        <v>0.82299999999999995</v>
      </c>
      <c r="Z1542" s="23">
        <v>0.42520000000000002</v>
      </c>
      <c r="AA1542" s="23">
        <v>0.3362</v>
      </c>
      <c r="AB1542" s="23">
        <v>0.16470000000000001</v>
      </c>
      <c r="AC1542" s="23"/>
      <c r="AD1542" s="23">
        <v>0</v>
      </c>
      <c r="AE1542" s="23">
        <v>0</v>
      </c>
      <c r="AF1542" s="23">
        <v>0</v>
      </c>
      <c r="AG1542" s="23">
        <v>0</v>
      </c>
      <c r="AH1542" s="23">
        <v>0</v>
      </c>
    </row>
    <row r="1543" spans="1:34" ht="20.100000000000001" hidden="1" customHeight="1" x14ac:dyDescent="0.2">
      <c r="A1543" s="21">
        <v>1527</v>
      </c>
      <c r="B1543" s="75"/>
      <c r="C1543" s="73"/>
      <c r="D1543" s="21">
        <v>210681</v>
      </c>
      <c r="E1543" s="22" t="s">
        <v>1021</v>
      </c>
      <c r="F1543" s="21" t="s">
        <v>3750</v>
      </c>
      <c r="G1543" s="21" t="s">
        <v>48</v>
      </c>
      <c r="H1543" s="23">
        <v>22.568054</v>
      </c>
      <c r="I1543" s="21">
        <v>123.67814</v>
      </c>
      <c r="J1543" s="21">
        <v>123.585329</v>
      </c>
      <c r="K1543" s="21">
        <v>40.156804999999999</v>
      </c>
      <c r="L1543" s="21">
        <v>40.113812000000003</v>
      </c>
      <c r="M1543" s="19" t="s">
        <v>3751</v>
      </c>
      <c r="N1543" s="21">
        <v>73.420379999999994</v>
      </c>
      <c r="O1543" s="21">
        <v>8.8833839999999995</v>
      </c>
      <c r="P1543" s="21">
        <v>0</v>
      </c>
      <c r="Q1543" s="21" t="s">
        <v>3750</v>
      </c>
      <c r="R1543" s="21">
        <v>123.66313302316701</v>
      </c>
      <c r="S1543" s="21">
        <v>40.1496129111503</v>
      </c>
      <c r="T1543" s="22" t="s">
        <v>3751</v>
      </c>
      <c r="U1543" s="28">
        <f t="shared" si="124"/>
        <v>6.2998999999999992</v>
      </c>
      <c r="V1543" s="17">
        <f t="shared" si="125"/>
        <v>27.915122854633363</v>
      </c>
      <c r="W1543" s="23">
        <f t="shared" si="123"/>
        <v>6.2998999999999992</v>
      </c>
      <c r="X1543" s="23">
        <v>4.1306000000000003</v>
      </c>
      <c r="Y1543" s="23">
        <v>1.2757000000000001</v>
      </c>
      <c r="Z1543" s="23">
        <v>0.4849</v>
      </c>
      <c r="AA1543" s="23">
        <v>0.30830000000000002</v>
      </c>
      <c r="AB1543" s="23">
        <v>0.1004</v>
      </c>
      <c r="AC1543" s="23"/>
      <c r="AD1543" s="23">
        <v>0</v>
      </c>
      <c r="AE1543" s="23">
        <v>0</v>
      </c>
      <c r="AF1543" s="23">
        <v>0</v>
      </c>
      <c r="AG1543" s="23">
        <v>0</v>
      </c>
      <c r="AH1543" s="23">
        <v>0</v>
      </c>
    </row>
    <row r="1544" spans="1:34" ht="20.100000000000001" hidden="1" customHeight="1" x14ac:dyDescent="0.2">
      <c r="A1544" s="21">
        <v>1528</v>
      </c>
      <c r="B1544" s="75"/>
      <c r="C1544" s="73"/>
      <c r="D1544" s="21">
        <v>210681</v>
      </c>
      <c r="E1544" s="22" t="s">
        <v>3752</v>
      </c>
      <c r="F1544" s="21" t="s">
        <v>3753</v>
      </c>
      <c r="G1544" s="21" t="s">
        <v>48</v>
      </c>
      <c r="H1544" s="23">
        <v>22.518594</v>
      </c>
      <c r="I1544" s="21">
        <v>123.6431</v>
      </c>
      <c r="J1544" s="21">
        <v>123.58178700000001</v>
      </c>
      <c r="K1544" s="21">
        <v>39.948872000000001</v>
      </c>
      <c r="L1544" s="21">
        <v>39.886111</v>
      </c>
      <c r="M1544" s="19" t="s">
        <v>1881</v>
      </c>
      <c r="N1544" s="21">
        <v>12.589848</v>
      </c>
      <c r="O1544" s="21">
        <v>2.2144940000000002</v>
      </c>
      <c r="P1544" s="21">
        <v>0</v>
      </c>
      <c r="Q1544" s="21" t="s">
        <v>3753</v>
      </c>
      <c r="R1544" s="21">
        <v>123.63655713608</v>
      </c>
      <c r="S1544" s="21">
        <v>39.892217993665298</v>
      </c>
      <c r="T1544" s="22" t="s">
        <v>1881</v>
      </c>
      <c r="U1544" s="28">
        <f t="shared" si="124"/>
        <v>1.9311000000000003</v>
      </c>
      <c r="V1544" s="17">
        <f t="shared" si="125"/>
        <v>8.5755798075137388</v>
      </c>
      <c r="W1544" s="23">
        <f t="shared" si="123"/>
        <v>1.9311000000000003</v>
      </c>
      <c r="X1544" s="23">
        <v>1.4069</v>
      </c>
      <c r="Y1544" s="23">
        <v>0.2293</v>
      </c>
      <c r="Z1544" s="23">
        <v>0.13059999999999999</v>
      </c>
      <c r="AA1544" s="23">
        <v>0.1142</v>
      </c>
      <c r="AB1544" s="23">
        <v>5.0099999999999999E-2</v>
      </c>
      <c r="AC1544" s="23"/>
      <c r="AD1544" s="23">
        <v>0</v>
      </c>
      <c r="AE1544" s="23">
        <v>0</v>
      </c>
      <c r="AF1544" s="23">
        <v>0</v>
      </c>
      <c r="AG1544" s="23">
        <v>0</v>
      </c>
      <c r="AH1544" s="23">
        <v>0</v>
      </c>
    </row>
    <row r="1545" spans="1:34" ht="20.100000000000001" hidden="1" customHeight="1" x14ac:dyDescent="0.2">
      <c r="A1545" s="21">
        <v>1529</v>
      </c>
      <c r="B1545" s="75"/>
      <c r="C1545" s="73"/>
      <c r="D1545" s="21">
        <v>210681</v>
      </c>
      <c r="E1545" s="22" t="s">
        <v>3754</v>
      </c>
      <c r="F1545" s="21" t="s">
        <v>3755</v>
      </c>
      <c r="G1545" s="21" t="s">
        <v>48</v>
      </c>
      <c r="H1545" s="23">
        <v>22.268155</v>
      </c>
      <c r="I1545" s="21">
        <v>123.800163</v>
      </c>
      <c r="J1545" s="21">
        <v>123.723913</v>
      </c>
      <c r="K1545" s="21">
        <v>40.005571000000003</v>
      </c>
      <c r="L1545" s="21">
        <v>39.957585999999999</v>
      </c>
      <c r="M1545" s="19" t="s">
        <v>3756</v>
      </c>
      <c r="N1545" s="21">
        <v>18.996410999999998</v>
      </c>
      <c r="O1545" s="21">
        <v>2.208332</v>
      </c>
      <c r="P1545" s="21">
        <v>3.9999999999999998E-6</v>
      </c>
      <c r="Q1545" s="21" t="s">
        <v>3755</v>
      </c>
      <c r="R1545" s="21">
        <v>123.740596940744</v>
      </c>
      <c r="S1545" s="21">
        <v>40.000843886502402</v>
      </c>
      <c r="T1545" s="22" t="s">
        <v>3704</v>
      </c>
      <c r="U1545" s="28">
        <f t="shared" si="124"/>
        <v>7.9082999999999997</v>
      </c>
      <c r="V1545" s="17">
        <f t="shared" si="125"/>
        <v>35.513943566496636</v>
      </c>
      <c r="W1545" s="23">
        <f t="shared" ref="W1545:W1608" si="126">X1545+Y1545+Z1545+AA1545+AB1545</f>
        <v>7.9082999999999997</v>
      </c>
      <c r="X1545" s="23">
        <v>5.1623000000000001</v>
      </c>
      <c r="Y1545" s="23">
        <v>1.3537999999999999</v>
      </c>
      <c r="Z1545" s="23">
        <v>0.67589999999999995</v>
      </c>
      <c r="AA1545" s="23">
        <v>0.52339999999999998</v>
      </c>
      <c r="AB1545" s="23">
        <v>0.19289999999999999</v>
      </c>
      <c r="AC1545" s="23"/>
      <c r="AD1545" s="23">
        <v>0</v>
      </c>
      <c r="AE1545" s="23">
        <v>0</v>
      </c>
      <c r="AF1545" s="23">
        <v>0</v>
      </c>
      <c r="AG1545" s="23">
        <v>0</v>
      </c>
      <c r="AH1545" s="23">
        <v>0</v>
      </c>
    </row>
    <row r="1546" spans="1:34" ht="20.100000000000001" hidden="1" customHeight="1" x14ac:dyDescent="0.2">
      <c r="A1546" s="21">
        <v>1530</v>
      </c>
      <c r="B1546" s="75"/>
      <c r="C1546" s="73"/>
      <c r="D1546" s="21">
        <v>210681</v>
      </c>
      <c r="E1546" s="22" t="s">
        <v>3757</v>
      </c>
      <c r="F1546" s="21" t="s">
        <v>3758</v>
      </c>
      <c r="G1546" s="21" t="s">
        <v>48</v>
      </c>
      <c r="H1546" s="23">
        <v>21.917048000000001</v>
      </c>
      <c r="I1546" s="21">
        <v>123.75730799999999</v>
      </c>
      <c r="J1546" s="21">
        <v>123.710311</v>
      </c>
      <c r="K1546" s="21">
        <v>39.922462000000003</v>
      </c>
      <c r="L1546" s="21">
        <v>39.821652999999998</v>
      </c>
      <c r="M1546" s="19" t="s">
        <v>3759</v>
      </c>
      <c r="N1546" s="21">
        <v>14.683142999999999</v>
      </c>
      <c r="O1546" s="21">
        <v>2.7083430000000002</v>
      </c>
      <c r="P1546" s="21">
        <v>0</v>
      </c>
      <c r="Q1546" s="21" t="s">
        <v>3758</v>
      </c>
      <c r="R1546" s="21">
        <v>123.74222370046699</v>
      </c>
      <c r="S1546" s="21">
        <v>39.821653367897298</v>
      </c>
      <c r="T1546" s="22" t="s">
        <v>3745</v>
      </c>
      <c r="U1546" s="28">
        <f t="shared" si="124"/>
        <v>6.025599999999999</v>
      </c>
      <c r="V1546" s="17">
        <f t="shared" si="125"/>
        <v>27.49275358615813</v>
      </c>
      <c r="W1546" s="23">
        <f t="shared" si="126"/>
        <v>6.025599999999999</v>
      </c>
      <c r="X1546" s="23">
        <v>3.4876</v>
      </c>
      <c r="Y1546" s="23">
        <v>1.1368</v>
      </c>
      <c r="Z1546" s="23">
        <v>0.6351</v>
      </c>
      <c r="AA1546" s="23">
        <v>0.55879999999999996</v>
      </c>
      <c r="AB1546" s="23">
        <v>0.20730000000000001</v>
      </c>
      <c r="AC1546" s="23"/>
      <c r="AD1546" s="23">
        <v>0</v>
      </c>
      <c r="AE1546" s="23">
        <v>0</v>
      </c>
      <c r="AF1546" s="23">
        <v>0</v>
      </c>
      <c r="AG1546" s="23">
        <v>0</v>
      </c>
      <c r="AH1546" s="23">
        <v>0</v>
      </c>
    </row>
    <row r="1547" spans="1:34" ht="20.100000000000001" hidden="1" customHeight="1" x14ac:dyDescent="0.2">
      <c r="A1547" s="21">
        <v>1531</v>
      </c>
      <c r="B1547" s="75"/>
      <c r="C1547" s="73"/>
      <c r="D1547" s="21">
        <v>210681</v>
      </c>
      <c r="E1547" s="22" t="s">
        <v>3760</v>
      </c>
      <c r="F1547" s="21" t="s">
        <v>3761</v>
      </c>
      <c r="G1547" s="21" t="s">
        <v>39</v>
      </c>
      <c r="H1547" s="23">
        <v>21.720018</v>
      </c>
      <c r="I1547" s="21">
        <v>123.86422</v>
      </c>
      <c r="J1547" s="21">
        <v>123.784154</v>
      </c>
      <c r="K1547" s="21">
        <v>39.997706999999998</v>
      </c>
      <c r="L1547" s="21">
        <v>39.919272999999997</v>
      </c>
      <c r="M1547" s="19" t="s">
        <v>3762</v>
      </c>
      <c r="N1547" s="21">
        <v>14.431225</v>
      </c>
      <c r="O1547" s="21">
        <v>1.1067880000000001</v>
      </c>
      <c r="P1547" s="21">
        <v>0</v>
      </c>
      <c r="Q1547" s="21" t="s">
        <v>3761</v>
      </c>
      <c r="R1547" s="21">
        <v>123.814660264834</v>
      </c>
      <c r="S1547" s="21">
        <v>39.921152487406196</v>
      </c>
      <c r="T1547" s="22" t="s">
        <v>3745</v>
      </c>
      <c r="U1547" s="28">
        <f t="shared" si="124"/>
        <v>6.8789999999999996</v>
      </c>
      <c r="V1547" s="17">
        <f t="shared" si="125"/>
        <v>31.671244471344362</v>
      </c>
      <c r="W1547" s="23">
        <f t="shared" si="126"/>
        <v>6.8789999999999996</v>
      </c>
      <c r="X1547" s="23">
        <v>5.6178999999999997</v>
      </c>
      <c r="Y1547" s="23">
        <v>0.86460000000000004</v>
      </c>
      <c r="Z1547" s="23">
        <v>0.22459999999999999</v>
      </c>
      <c r="AA1547" s="23">
        <v>0.12429999999999999</v>
      </c>
      <c r="AB1547" s="23">
        <v>4.7600000000000003E-2</v>
      </c>
      <c r="AC1547" s="23"/>
      <c r="AD1547" s="23">
        <v>0</v>
      </c>
      <c r="AE1547" s="23">
        <v>0</v>
      </c>
      <c r="AF1547" s="23">
        <v>0</v>
      </c>
      <c r="AG1547" s="23">
        <v>0</v>
      </c>
      <c r="AH1547" s="23">
        <v>0</v>
      </c>
    </row>
    <row r="1548" spans="1:34" ht="20.100000000000001" hidden="1" customHeight="1" x14ac:dyDescent="0.2">
      <c r="A1548" s="21">
        <v>1532</v>
      </c>
      <c r="B1548" s="75"/>
      <c r="C1548" s="73"/>
      <c r="D1548" s="21">
        <v>210681</v>
      </c>
      <c r="E1548" s="22" t="s">
        <v>1688</v>
      </c>
      <c r="F1548" s="21" t="s">
        <v>3763</v>
      </c>
      <c r="G1548" s="21" t="s">
        <v>48</v>
      </c>
      <c r="H1548" s="23">
        <v>20.437866</v>
      </c>
      <c r="I1548" s="21">
        <v>123.56039800000001</v>
      </c>
      <c r="J1548" s="21">
        <v>123.508246</v>
      </c>
      <c r="K1548" s="21">
        <v>39.967771999999997</v>
      </c>
      <c r="L1548" s="21">
        <v>39.910566000000003</v>
      </c>
      <c r="M1548" s="19" t="s">
        <v>3683</v>
      </c>
      <c r="N1548" s="21">
        <v>14.170826999999999</v>
      </c>
      <c r="O1548" s="21">
        <v>1.904936</v>
      </c>
      <c r="P1548" s="21">
        <v>3.3000000000000003E-5</v>
      </c>
      <c r="Q1548" s="21" t="s">
        <v>3763</v>
      </c>
      <c r="R1548" s="21">
        <v>123.514178668809</v>
      </c>
      <c r="S1548" s="21">
        <v>39.916711828794703</v>
      </c>
      <c r="T1548" s="22" t="s">
        <v>1881</v>
      </c>
      <c r="U1548" s="28">
        <f t="shared" si="124"/>
        <v>5.9739000000000004</v>
      </c>
      <c r="V1548" s="17">
        <f t="shared" si="125"/>
        <v>29.229568292501774</v>
      </c>
      <c r="W1548" s="23">
        <f t="shared" si="126"/>
        <v>5.9739000000000004</v>
      </c>
      <c r="X1548" s="23">
        <v>4.0545</v>
      </c>
      <c r="Y1548" s="23">
        <v>1.1527000000000001</v>
      </c>
      <c r="Z1548" s="23">
        <v>0.50600000000000001</v>
      </c>
      <c r="AA1548" s="23">
        <v>0.19719999999999999</v>
      </c>
      <c r="AB1548" s="23">
        <v>6.3500000000000001E-2</v>
      </c>
      <c r="AC1548" s="23"/>
      <c r="AD1548" s="23">
        <v>0</v>
      </c>
      <c r="AE1548" s="23">
        <v>0</v>
      </c>
      <c r="AF1548" s="23">
        <v>0</v>
      </c>
      <c r="AG1548" s="23">
        <v>0</v>
      </c>
      <c r="AH1548" s="23">
        <v>0</v>
      </c>
    </row>
    <row r="1549" spans="1:34" ht="20.100000000000001" hidden="1" customHeight="1" x14ac:dyDescent="0.2">
      <c r="A1549" s="21">
        <v>1533</v>
      </c>
      <c r="B1549" s="75"/>
      <c r="C1549" s="73"/>
      <c r="D1549" s="21">
        <v>210681</v>
      </c>
      <c r="E1549" s="22" t="s">
        <v>3764</v>
      </c>
      <c r="F1549" s="21" t="s">
        <v>3765</v>
      </c>
      <c r="G1549" s="21" t="s">
        <v>48</v>
      </c>
      <c r="H1549" s="23">
        <v>19.698211000000001</v>
      </c>
      <c r="I1549" s="21">
        <v>123.61913699999999</v>
      </c>
      <c r="J1549" s="21">
        <v>123.528868</v>
      </c>
      <c r="K1549" s="21">
        <v>39.908943999999998</v>
      </c>
      <c r="L1549" s="21">
        <v>39.848405</v>
      </c>
      <c r="M1549" s="19" t="s">
        <v>1881</v>
      </c>
      <c r="N1549" s="21">
        <v>5.5716799999999997</v>
      </c>
      <c r="O1549" s="21">
        <v>0.32210299999999997</v>
      </c>
      <c r="P1549" s="21">
        <v>0</v>
      </c>
      <c r="Q1549" s="21" t="s">
        <v>3765</v>
      </c>
      <c r="R1549" s="21">
        <v>123.571193971464</v>
      </c>
      <c r="S1549" s="21">
        <v>39.8518870586879</v>
      </c>
      <c r="T1549" s="22" t="s">
        <v>1881</v>
      </c>
      <c r="U1549" s="28">
        <f t="shared" si="124"/>
        <v>1.4510000000000003</v>
      </c>
      <c r="V1549" s="17">
        <f t="shared" si="125"/>
        <v>7.366151169768667</v>
      </c>
      <c r="W1549" s="23">
        <f t="shared" si="126"/>
        <v>1.4510000000000003</v>
      </c>
      <c r="X1549" s="23">
        <v>1.3602000000000001</v>
      </c>
      <c r="Y1549" s="23">
        <v>5.57E-2</v>
      </c>
      <c r="Z1549" s="23">
        <v>2.1999999999999999E-2</v>
      </c>
      <c r="AA1549" s="23">
        <v>7.7999999999999996E-3</v>
      </c>
      <c r="AB1549" s="23">
        <v>5.3E-3</v>
      </c>
      <c r="AC1549" s="23"/>
      <c r="AD1549" s="23">
        <v>0</v>
      </c>
      <c r="AE1549" s="23">
        <v>0</v>
      </c>
      <c r="AF1549" s="23">
        <v>0</v>
      </c>
      <c r="AG1549" s="23">
        <v>0</v>
      </c>
      <c r="AH1549" s="23">
        <v>0</v>
      </c>
    </row>
    <row r="1550" spans="1:34" ht="20.100000000000001" hidden="1" customHeight="1" x14ac:dyDescent="0.2">
      <c r="A1550" s="21">
        <v>1534</v>
      </c>
      <c r="B1550" s="75"/>
      <c r="C1550" s="73"/>
      <c r="D1550" s="21">
        <v>210681</v>
      </c>
      <c r="E1550" s="22" t="s">
        <v>3766</v>
      </c>
      <c r="F1550" s="21" t="s">
        <v>3767</v>
      </c>
      <c r="G1550" s="21" t="s">
        <v>48</v>
      </c>
      <c r="H1550" s="23">
        <v>19.432596</v>
      </c>
      <c r="I1550" s="21">
        <v>123.949123</v>
      </c>
      <c r="J1550" s="21">
        <v>123.891974</v>
      </c>
      <c r="K1550" s="21">
        <v>39.885233999999997</v>
      </c>
      <c r="L1550" s="21">
        <v>39.824043000000003</v>
      </c>
      <c r="M1550" s="19" t="s">
        <v>3736</v>
      </c>
      <c r="N1550" s="21">
        <v>7.1835849999999999</v>
      </c>
      <c r="O1550" s="21">
        <v>0.27095999999999998</v>
      </c>
      <c r="P1550" s="21">
        <v>0</v>
      </c>
      <c r="Q1550" s="21" t="s">
        <v>3767</v>
      </c>
      <c r="R1550" s="21">
        <v>123.919634282777</v>
      </c>
      <c r="S1550" s="21">
        <v>39.824043172854402</v>
      </c>
      <c r="T1550" s="22" t="s">
        <v>3736</v>
      </c>
      <c r="U1550" s="28">
        <f t="shared" si="124"/>
        <v>0.4274</v>
      </c>
      <c r="V1550" s="17">
        <f t="shared" si="125"/>
        <v>2.1993973424857902</v>
      </c>
      <c r="W1550" s="23">
        <f t="shared" si="126"/>
        <v>0.4274</v>
      </c>
      <c r="X1550" s="23">
        <v>0.33710000000000001</v>
      </c>
      <c r="Y1550" s="23">
        <v>4.99E-2</v>
      </c>
      <c r="Z1550" s="23">
        <v>2.0299999999999999E-2</v>
      </c>
      <c r="AA1550" s="23">
        <v>1.26E-2</v>
      </c>
      <c r="AB1550" s="23">
        <v>7.4999999999999997E-3</v>
      </c>
      <c r="AC1550" s="23"/>
      <c r="AD1550" s="23">
        <v>0</v>
      </c>
      <c r="AE1550" s="23">
        <v>0</v>
      </c>
      <c r="AF1550" s="23">
        <v>0</v>
      </c>
      <c r="AG1550" s="23">
        <v>0</v>
      </c>
      <c r="AH1550" s="23">
        <v>0</v>
      </c>
    </row>
    <row r="1551" spans="1:34" ht="20.100000000000001" hidden="1" customHeight="1" x14ac:dyDescent="0.2">
      <c r="A1551" s="21">
        <v>1535</v>
      </c>
      <c r="B1551" s="75"/>
      <c r="C1551" s="73"/>
      <c r="D1551" s="21">
        <v>210681</v>
      </c>
      <c r="E1551" s="22" t="s">
        <v>2444</v>
      </c>
      <c r="F1551" s="21" t="s">
        <v>3768</v>
      </c>
      <c r="G1551" s="21" t="s">
        <v>48</v>
      </c>
      <c r="H1551" s="23">
        <v>18.581288000000001</v>
      </c>
      <c r="I1551" s="21">
        <v>124.12810399999999</v>
      </c>
      <c r="J1551" s="21">
        <v>124.07544300000001</v>
      </c>
      <c r="K1551" s="21">
        <v>40.171996999999998</v>
      </c>
      <c r="L1551" s="21">
        <v>40.107559999999999</v>
      </c>
      <c r="M1551" s="19" t="s">
        <v>3256</v>
      </c>
      <c r="N1551" s="21">
        <v>152.54222999999999</v>
      </c>
      <c r="O1551" s="21">
        <v>11.950773</v>
      </c>
      <c r="P1551" s="21">
        <v>6.4999999999999994E-5</v>
      </c>
      <c r="Q1551" s="21" t="s">
        <v>3768</v>
      </c>
      <c r="R1551" s="21">
        <v>124.075442935113</v>
      </c>
      <c r="S1551" s="21">
        <v>40.121367157751997</v>
      </c>
      <c r="T1551" s="22" t="s">
        <v>3256</v>
      </c>
      <c r="U1551" s="28">
        <f t="shared" si="124"/>
        <v>3.8691</v>
      </c>
      <c r="V1551" s="17">
        <f t="shared" si="125"/>
        <v>20.822560847235131</v>
      </c>
      <c r="W1551" s="23">
        <f t="shared" si="126"/>
        <v>3.8691</v>
      </c>
      <c r="X1551" s="23">
        <v>3.1438999999999999</v>
      </c>
      <c r="Y1551" s="23">
        <v>0.30480000000000002</v>
      </c>
      <c r="Z1551" s="23">
        <v>0.1565</v>
      </c>
      <c r="AA1551" s="23">
        <v>0.1578</v>
      </c>
      <c r="AB1551" s="23">
        <v>0.1061</v>
      </c>
      <c r="AC1551" s="23"/>
      <c r="AD1551" s="23">
        <v>0</v>
      </c>
      <c r="AE1551" s="23">
        <v>0</v>
      </c>
      <c r="AF1551" s="23">
        <v>0</v>
      </c>
      <c r="AG1551" s="23">
        <v>0</v>
      </c>
      <c r="AH1551" s="23">
        <v>0</v>
      </c>
    </row>
    <row r="1552" spans="1:34" ht="20.100000000000001" hidden="1" customHeight="1" x14ac:dyDescent="0.2">
      <c r="A1552" s="21">
        <v>1536</v>
      </c>
      <c r="B1552" s="75"/>
      <c r="C1552" s="73"/>
      <c r="D1552" s="21">
        <v>210681</v>
      </c>
      <c r="E1552" s="22" t="s">
        <v>3769</v>
      </c>
      <c r="F1552" s="21" t="s">
        <v>3770</v>
      </c>
      <c r="G1552" s="21" t="s">
        <v>39</v>
      </c>
      <c r="H1552" s="23">
        <v>17.374929999999999</v>
      </c>
      <c r="I1552" s="21">
        <v>123.46727</v>
      </c>
      <c r="J1552" s="21">
        <v>123.394953</v>
      </c>
      <c r="K1552" s="21">
        <v>39.997466000000003</v>
      </c>
      <c r="L1552" s="21">
        <v>39.916134999999997</v>
      </c>
      <c r="M1552" s="19" t="s">
        <v>3771</v>
      </c>
      <c r="N1552" s="21">
        <v>69.506844999999998</v>
      </c>
      <c r="O1552" s="21">
        <v>5.5019799999999996</v>
      </c>
      <c r="P1552" s="21">
        <v>1.1E-4</v>
      </c>
      <c r="Q1552" s="21" t="s">
        <v>3770</v>
      </c>
      <c r="R1552" s="21">
        <v>123.46607450799399</v>
      </c>
      <c r="S1552" s="21">
        <v>39.923388561970299</v>
      </c>
      <c r="T1552" s="22" t="s">
        <v>1275</v>
      </c>
      <c r="U1552" s="28">
        <f t="shared" si="124"/>
        <v>6.4663000000000004</v>
      </c>
      <c r="V1552" s="17">
        <f t="shared" si="125"/>
        <v>37.216265043945505</v>
      </c>
      <c r="W1552" s="23">
        <f t="shared" si="126"/>
        <v>6.4663000000000004</v>
      </c>
      <c r="X1552" s="23">
        <v>5.4050000000000002</v>
      </c>
      <c r="Y1552" s="23">
        <v>0.62780000000000002</v>
      </c>
      <c r="Z1552" s="23">
        <v>0.24349999999999999</v>
      </c>
      <c r="AA1552" s="23">
        <v>0.15970000000000001</v>
      </c>
      <c r="AB1552" s="23">
        <v>3.0300000000000001E-2</v>
      </c>
      <c r="AC1552" s="23"/>
      <c r="AD1552" s="23">
        <v>0</v>
      </c>
      <c r="AE1552" s="23">
        <v>0</v>
      </c>
      <c r="AF1552" s="23">
        <v>0</v>
      </c>
      <c r="AG1552" s="23">
        <v>0</v>
      </c>
      <c r="AH1552" s="23">
        <v>0</v>
      </c>
    </row>
    <row r="1553" spans="1:34" ht="20.100000000000001" hidden="1" customHeight="1" x14ac:dyDescent="0.2">
      <c r="A1553" s="21">
        <v>1537</v>
      </c>
      <c r="B1553" s="75"/>
      <c r="C1553" s="73"/>
      <c r="D1553" s="21">
        <v>210681</v>
      </c>
      <c r="E1553" s="22" t="s">
        <v>3772</v>
      </c>
      <c r="F1553" s="21" t="s">
        <v>3773</v>
      </c>
      <c r="G1553" s="21" t="s">
        <v>48</v>
      </c>
      <c r="H1553" s="23">
        <v>16.984926000000002</v>
      </c>
      <c r="I1553" s="21">
        <v>123.941872</v>
      </c>
      <c r="J1553" s="21">
        <v>123.85990099999999</v>
      </c>
      <c r="K1553" s="21">
        <v>39.988528000000002</v>
      </c>
      <c r="L1553" s="21">
        <v>39.944066999999997</v>
      </c>
      <c r="M1553" s="19" t="s">
        <v>3774</v>
      </c>
      <c r="N1553" s="21">
        <v>12.665741000000001</v>
      </c>
      <c r="O1553" s="21">
        <v>0.34706500000000001</v>
      </c>
      <c r="P1553" s="21">
        <v>0</v>
      </c>
      <c r="Q1553" s="21" t="s">
        <v>3773</v>
      </c>
      <c r="R1553" s="21">
        <v>123.930322691759</v>
      </c>
      <c r="S1553" s="21">
        <v>39.978192969899197</v>
      </c>
      <c r="T1553" s="22" t="s">
        <v>3720</v>
      </c>
      <c r="U1553" s="28">
        <f t="shared" si="124"/>
        <v>6.8222999999999994</v>
      </c>
      <c r="V1553" s="17">
        <f t="shared" si="125"/>
        <v>40.166792601863548</v>
      </c>
      <c r="W1553" s="23">
        <f t="shared" si="126"/>
        <v>6.8222999999999994</v>
      </c>
      <c r="X1553" s="23">
        <v>6.258</v>
      </c>
      <c r="Y1553" s="23">
        <v>0.46539999999999998</v>
      </c>
      <c r="Z1553" s="23">
        <v>7.2800000000000004E-2</v>
      </c>
      <c r="AA1553" s="23">
        <v>2.3300000000000001E-2</v>
      </c>
      <c r="AB1553" s="23">
        <v>2.8E-3</v>
      </c>
      <c r="AC1553" s="23"/>
      <c r="AD1553" s="23">
        <v>0</v>
      </c>
      <c r="AE1553" s="23">
        <v>0</v>
      </c>
      <c r="AF1553" s="23">
        <v>0</v>
      </c>
      <c r="AG1553" s="23">
        <v>0</v>
      </c>
      <c r="AH1553" s="23">
        <v>0</v>
      </c>
    </row>
    <row r="1554" spans="1:34" ht="20.100000000000001" hidden="1" customHeight="1" x14ac:dyDescent="0.2">
      <c r="A1554" s="21">
        <v>1538</v>
      </c>
      <c r="B1554" s="75"/>
      <c r="C1554" s="73"/>
      <c r="D1554" s="21">
        <v>210681</v>
      </c>
      <c r="E1554" s="22" t="s">
        <v>3775</v>
      </c>
      <c r="F1554" s="21" t="s">
        <v>3776</v>
      </c>
      <c r="G1554" s="21" t="s">
        <v>48</v>
      </c>
      <c r="H1554" s="23">
        <v>16.647599</v>
      </c>
      <c r="I1554" s="21">
        <v>124.21751500000001</v>
      </c>
      <c r="J1554" s="21">
        <v>124.152727</v>
      </c>
      <c r="K1554" s="21">
        <v>40.035187000000001</v>
      </c>
      <c r="L1554" s="21">
        <v>39.980739999999997</v>
      </c>
      <c r="M1554" s="19" t="s">
        <v>3680</v>
      </c>
      <c r="N1554" s="21">
        <v>22.843985</v>
      </c>
      <c r="O1554" s="21">
        <v>3.701371</v>
      </c>
      <c r="P1554" s="21">
        <v>7.3999999999999996E-5</v>
      </c>
      <c r="Q1554" s="21" t="s">
        <v>3776</v>
      </c>
      <c r="R1554" s="21">
        <v>124.217515238091</v>
      </c>
      <c r="S1554" s="21">
        <v>39.987829314624399</v>
      </c>
      <c r="T1554" s="22" t="s">
        <v>3680</v>
      </c>
      <c r="U1554" s="28">
        <f t="shared" si="124"/>
        <v>2.6917</v>
      </c>
      <c r="V1554" s="17">
        <f t="shared" si="125"/>
        <v>16.168697960588791</v>
      </c>
      <c r="W1554" s="23">
        <f t="shared" si="126"/>
        <v>2.6917</v>
      </c>
      <c r="X1554" s="23">
        <v>1.7195</v>
      </c>
      <c r="Y1554" s="23">
        <v>0.48370000000000002</v>
      </c>
      <c r="Z1554" s="23">
        <v>0.23330000000000001</v>
      </c>
      <c r="AA1554" s="23">
        <v>0.17660000000000001</v>
      </c>
      <c r="AB1554" s="23">
        <v>7.8600000000000003E-2</v>
      </c>
      <c r="AC1554" s="23"/>
      <c r="AD1554" s="23">
        <v>0</v>
      </c>
      <c r="AE1554" s="23">
        <v>0</v>
      </c>
      <c r="AF1554" s="23">
        <v>0</v>
      </c>
      <c r="AG1554" s="23">
        <v>0</v>
      </c>
      <c r="AH1554" s="23">
        <v>0</v>
      </c>
    </row>
    <row r="1555" spans="1:34" ht="20.100000000000001" hidden="1" customHeight="1" x14ac:dyDescent="0.2">
      <c r="A1555" s="21">
        <v>1539</v>
      </c>
      <c r="B1555" s="75"/>
      <c r="C1555" s="73"/>
      <c r="D1555" s="21">
        <v>210681</v>
      </c>
      <c r="E1555" s="22" t="s">
        <v>3777</v>
      </c>
      <c r="F1555" s="21" t="s">
        <v>3778</v>
      </c>
      <c r="G1555" s="21" t="s">
        <v>48</v>
      </c>
      <c r="H1555" s="23">
        <v>16.359468</v>
      </c>
      <c r="I1555" s="21">
        <v>124.212058</v>
      </c>
      <c r="J1555" s="21">
        <v>124.158036</v>
      </c>
      <c r="K1555" s="21">
        <v>40.125166999999998</v>
      </c>
      <c r="L1555" s="21">
        <v>40.056927000000002</v>
      </c>
      <c r="M1555" s="19" t="s">
        <v>3256</v>
      </c>
      <c r="N1555" s="21">
        <v>88.006388999999999</v>
      </c>
      <c r="O1555" s="21">
        <v>8.8691639999999996</v>
      </c>
      <c r="P1555" s="21">
        <v>7.7999999999999999E-5</v>
      </c>
      <c r="Q1555" s="21" t="s">
        <v>3778</v>
      </c>
      <c r="R1555" s="21">
        <v>124.15803563069301</v>
      </c>
      <c r="S1555" s="21">
        <v>40.063109205997598</v>
      </c>
      <c r="T1555" s="22" t="s">
        <v>3256</v>
      </c>
      <c r="U1555" s="28">
        <f t="shared" si="124"/>
        <v>3.5725000000000002</v>
      </c>
      <c r="V1555" s="17">
        <f t="shared" si="125"/>
        <v>21.837507185441485</v>
      </c>
      <c r="W1555" s="23">
        <f t="shared" si="126"/>
        <v>3.5725000000000002</v>
      </c>
      <c r="X1555" s="23">
        <v>2.2892000000000001</v>
      </c>
      <c r="Y1555" s="23">
        <v>0.53700000000000003</v>
      </c>
      <c r="Z1555" s="23">
        <v>0.30059999999999998</v>
      </c>
      <c r="AA1555" s="23">
        <v>0.29420000000000002</v>
      </c>
      <c r="AB1555" s="23">
        <v>0.1515</v>
      </c>
      <c r="AC1555" s="23"/>
      <c r="AD1555" s="23">
        <v>0</v>
      </c>
      <c r="AE1555" s="23">
        <v>0</v>
      </c>
      <c r="AF1555" s="23">
        <v>0</v>
      </c>
      <c r="AG1555" s="23">
        <v>0</v>
      </c>
      <c r="AH1555" s="23">
        <v>0</v>
      </c>
    </row>
    <row r="1556" spans="1:34" ht="20.100000000000001" hidden="1" customHeight="1" x14ac:dyDescent="0.2">
      <c r="A1556" s="21">
        <v>1540</v>
      </c>
      <c r="B1556" s="75"/>
      <c r="C1556" s="73"/>
      <c r="D1556" s="21">
        <v>210681</v>
      </c>
      <c r="E1556" s="22" t="s">
        <v>3779</v>
      </c>
      <c r="F1556" s="21" t="s">
        <v>3780</v>
      </c>
      <c r="G1556" s="21" t="s">
        <v>48</v>
      </c>
      <c r="H1556" s="23">
        <v>16.216595000000002</v>
      </c>
      <c r="I1556" s="21">
        <v>123.57909100000001</v>
      </c>
      <c r="J1556" s="21">
        <v>123.517538</v>
      </c>
      <c r="K1556" s="21">
        <v>40.007373000000001</v>
      </c>
      <c r="L1556" s="21">
        <v>39.953513999999998</v>
      </c>
      <c r="M1556" s="19" t="s">
        <v>3683</v>
      </c>
      <c r="N1556" s="21">
        <v>15.198976999999999</v>
      </c>
      <c r="O1556" s="21">
        <v>2.2905410000000002</v>
      </c>
      <c r="P1556" s="21">
        <v>8.0000000000000007E-5</v>
      </c>
      <c r="Q1556" s="21" t="s">
        <v>3780</v>
      </c>
      <c r="R1556" s="21">
        <v>123.57844612774601</v>
      </c>
      <c r="S1556" s="21">
        <v>39.970962752272598</v>
      </c>
      <c r="T1556" s="22" t="s">
        <v>1881</v>
      </c>
      <c r="U1556" s="28">
        <f t="shared" si="124"/>
        <v>6.4437999999999995</v>
      </c>
      <c r="V1556" s="17">
        <f t="shared" si="125"/>
        <v>39.735838503705608</v>
      </c>
      <c r="W1556" s="23">
        <f t="shared" si="126"/>
        <v>6.4437999999999995</v>
      </c>
      <c r="X1556" s="23">
        <v>4.2760999999999996</v>
      </c>
      <c r="Y1556" s="23">
        <v>1.0705</v>
      </c>
      <c r="Z1556" s="23">
        <v>0.57779999999999998</v>
      </c>
      <c r="AA1556" s="23">
        <v>0.40439999999999998</v>
      </c>
      <c r="AB1556" s="23">
        <v>0.115</v>
      </c>
      <c r="AC1556" s="23"/>
      <c r="AD1556" s="23">
        <v>0</v>
      </c>
      <c r="AE1556" s="23">
        <v>0</v>
      </c>
      <c r="AF1556" s="23">
        <v>0</v>
      </c>
      <c r="AG1556" s="23">
        <v>0</v>
      </c>
      <c r="AH1556" s="23">
        <v>0</v>
      </c>
    </row>
    <row r="1557" spans="1:34" ht="20.100000000000001" hidden="1" customHeight="1" x14ac:dyDescent="0.2">
      <c r="A1557" s="21">
        <v>1541</v>
      </c>
      <c r="B1557" s="75"/>
      <c r="C1557" s="73"/>
      <c r="D1557" s="21">
        <v>210681</v>
      </c>
      <c r="E1557" s="22" t="s">
        <v>3781</v>
      </c>
      <c r="F1557" s="21" t="s">
        <v>3782</v>
      </c>
      <c r="G1557" s="21" t="s">
        <v>48</v>
      </c>
      <c r="H1557" s="23">
        <v>15.315211</v>
      </c>
      <c r="I1557" s="21">
        <v>123.815539</v>
      </c>
      <c r="J1557" s="21">
        <v>123.779932</v>
      </c>
      <c r="K1557" s="21">
        <v>39.901575000000001</v>
      </c>
      <c r="L1557" s="21">
        <v>39.835939000000003</v>
      </c>
      <c r="M1557" s="19" t="s">
        <v>3783</v>
      </c>
      <c r="N1557" s="21">
        <v>5.8657789999999999</v>
      </c>
      <c r="O1557" s="21">
        <v>0.18115300000000001</v>
      </c>
      <c r="P1557" s="21">
        <v>0</v>
      </c>
      <c r="Q1557" s="21" t="s">
        <v>3782</v>
      </c>
      <c r="R1557" s="21">
        <v>123.797113075662</v>
      </c>
      <c r="S1557" s="21">
        <v>39.835938531611198</v>
      </c>
      <c r="T1557" s="22" t="s">
        <v>3672</v>
      </c>
      <c r="U1557" s="28">
        <f t="shared" si="124"/>
        <v>0.77749999999999997</v>
      </c>
      <c r="V1557" s="17">
        <f t="shared" si="125"/>
        <v>5.0766522250330075</v>
      </c>
      <c r="W1557" s="23">
        <f t="shared" si="126"/>
        <v>0.77749999999999997</v>
      </c>
      <c r="X1557" s="23">
        <v>0.755</v>
      </c>
      <c r="Y1557" s="23">
        <v>1.77E-2</v>
      </c>
      <c r="Z1557" s="23">
        <v>4.4000000000000003E-3</v>
      </c>
      <c r="AA1557" s="23">
        <v>2.9999999999999997E-4</v>
      </c>
      <c r="AB1557" s="23">
        <v>1E-4</v>
      </c>
      <c r="AC1557" s="23"/>
      <c r="AD1557" s="23">
        <v>0</v>
      </c>
      <c r="AE1557" s="23">
        <v>0</v>
      </c>
      <c r="AF1557" s="23">
        <v>0</v>
      </c>
      <c r="AG1557" s="23">
        <v>0</v>
      </c>
      <c r="AH1557" s="23">
        <v>0</v>
      </c>
    </row>
    <row r="1558" spans="1:34" ht="20.100000000000001" hidden="1" customHeight="1" x14ac:dyDescent="0.2">
      <c r="A1558" s="21">
        <v>1542</v>
      </c>
      <c r="B1558" s="75"/>
      <c r="C1558" s="73"/>
      <c r="D1558" s="21">
        <v>210681</v>
      </c>
      <c r="E1558" s="22" t="s">
        <v>3757</v>
      </c>
      <c r="F1558" s="21" t="s">
        <v>3784</v>
      </c>
      <c r="G1558" s="21" t="s">
        <v>48</v>
      </c>
      <c r="H1558" s="23">
        <v>14.613085999999999</v>
      </c>
      <c r="I1558" s="21">
        <v>124.006326</v>
      </c>
      <c r="J1558" s="21">
        <v>123.96038900000001</v>
      </c>
      <c r="K1558" s="21">
        <v>40.055636</v>
      </c>
      <c r="L1558" s="21">
        <v>39.997796999999998</v>
      </c>
      <c r="M1558" s="19" t="s">
        <v>3785</v>
      </c>
      <c r="N1558" s="21">
        <v>52.132465000000003</v>
      </c>
      <c r="O1558" s="21">
        <v>5.5299069999999997</v>
      </c>
      <c r="P1558" s="21">
        <v>0</v>
      </c>
      <c r="Q1558" s="21" t="s">
        <v>3784</v>
      </c>
      <c r="R1558" s="21">
        <v>123.99872788913299</v>
      </c>
      <c r="S1558" s="21">
        <v>40.010603034053503</v>
      </c>
      <c r="T1558" s="22" t="s">
        <v>3785</v>
      </c>
      <c r="U1558" s="28">
        <f t="shared" si="124"/>
        <v>5.5720000000000001</v>
      </c>
      <c r="V1558" s="17">
        <f t="shared" si="125"/>
        <v>38.13020740451401</v>
      </c>
      <c r="W1558" s="23">
        <f t="shared" si="126"/>
        <v>5.5720000000000001</v>
      </c>
      <c r="X1558" s="23">
        <v>4.3014999999999999</v>
      </c>
      <c r="Y1558" s="23">
        <v>0.6512</v>
      </c>
      <c r="Z1558" s="23">
        <v>0.26169999999999999</v>
      </c>
      <c r="AA1558" s="23">
        <v>0.20100000000000001</v>
      </c>
      <c r="AB1558" s="23">
        <v>0.15659999999999999</v>
      </c>
      <c r="AC1558" s="23"/>
      <c r="AD1558" s="23">
        <v>0</v>
      </c>
      <c r="AE1558" s="23">
        <v>0</v>
      </c>
      <c r="AF1558" s="23">
        <v>0</v>
      </c>
      <c r="AG1558" s="23">
        <v>0</v>
      </c>
      <c r="AH1558" s="23">
        <v>0</v>
      </c>
    </row>
    <row r="1559" spans="1:34" ht="20.100000000000001" hidden="1" customHeight="1" x14ac:dyDescent="0.2">
      <c r="A1559" s="21">
        <v>1543</v>
      </c>
      <c r="B1559" s="75"/>
      <c r="C1559" s="73"/>
      <c r="D1559" s="21">
        <v>210681</v>
      </c>
      <c r="E1559" s="22" t="s">
        <v>3786</v>
      </c>
      <c r="F1559" s="21" t="s">
        <v>3787</v>
      </c>
      <c r="G1559" s="21" t="s">
        <v>48</v>
      </c>
      <c r="H1559" s="23">
        <v>14.502582</v>
      </c>
      <c r="I1559" s="21">
        <v>123.532754</v>
      </c>
      <c r="J1559" s="21">
        <v>123.490156</v>
      </c>
      <c r="K1559" s="21">
        <v>40.089426000000003</v>
      </c>
      <c r="L1559" s="21">
        <v>40.014463999999997</v>
      </c>
      <c r="M1559" s="19" t="s">
        <v>3751</v>
      </c>
      <c r="N1559" s="21">
        <v>167.724738</v>
      </c>
      <c r="O1559" s="21">
        <v>15.094333000000001</v>
      </c>
      <c r="P1559" s="21">
        <v>4.6E-5</v>
      </c>
      <c r="Q1559" s="21" t="s">
        <v>3787</v>
      </c>
      <c r="R1559" s="21">
        <v>123.526549807319</v>
      </c>
      <c r="S1559" s="21">
        <v>40.014463763447701</v>
      </c>
      <c r="T1559" s="22" t="s">
        <v>1881</v>
      </c>
      <c r="U1559" s="28">
        <f t="shared" si="124"/>
        <v>2.8836999999999997</v>
      </c>
      <c r="V1559" s="17">
        <f t="shared" si="125"/>
        <v>19.884045475488431</v>
      </c>
      <c r="W1559" s="23">
        <f t="shared" si="126"/>
        <v>2.8836999999999997</v>
      </c>
      <c r="X1559" s="23">
        <v>2.5741999999999998</v>
      </c>
      <c r="Y1559" s="23">
        <v>0.16750000000000001</v>
      </c>
      <c r="Z1559" s="23">
        <v>7.0400000000000004E-2</v>
      </c>
      <c r="AA1559" s="23">
        <v>5.0799999999999998E-2</v>
      </c>
      <c r="AB1559" s="23">
        <v>2.0799999999999999E-2</v>
      </c>
      <c r="AC1559" s="23"/>
      <c r="AD1559" s="23">
        <v>0</v>
      </c>
      <c r="AE1559" s="23">
        <v>0</v>
      </c>
      <c r="AF1559" s="23">
        <v>0</v>
      </c>
      <c r="AG1559" s="23">
        <v>0</v>
      </c>
      <c r="AH1559" s="23">
        <v>0</v>
      </c>
    </row>
    <row r="1560" spans="1:34" ht="20.100000000000001" hidden="1" customHeight="1" x14ac:dyDescent="0.2">
      <c r="A1560" s="21">
        <v>1544</v>
      </c>
      <c r="B1560" s="75"/>
      <c r="C1560" s="73"/>
      <c r="D1560" s="21">
        <v>210681</v>
      </c>
      <c r="E1560" s="22" t="s">
        <v>3788</v>
      </c>
      <c r="F1560" s="21" t="s">
        <v>3789</v>
      </c>
      <c r="G1560" s="21" t="s">
        <v>48</v>
      </c>
      <c r="H1560" s="23">
        <v>14.061681999999999</v>
      </c>
      <c r="I1560" s="21">
        <v>123.976241</v>
      </c>
      <c r="J1560" s="21">
        <v>123.943252</v>
      </c>
      <c r="K1560" s="21">
        <v>40.046993000000001</v>
      </c>
      <c r="L1560" s="21">
        <v>39.975672000000003</v>
      </c>
      <c r="M1560" s="19" t="s">
        <v>3790</v>
      </c>
      <c r="N1560" s="21">
        <v>22.111611</v>
      </c>
      <c r="O1560" s="21">
        <v>1.2573749999999999</v>
      </c>
      <c r="P1560" s="21">
        <v>1.12E-4</v>
      </c>
      <c r="Q1560" s="21" t="s">
        <v>3789</v>
      </c>
      <c r="R1560" s="21">
        <v>123.94697638986899</v>
      </c>
      <c r="S1560" s="21">
        <v>39.975672056641699</v>
      </c>
      <c r="T1560" s="22" t="s">
        <v>3720</v>
      </c>
      <c r="U1560" s="28">
        <f t="shared" ref="U1560:U1623" si="127">W1560+AC1560</f>
        <v>5.1524000000000001</v>
      </c>
      <c r="V1560" s="17">
        <f t="shared" ref="V1560:V1623" si="128">U1560/H1560*100</f>
        <v>36.641420279593866</v>
      </c>
      <c r="W1560" s="23">
        <f t="shared" si="126"/>
        <v>5.1524000000000001</v>
      </c>
      <c r="X1560" s="23">
        <v>4.4351000000000003</v>
      </c>
      <c r="Y1560" s="23">
        <v>0.45850000000000002</v>
      </c>
      <c r="Z1560" s="23">
        <v>0.12709999999999999</v>
      </c>
      <c r="AA1560" s="23">
        <v>8.3699999999999997E-2</v>
      </c>
      <c r="AB1560" s="23">
        <v>4.8000000000000001E-2</v>
      </c>
      <c r="AC1560" s="23"/>
      <c r="AD1560" s="23">
        <v>0</v>
      </c>
      <c r="AE1560" s="23">
        <v>0</v>
      </c>
      <c r="AF1560" s="23">
        <v>0</v>
      </c>
      <c r="AG1560" s="23">
        <v>0</v>
      </c>
      <c r="AH1560" s="23">
        <v>0</v>
      </c>
    </row>
    <row r="1561" spans="1:34" ht="20.100000000000001" hidden="1" customHeight="1" x14ac:dyDescent="0.2">
      <c r="A1561" s="21">
        <v>1545</v>
      </c>
      <c r="B1561" s="75"/>
      <c r="C1561" s="73"/>
      <c r="D1561" s="21">
        <v>210681</v>
      </c>
      <c r="E1561" s="22" t="s">
        <v>3791</v>
      </c>
      <c r="F1561" s="21" t="s">
        <v>3792</v>
      </c>
      <c r="G1561" s="21" t="s">
        <v>48</v>
      </c>
      <c r="H1561" s="23">
        <v>13.882783999999999</v>
      </c>
      <c r="I1561" s="21">
        <v>123.61180299999999</v>
      </c>
      <c r="J1561" s="21">
        <v>123.56638100000001</v>
      </c>
      <c r="K1561" s="21">
        <v>40.034934999999997</v>
      </c>
      <c r="L1561" s="21">
        <v>39.970328000000002</v>
      </c>
      <c r="M1561" s="19" t="s">
        <v>3686</v>
      </c>
      <c r="N1561" s="21">
        <v>40.282933999999997</v>
      </c>
      <c r="O1561" s="21">
        <v>5.7992619999999997</v>
      </c>
      <c r="P1561" s="21">
        <v>2.32E-4</v>
      </c>
      <c r="Q1561" s="21" t="s">
        <v>3792</v>
      </c>
      <c r="R1561" s="21">
        <v>123.60095808729299</v>
      </c>
      <c r="S1561" s="21">
        <v>39.970774144967699</v>
      </c>
      <c r="T1561" s="22" t="s">
        <v>1881</v>
      </c>
      <c r="U1561" s="28">
        <f t="shared" si="127"/>
        <v>5</v>
      </c>
      <c r="V1561" s="17">
        <f t="shared" si="128"/>
        <v>36.015830830473199</v>
      </c>
      <c r="W1561" s="23">
        <f t="shared" si="126"/>
        <v>5</v>
      </c>
      <c r="X1561" s="23">
        <v>3.2966000000000002</v>
      </c>
      <c r="Y1561" s="23">
        <v>0.66359999999999997</v>
      </c>
      <c r="Z1561" s="23">
        <v>0.42880000000000001</v>
      </c>
      <c r="AA1561" s="23">
        <v>0.39100000000000001</v>
      </c>
      <c r="AB1561" s="23">
        <v>0.22</v>
      </c>
      <c r="AC1561" s="23"/>
      <c r="AD1561" s="23">
        <v>0</v>
      </c>
      <c r="AE1561" s="23">
        <v>0</v>
      </c>
      <c r="AF1561" s="23">
        <v>0</v>
      </c>
      <c r="AG1561" s="23">
        <v>0</v>
      </c>
      <c r="AH1561" s="23">
        <v>0</v>
      </c>
    </row>
    <row r="1562" spans="1:34" ht="20.100000000000001" hidden="1" customHeight="1" x14ac:dyDescent="0.2">
      <c r="A1562" s="21">
        <v>1546</v>
      </c>
      <c r="B1562" s="75"/>
      <c r="C1562" s="73"/>
      <c r="D1562" s="21">
        <v>210681</v>
      </c>
      <c r="E1562" s="22" t="s">
        <v>3793</v>
      </c>
      <c r="F1562" s="21" t="s">
        <v>3794</v>
      </c>
      <c r="G1562" s="21" t="s">
        <v>48</v>
      </c>
      <c r="H1562" s="23">
        <v>13.845217</v>
      </c>
      <c r="I1562" s="21">
        <v>123.69446000000001</v>
      </c>
      <c r="J1562" s="21">
        <v>123.640209</v>
      </c>
      <c r="K1562" s="21">
        <v>40.030951000000002</v>
      </c>
      <c r="L1562" s="21">
        <v>39.962929000000003</v>
      </c>
      <c r="M1562" s="19" t="s">
        <v>3686</v>
      </c>
      <c r="N1562" s="21">
        <v>16.908882999999999</v>
      </c>
      <c r="O1562" s="21">
        <v>3.0470820000000001</v>
      </c>
      <c r="P1562" s="21">
        <v>3.4000000000000002E-4</v>
      </c>
      <c r="Q1562" s="21" t="s">
        <v>3794</v>
      </c>
      <c r="R1562" s="21">
        <v>123.640208932243</v>
      </c>
      <c r="S1562" s="21">
        <v>39.973496205107402</v>
      </c>
      <c r="T1562" s="22" t="s">
        <v>3686</v>
      </c>
      <c r="U1562" s="28">
        <f t="shared" si="127"/>
        <v>6.8819000000000008</v>
      </c>
      <c r="V1562" s="17">
        <f t="shared" si="128"/>
        <v>49.70597427255926</v>
      </c>
      <c r="W1562" s="23">
        <f t="shared" si="126"/>
        <v>6.8819000000000008</v>
      </c>
      <c r="X1562" s="23">
        <v>4.46</v>
      </c>
      <c r="Y1562" s="23">
        <v>0.90559999999999996</v>
      </c>
      <c r="Z1562" s="23">
        <v>0.60840000000000005</v>
      </c>
      <c r="AA1562" s="23">
        <v>0.59360000000000002</v>
      </c>
      <c r="AB1562" s="23">
        <v>0.31430000000000002</v>
      </c>
      <c r="AC1562" s="23"/>
      <c r="AD1562" s="23">
        <v>0</v>
      </c>
      <c r="AE1562" s="23">
        <v>0</v>
      </c>
      <c r="AF1562" s="23">
        <v>0</v>
      </c>
      <c r="AG1562" s="23">
        <v>0</v>
      </c>
      <c r="AH1562" s="23">
        <v>0</v>
      </c>
    </row>
    <row r="1563" spans="1:34" ht="20.100000000000001" hidden="1" customHeight="1" x14ac:dyDescent="0.2">
      <c r="A1563" s="21">
        <v>1547</v>
      </c>
      <c r="B1563" s="75"/>
      <c r="C1563" s="73"/>
      <c r="D1563" s="21">
        <v>210681</v>
      </c>
      <c r="E1563" s="22" t="s">
        <v>3795</v>
      </c>
      <c r="F1563" s="21" t="s">
        <v>3796</v>
      </c>
      <c r="G1563" s="21" t="s">
        <v>48</v>
      </c>
      <c r="H1563" s="23">
        <v>12.720686000000001</v>
      </c>
      <c r="I1563" s="21">
        <v>123.434656</v>
      </c>
      <c r="J1563" s="21">
        <v>123.377571</v>
      </c>
      <c r="K1563" s="21">
        <v>39.980580000000003</v>
      </c>
      <c r="L1563" s="21">
        <v>39.944806</v>
      </c>
      <c r="M1563" s="19" t="s">
        <v>3771</v>
      </c>
      <c r="N1563" s="21">
        <v>72.480125999999998</v>
      </c>
      <c r="O1563" s="21">
        <v>7.4311559999999997</v>
      </c>
      <c r="P1563" s="21">
        <v>0</v>
      </c>
      <c r="Q1563" s="21" t="s">
        <v>3796</v>
      </c>
      <c r="R1563" s="21">
        <v>123.43007736784401</v>
      </c>
      <c r="S1563" s="21">
        <v>39.9503276042783</v>
      </c>
      <c r="T1563" s="22" t="s">
        <v>3771</v>
      </c>
      <c r="U1563" s="28">
        <f t="shared" si="127"/>
        <v>4.4072999999999993</v>
      </c>
      <c r="V1563" s="17">
        <f t="shared" si="128"/>
        <v>34.646716379918495</v>
      </c>
      <c r="W1563" s="23">
        <f t="shared" si="126"/>
        <v>4.4072999999999993</v>
      </c>
      <c r="X1563" s="23">
        <v>3.5152999999999999</v>
      </c>
      <c r="Y1563" s="23">
        <v>0.58240000000000003</v>
      </c>
      <c r="Z1563" s="23">
        <v>0.192</v>
      </c>
      <c r="AA1563" s="23">
        <v>7.9299999999999995E-2</v>
      </c>
      <c r="AB1563" s="23">
        <v>3.8300000000000001E-2</v>
      </c>
      <c r="AC1563" s="23"/>
      <c r="AD1563" s="23">
        <v>0</v>
      </c>
      <c r="AE1563" s="23">
        <v>0</v>
      </c>
      <c r="AF1563" s="23">
        <v>0</v>
      </c>
      <c r="AG1563" s="23">
        <v>0</v>
      </c>
      <c r="AH1563" s="23">
        <v>0</v>
      </c>
    </row>
    <row r="1564" spans="1:34" ht="20.100000000000001" hidden="1" customHeight="1" x14ac:dyDescent="0.2">
      <c r="A1564" s="21">
        <v>1548</v>
      </c>
      <c r="B1564" s="75"/>
      <c r="C1564" s="73"/>
      <c r="D1564" s="21">
        <v>210681</v>
      </c>
      <c r="E1564" s="22" t="s">
        <v>3797</v>
      </c>
      <c r="F1564" s="21" t="s">
        <v>3798</v>
      </c>
      <c r="G1564" s="21" t="s">
        <v>48</v>
      </c>
      <c r="H1564" s="23">
        <v>12.54147</v>
      </c>
      <c r="I1564" s="21">
        <v>123.824639</v>
      </c>
      <c r="J1564" s="21">
        <v>123.783393</v>
      </c>
      <c r="K1564" s="21">
        <v>39.992595000000001</v>
      </c>
      <c r="L1564" s="21">
        <v>39.929616000000003</v>
      </c>
      <c r="M1564" s="19" t="s">
        <v>3799</v>
      </c>
      <c r="N1564" s="21">
        <v>15.922974999999999</v>
      </c>
      <c r="O1564" s="21">
        <v>1.880792</v>
      </c>
      <c r="P1564" s="21">
        <v>0</v>
      </c>
      <c r="Q1564" s="21" t="s">
        <v>3798</v>
      </c>
      <c r="R1564" s="21">
        <v>123.80105440131599</v>
      </c>
      <c r="S1564" s="21">
        <v>39.930795211491699</v>
      </c>
      <c r="T1564" s="22" t="s">
        <v>3745</v>
      </c>
      <c r="U1564" s="28">
        <f t="shared" si="127"/>
        <v>3.9734999999999996</v>
      </c>
      <c r="V1564" s="17">
        <f t="shared" si="128"/>
        <v>31.682888847958012</v>
      </c>
      <c r="W1564" s="23">
        <f t="shared" si="126"/>
        <v>3.9734999999999996</v>
      </c>
      <c r="X1564" s="23">
        <v>2.5009999999999999</v>
      </c>
      <c r="Y1564" s="23">
        <v>0.68269999999999997</v>
      </c>
      <c r="Z1564" s="23">
        <v>0.36459999999999998</v>
      </c>
      <c r="AA1564" s="23">
        <v>0.31140000000000001</v>
      </c>
      <c r="AB1564" s="23">
        <v>0.1138</v>
      </c>
      <c r="AC1564" s="23"/>
      <c r="AD1564" s="23">
        <v>0</v>
      </c>
      <c r="AE1564" s="23">
        <v>0</v>
      </c>
      <c r="AF1564" s="23">
        <v>0</v>
      </c>
      <c r="AG1564" s="23">
        <v>0</v>
      </c>
      <c r="AH1564" s="23">
        <v>0</v>
      </c>
    </row>
    <row r="1565" spans="1:34" ht="20.100000000000001" hidden="1" customHeight="1" x14ac:dyDescent="0.2">
      <c r="A1565" s="21">
        <v>1549</v>
      </c>
      <c r="B1565" s="75"/>
      <c r="C1565" s="73"/>
      <c r="D1565" s="21">
        <v>210681</v>
      </c>
      <c r="E1565" s="22" t="s">
        <v>3800</v>
      </c>
      <c r="F1565" s="21" t="s">
        <v>3801</v>
      </c>
      <c r="G1565" s="21" t="s">
        <v>48</v>
      </c>
      <c r="H1565" s="23">
        <v>10.690256</v>
      </c>
      <c r="I1565" s="21">
        <v>124.13801599999999</v>
      </c>
      <c r="J1565" s="21">
        <v>124.087007</v>
      </c>
      <c r="K1565" s="21">
        <v>39.929808000000001</v>
      </c>
      <c r="L1565" s="21">
        <v>39.865310000000001</v>
      </c>
      <c r="M1565" s="19" t="s">
        <v>3802</v>
      </c>
      <c r="N1565" s="21">
        <v>8.5835790000000003</v>
      </c>
      <c r="O1565" s="21">
        <v>0.20081499999999999</v>
      </c>
      <c r="P1565" s="21">
        <v>0</v>
      </c>
      <c r="Q1565" s="21" t="s">
        <v>3801</v>
      </c>
      <c r="R1565" s="21">
        <v>124.138016081264</v>
      </c>
      <c r="S1565" s="21">
        <v>39.865310042083301</v>
      </c>
      <c r="T1565" s="22" t="s">
        <v>3690</v>
      </c>
      <c r="U1565" s="28">
        <f t="shared" si="127"/>
        <v>0.46429999999999999</v>
      </c>
      <c r="V1565" s="17">
        <f t="shared" si="128"/>
        <v>4.343207496621222</v>
      </c>
      <c r="W1565" s="23">
        <f t="shared" si="126"/>
        <v>0.46429999999999999</v>
      </c>
      <c r="X1565" s="23">
        <v>0.39290000000000003</v>
      </c>
      <c r="Y1565" s="23">
        <v>4.9399999999999999E-2</v>
      </c>
      <c r="Z1565" s="23">
        <v>1.6299999999999999E-2</v>
      </c>
      <c r="AA1565" s="23">
        <v>2.2000000000000001E-3</v>
      </c>
      <c r="AB1565" s="23">
        <v>3.5000000000000001E-3</v>
      </c>
      <c r="AC1565" s="23"/>
      <c r="AD1565" s="23">
        <v>0</v>
      </c>
      <c r="AE1565" s="23">
        <v>0</v>
      </c>
      <c r="AF1565" s="23">
        <v>0</v>
      </c>
      <c r="AG1565" s="23">
        <v>0</v>
      </c>
      <c r="AH1565" s="23">
        <v>0</v>
      </c>
    </row>
    <row r="1566" spans="1:34" ht="20.100000000000001" hidden="1" customHeight="1" x14ac:dyDescent="0.2">
      <c r="A1566" s="21">
        <v>1550</v>
      </c>
      <c r="B1566" s="75"/>
      <c r="C1566" s="73"/>
      <c r="D1566" s="21">
        <v>210681</v>
      </c>
      <c r="E1566" s="22" t="s">
        <v>3803</v>
      </c>
      <c r="F1566" s="21" t="s">
        <v>3804</v>
      </c>
      <c r="G1566" s="21" t="s">
        <v>48</v>
      </c>
      <c r="H1566" s="23">
        <v>10.246942000000001</v>
      </c>
      <c r="I1566" s="21">
        <v>123.699279</v>
      </c>
      <c r="J1566" s="21">
        <v>123.649168</v>
      </c>
      <c r="K1566" s="21">
        <v>40.060355000000001</v>
      </c>
      <c r="L1566" s="21">
        <v>40.021343000000002</v>
      </c>
      <c r="M1566" s="19" t="s">
        <v>3686</v>
      </c>
      <c r="N1566" s="21">
        <v>25.145773999999999</v>
      </c>
      <c r="O1566" s="21">
        <v>3.3408060000000002</v>
      </c>
      <c r="P1566" s="21">
        <v>2.6499999999999999E-4</v>
      </c>
      <c r="Q1566" s="21" t="s">
        <v>3804</v>
      </c>
      <c r="R1566" s="21">
        <v>123.695821247559</v>
      </c>
      <c r="S1566" s="21">
        <v>40.051750975431403</v>
      </c>
      <c r="T1566" s="22" t="s">
        <v>3686</v>
      </c>
      <c r="U1566" s="28">
        <f t="shared" si="127"/>
        <v>4.0801000000000007</v>
      </c>
      <c r="V1566" s="17">
        <f t="shared" si="128"/>
        <v>39.817732939251535</v>
      </c>
      <c r="W1566" s="23">
        <f t="shared" si="126"/>
        <v>4.0801000000000007</v>
      </c>
      <c r="X1566" s="23">
        <v>2.6755</v>
      </c>
      <c r="Y1566" s="23">
        <v>0.78390000000000004</v>
      </c>
      <c r="Z1566" s="23">
        <v>0.3679</v>
      </c>
      <c r="AA1566" s="23">
        <v>0.1797</v>
      </c>
      <c r="AB1566" s="23">
        <v>7.3099999999999998E-2</v>
      </c>
      <c r="AC1566" s="23"/>
      <c r="AD1566" s="23">
        <v>0</v>
      </c>
      <c r="AE1566" s="23">
        <v>0</v>
      </c>
      <c r="AF1566" s="23">
        <v>0</v>
      </c>
      <c r="AG1566" s="23">
        <v>0</v>
      </c>
      <c r="AH1566" s="23">
        <v>0</v>
      </c>
    </row>
    <row r="1567" spans="1:34" ht="20.100000000000001" hidden="1" customHeight="1" x14ac:dyDescent="0.2">
      <c r="A1567" s="21">
        <v>1551</v>
      </c>
      <c r="B1567" s="75"/>
      <c r="C1567" s="73"/>
      <c r="D1567" s="21">
        <v>210681</v>
      </c>
      <c r="E1567" s="22" t="s">
        <v>3805</v>
      </c>
      <c r="F1567" s="21" t="s">
        <v>3806</v>
      </c>
      <c r="G1567" s="21" t="s">
        <v>48</v>
      </c>
      <c r="H1567" s="23">
        <v>10.210525000000001</v>
      </c>
      <c r="I1567" s="21">
        <v>124.045399</v>
      </c>
      <c r="J1567" s="21">
        <v>123.99674</v>
      </c>
      <c r="K1567" s="21">
        <v>40.133231000000002</v>
      </c>
      <c r="L1567" s="21">
        <v>40.096288999999999</v>
      </c>
      <c r="M1567" s="19" t="s">
        <v>3256</v>
      </c>
      <c r="N1567" s="21">
        <v>101.296374</v>
      </c>
      <c r="O1567" s="21">
        <v>8.5522179999999999</v>
      </c>
      <c r="P1567" s="21">
        <v>4.2099999999999999E-4</v>
      </c>
      <c r="Q1567" s="21" t="s">
        <v>3806</v>
      </c>
      <c r="R1567" s="21">
        <v>124.035947246197</v>
      </c>
      <c r="S1567" s="21">
        <v>40.098768049339597</v>
      </c>
      <c r="T1567" s="22" t="s">
        <v>3256</v>
      </c>
      <c r="U1567" s="28">
        <f t="shared" si="127"/>
        <v>2.5618999999999996</v>
      </c>
      <c r="V1567" s="17">
        <f t="shared" si="128"/>
        <v>25.090776429223759</v>
      </c>
      <c r="W1567" s="23">
        <f t="shared" si="126"/>
        <v>2.5618999999999996</v>
      </c>
      <c r="X1567" s="23">
        <v>1.8243</v>
      </c>
      <c r="Y1567" s="23">
        <v>0.28010000000000002</v>
      </c>
      <c r="Z1567" s="23">
        <v>0.1603</v>
      </c>
      <c r="AA1567" s="23">
        <v>0.1681</v>
      </c>
      <c r="AB1567" s="23">
        <v>0.12909999999999999</v>
      </c>
      <c r="AC1567" s="23"/>
      <c r="AD1567" s="23">
        <v>0</v>
      </c>
      <c r="AE1567" s="23">
        <v>0</v>
      </c>
      <c r="AF1567" s="23">
        <v>0</v>
      </c>
      <c r="AG1567" s="23">
        <v>0</v>
      </c>
      <c r="AH1567" s="23">
        <v>0</v>
      </c>
    </row>
    <row r="1568" spans="1:34" ht="20.100000000000001" hidden="1" customHeight="1" x14ac:dyDescent="0.2">
      <c r="A1568" s="21">
        <v>1552</v>
      </c>
      <c r="B1568" s="75"/>
      <c r="C1568" s="73"/>
      <c r="D1568" s="21">
        <v>210681</v>
      </c>
      <c r="E1568" s="22" t="s">
        <v>3807</v>
      </c>
      <c r="F1568" s="21" t="s">
        <v>3808</v>
      </c>
      <c r="G1568" s="21" t="s">
        <v>48</v>
      </c>
      <c r="H1568" s="23">
        <v>10.079190000000001</v>
      </c>
      <c r="I1568" s="21">
        <v>124.006979</v>
      </c>
      <c r="J1568" s="21">
        <v>123.968121</v>
      </c>
      <c r="K1568" s="21">
        <v>39.884360000000001</v>
      </c>
      <c r="L1568" s="21">
        <v>39.838287000000001</v>
      </c>
      <c r="M1568" s="19" t="s">
        <v>3697</v>
      </c>
      <c r="N1568" s="21">
        <v>6.6412000000000004</v>
      </c>
      <c r="O1568" s="21">
        <v>8.3626000000000006E-2</v>
      </c>
      <c r="P1568" s="21">
        <v>0</v>
      </c>
      <c r="Q1568" s="21" t="s">
        <v>3808</v>
      </c>
      <c r="R1568" s="21">
        <v>123.968121399957</v>
      </c>
      <c r="S1568" s="21">
        <v>39.842559728730301</v>
      </c>
      <c r="T1568" s="22" t="s">
        <v>3736</v>
      </c>
      <c r="U1568" s="28">
        <f t="shared" si="127"/>
        <v>0.19219999999999998</v>
      </c>
      <c r="V1568" s="17">
        <f t="shared" si="128"/>
        <v>1.9068992647226608</v>
      </c>
      <c r="W1568" s="23">
        <f t="shared" si="126"/>
        <v>0.19219999999999998</v>
      </c>
      <c r="X1568" s="23">
        <v>0.1837</v>
      </c>
      <c r="Y1568" s="23">
        <v>4.8999999999999998E-3</v>
      </c>
      <c r="Z1568" s="23">
        <v>3.5999999999999999E-3</v>
      </c>
      <c r="AA1568" s="23">
        <v>0</v>
      </c>
      <c r="AB1568" s="23">
        <v>0</v>
      </c>
      <c r="AC1568" s="23"/>
      <c r="AD1568" s="23">
        <v>0</v>
      </c>
      <c r="AE1568" s="23">
        <v>0</v>
      </c>
      <c r="AF1568" s="23">
        <v>0</v>
      </c>
      <c r="AG1568" s="23">
        <v>0</v>
      </c>
      <c r="AH1568" s="23">
        <v>0</v>
      </c>
    </row>
    <row r="1569" spans="1:34" ht="20.100000000000001" hidden="1" customHeight="1" x14ac:dyDescent="0.2">
      <c r="A1569" s="21">
        <v>1553</v>
      </c>
      <c r="B1569" s="75"/>
      <c r="C1569" s="73"/>
      <c r="D1569" s="21">
        <v>210681</v>
      </c>
      <c r="E1569" s="22" t="s">
        <v>3809</v>
      </c>
      <c r="F1569" s="21" t="s">
        <v>3810</v>
      </c>
      <c r="G1569" s="21" t="s">
        <v>48</v>
      </c>
      <c r="H1569" s="23">
        <v>9.9888539999999999</v>
      </c>
      <c r="I1569" s="21">
        <v>124.147228</v>
      </c>
      <c r="J1569" s="21">
        <v>124.096637</v>
      </c>
      <c r="K1569" s="21">
        <v>40.203781999999997</v>
      </c>
      <c r="L1569" s="21">
        <v>40.170262999999998</v>
      </c>
      <c r="M1569" s="19" t="s">
        <v>3256</v>
      </c>
      <c r="N1569" s="21">
        <v>211.58480399999999</v>
      </c>
      <c r="O1569" s="21">
        <v>17.490555000000001</v>
      </c>
      <c r="P1569" s="21">
        <v>0</v>
      </c>
      <c r="Q1569" s="21" t="s">
        <v>3810</v>
      </c>
      <c r="R1569" s="21">
        <v>124.09663664170399</v>
      </c>
      <c r="S1569" s="21">
        <v>40.181426730154001</v>
      </c>
      <c r="T1569" s="22" t="s">
        <v>3256</v>
      </c>
      <c r="U1569" s="28">
        <f t="shared" si="127"/>
        <v>0.85129999999999995</v>
      </c>
      <c r="V1569" s="17">
        <f t="shared" si="128"/>
        <v>8.5224991775833345</v>
      </c>
      <c r="W1569" s="23">
        <f t="shared" si="126"/>
        <v>0.85129999999999995</v>
      </c>
      <c r="X1569" s="23">
        <v>0.66039999999999999</v>
      </c>
      <c r="Y1569" s="23">
        <v>0.107</v>
      </c>
      <c r="Z1569" s="23">
        <v>3.6999999999999998E-2</v>
      </c>
      <c r="AA1569" s="23">
        <v>2.6700000000000002E-2</v>
      </c>
      <c r="AB1569" s="23">
        <v>2.0199999999999999E-2</v>
      </c>
      <c r="AC1569" s="23"/>
      <c r="AD1569" s="23">
        <v>0</v>
      </c>
      <c r="AE1569" s="23">
        <v>0</v>
      </c>
      <c r="AF1569" s="23">
        <v>0</v>
      </c>
      <c r="AG1569" s="23">
        <v>0</v>
      </c>
      <c r="AH1569" s="23">
        <v>0</v>
      </c>
    </row>
    <row r="1570" spans="1:34" ht="20.100000000000001" hidden="1" customHeight="1" x14ac:dyDescent="0.2">
      <c r="A1570" s="21">
        <v>1554</v>
      </c>
      <c r="B1570" s="75"/>
      <c r="C1570" s="73"/>
      <c r="D1570" s="21">
        <v>210681</v>
      </c>
      <c r="E1570" s="22" t="s">
        <v>3811</v>
      </c>
      <c r="F1570" s="21" t="s">
        <v>3812</v>
      </c>
      <c r="G1570" s="21" t="s">
        <v>48</v>
      </c>
      <c r="H1570" s="23">
        <v>9.8394309999999994</v>
      </c>
      <c r="I1570" s="21">
        <v>123.62981000000001</v>
      </c>
      <c r="J1570" s="21">
        <v>123.565307</v>
      </c>
      <c r="K1570" s="21">
        <v>40.127493999999999</v>
      </c>
      <c r="L1570" s="21">
        <v>40.097807000000003</v>
      </c>
      <c r="M1570" s="19" t="s">
        <v>3751</v>
      </c>
      <c r="N1570" s="21">
        <v>130.25704899999999</v>
      </c>
      <c r="O1570" s="21">
        <v>12.526370999999999</v>
      </c>
      <c r="P1570" s="21">
        <v>6.0999999999999999E-5</v>
      </c>
      <c r="Q1570" s="21" t="s">
        <v>3812</v>
      </c>
      <c r="R1570" s="21">
        <v>123.623979918904</v>
      </c>
      <c r="S1570" s="21">
        <v>40.098384526379498</v>
      </c>
      <c r="T1570" s="22" t="s">
        <v>3751</v>
      </c>
      <c r="U1570" s="28">
        <f t="shared" si="127"/>
        <v>1.8354000000000001</v>
      </c>
      <c r="V1570" s="17">
        <f t="shared" si="128"/>
        <v>18.653517667840756</v>
      </c>
      <c r="W1570" s="23">
        <f t="shared" si="126"/>
        <v>1.8354000000000001</v>
      </c>
      <c r="X1570" s="23">
        <v>1.4245000000000001</v>
      </c>
      <c r="Y1570" s="23">
        <v>0.25729999999999997</v>
      </c>
      <c r="Z1570" s="23">
        <v>8.9800000000000005E-2</v>
      </c>
      <c r="AA1570" s="23">
        <v>4.3900000000000002E-2</v>
      </c>
      <c r="AB1570" s="23">
        <v>1.9900000000000001E-2</v>
      </c>
      <c r="AC1570" s="23"/>
      <c r="AD1570" s="23">
        <v>0</v>
      </c>
      <c r="AE1570" s="23">
        <v>0</v>
      </c>
      <c r="AF1570" s="23">
        <v>0</v>
      </c>
      <c r="AG1570" s="23">
        <v>0</v>
      </c>
      <c r="AH1570" s="23">
        <v>0</v>
      </c>
    </row>
    <row r="1571" spans="1:34" ht="20.100000000000001" hidden="1" customHeight="1" x14ac:dyDescent="0.2">
      <c r="A1571" s="21">
        <v>1555</v>
      </c>
      <c r="B1571" s="75"/>
      <c r="C1571" s="73"/>
      <c r="D1571" s="21">
        <v>210681</v>
      </c>
      <c r="E1571" s="22" t="s">
        <v>989</v>
      </c>
      <c r="F1571" s="21" t="s">
        <v>3813</v>
      </c>
      <c r="G1571" s="21" t="s">
        <v>48</v>
      </c>
      <c r="H1571" s="23">
        <v>9.2554660000000002</v>
      </c>
      <c r="I1571" s="21">
        <v>123.614009</v>
      </c>
      <c r="J1571" s="21">
        <v>123.55583</v>
      </c>
      <c r="K1571" s="21">
        <v>40.114111000000001</v>
      </c>
      <c r="L1571" s="21">
        <v>40.082299999999996</v>
      </c>
      <c r="M1571" s="19" t="s">
        <v>3751</v>
      </c>
      <c r="N1571" s="21">
        <v>124.276026</v>
      </c>
      <c r="O1571" s="21">
        <v>10.353266</v>
      </c>
      <c r="P1571" s="21">
        <v>1.0000000000000001E-5</v>
      </c>
      <c r="Q1571" s="21" t="s">
        <v>3813</v>
      </c>
      <c r="R1571" s="21">
        <v>123.59722791728601</v>
      </c>
      <c r="S1571" s="21">
        <v>40.083831612905897</v>
      </c>
      <c r="T1571" s="22" t="s">
        <v>3751</v>
      </c>
      <c r="U1571" s="28">
        <f t="shared" si="127"/>
        <v>2.5947999999999998</v>
      </c>
      <c r="V1571" s="17">
        <f t="shared" si="128"/>
        <v>28.035325287781294</v>
      </c>
      <c r="W1571" s="23">
        <f t="shared" si="126"/>
        <v>2.5947999999999998</v>
      </c>
      <c r="X1571" s="23">
        <v>2.2437999999999998</v>
      </c>
      <c r="Y1571" s="23">
        <v>0.1986</v>
      </c>
      <c r="Z1571" s="23">
        <v>5.8299999999999998E-2</v>
      </c>
      <c r="AA1571" s="23">
        <v>3.95E-2</v>
      </c>
      <c r="AB1571" s="23">
        <v>5.4600000000000003E-2</v>
      </c>
      <c r="AC1571" s="23"/>
      <c r="AD1571" s="23">
        <v>0</v>
      </c>
      <c r="AE1571" s="23">
        <v>0</v>
      </c>
      <c r="AF1571" s="23">
        <v>0</v>
      </c>
      <c r="AG1571" s="23">
        <v>0</v>
      </c>
      <c r="AH1571" s="23">
        <v>0</v>
      </c>
    </row>
    <row r="1572" spans="1:34" ht="20.100000000000001" hidden="1" customHeight="1" x14ac:dyDescent="0.2">
      <c r="A1572" s="21">
        <v>1556</v>
      </c>
      <c r="B1572" s="75"/>
      <c r="C1572" s="73"/>
      <c r="D1572" s="21">
        <v>210681</v>
      </c>
      <c r="E1572" s="22" t="s">
        <v>3814</v>
      </c>
      <c r="F1572" s="21" t="s">
        <v>3815</v>
      </c>
      <c r="G1572" s="21" t="s">
        <v>48</v>
      </c>
      <c r="H1572" s="23">
        <v>8.8771079999999998</v>
      </c>
      <c r="I1572" s="21">
        <v>123.44566399999999</v>
      </c>
      <c r="J1572" s="21">
        <v>123.385653</v>
      </c>
      <c r="K1572" s="21">
        <v>39.950490000000002</v>
      </c>
      <c r="L1572" s="21">
        <v>39.923195999999997</v>
      </c>
      <c r="M1572" s="19" t="s">
        <v>3771</v>
      </c>
      <c r="N1572" s="21">
        <v>22.997384</v>
      </c>
      <c r="O1572" s="21">
        <v>1.8847750000000001</v>
      </c>
      <c r="P1572" s="21">
        <v>0</v>
      </c>
      <c r="Q1572" s="21" t="s">
        <v>3815</v>
      </c>
      <c r="R1572" s="21">
        <v>123.44175942717401</v>
      </c>
      <c r="S1572" s="21">
        <v>39.937654607835803</v>
      </c>
      <c r="T1572" s="22" t="s">
        <v>3771</v>
      </c>
      <c r="U1572" s="28">
        <f t="shared" si="127"/>
        <v>4.2369999999999992</v>
      </c>
      <c r="V1572" s="17">
        <f t="shared" si="128"/>
        <v>47.729508303830478</v>
      </c>
      <c r="W1572" s="23">
        <f t="shared" si="126"/>
        <v>4.2369999999999992</v>
      </c>
      <c r="X1572" s="23">
        <v>3.7498999999999998</v>
      </c>
      <c r="Y1572" s="23">
        <v>0.3659</v>
      </c>
      <c r="Z1572" s="23">
        <v>7.9699999999999993E-2</v>
      </c>
      <c r="AA1572" s="23">
        <v>3.1800000000000002E-2</v>
      </c>
      <c r="AB1572" s="23">
        <v>9.7000000000000003E-3</v>
      </c>
      <c r="AC1572" s="23"/>
      <c r="AD1572" s="23">
        <v>0</v>
      </c>
      <c r="AE1572" s="23">
        <v>0</v>
      </c>
      <c r="AF1572" s="23">
        <v>0</v>
      </c>
      <c r="AG1572" s="23">
        <v>0</v>
      </c>
      <c r="AH1572" s="23">
        <v>0</v>
      </c>
    </row>
    <row r="1573" spans="1:34" ht="20.100000000000001" hidden="1" customHeight="1" x14ac:dyDescent="0.2">
      <c r="A1573" s="21">
        <v>1557</v>
      </c>
      <c r="B1573" s="75"/>
      <c r="C1573" s="73"/>
      <c r="D1573" s="21">
        <v>210681</v>
      </c>
      <c r="E1573" s="22" t="s">
        <v>3816</v>
      </c>
      <c r="F1573" s="21" t="s">
        <v>3817</v>
      </c>
      <c r="G1573" s="21" t="s">
        <v>48</v>
      </c>
      <c r="H1573" s="23">
        <v>5.6314650000000004</v>
      </c>
      <c r="I1573" s="21">
        <v>124.244192</v>
      </c>
      <c r="J1573" s="21">
        <v>124.206352</v>
      </c>
      <c r="K1573" s="21">
        <v>40.120922999999998</v>
      </c>
      <c r="L1573" s="21">
        <v>40.087684000000003</v>
      </c>
      <c r="M1573" s="19" t="s">
        <v>3256</v>
      </c>
      <c r="N1573" s="21">
        <v>93.934256000000005</v>
      </c>
      <c r="O1573" s="21">
        <v>9.4208630000000007</v>
      </c>
      <c r="P1573" s="21">
        <v>1.8000000000000001E-4</v>
      </c>
      <c r="Q1573" s="21"/>
      <c r="R1573" s="21"/>
      <c r="S1573" s="21"/>
      <c r="T1573" s="22"/>
      <c r="U1573" s="28">
        <f t="shared" si="127"/>
        <v>1.0983000000000001</v>
      </c>
      <c r="V1573" s="17">
        <f t="shared" si="128"/>
        <v>19.50291797960211</v>
      </c>
      <c r="W1573" s="23">
        <f t="shared" si="126"/>
        <v>1.0983000000000001</v>
      </c>
      <c r="X1573" s="23">
        <v>0.5988</v>
      </c>
      <c r="Y1573" s="23">
        <v>0.2276</v>
      </c>
      <c r="Z1573" s="23">
        <v>0.1283</v>
      </c>
      <c r="AA1573" s="23">
        <v>0.1052</v>
      </c>
      <c r="AB1573" s="23">
        <v>3.8399999999999997E-2</v>
      </c>
      <c r="AC1573" s="23"/>
      <c r="AD1573" s="23">
        <v>0</v>
      </c>
      <c r="AE1573" s="23">
        <v>0</v>
      </c>
      <c r="AF1573" s="23">
        <v>0</v>
      </c>
      <c r="AG1573" s="23">
        <v>0</v>
      </c>
      <c r="AH1573" s="23">
        <v>0</v>
      </c>
    </row>
    <row r="1574" spans="1:34" ht="20.100000000000001" hidden="1" customHeight="1" x14ac:dyDescent="0.2">
      <c r="A1574" s="21">
        <v>1558</v>
      </c>
      <c r="B1574" s="75"/>
      <c r="C1574" s="73"/>
      <c r="D1574" s="21">
        <v>210681</v>
      </c>
      <c r="E1574" s="22" t="s">
        <v>3818</v>
      </c>
      <c r="F1574" s="21" t="s">
        <v>3819</v>
      </c>
      <c r="G1574" s="21" t="s">
        <v>48</v>
      </c>
      <c r="H1574" s="23">
        <v>3.686817</v>
      </c>
      <c r="I1574" s="21">
        <v>124.265337</v>
      </c>
      <c r="J1574" s="21">
        <v>124.230396</v>
      </c>
      <c r="K1574" s="21">
        <v>40.019007000000002</v>
      </c>
      <c r="L1574" s="21">
        <v>39.972178999999997</v>
      </c>
      <c r="M1574" s="19" t="s">
        <v>3680</v>
      </c>
      <c r="N1574" s="21">
        <v>10.923831</v>
      </c>
      <c r="O1574" s="21">
        <v>2.127338</v>
      </c>
      <c r="P1574" s="21">
        <v>0</v>
      </c>
      <c r="Q1574" s="21" t="s">
        <v>3819</v>
      </c>
      <c r="R1574" s="21">
        <v>124.24468516017301</v>
      </c>
      <c r="S1574" s="21">
        <v>39.976918681370897</v>
      </c>
      <c r="T1574" s="22" t="s">
        <v>3680</v>
      </c>
      <c r="U1574" s="28">
        <f t="shared" si="127"/>
        <v>0.99259999999999993</v>
      </c>
      <c r="V1574" s="17">
        <f t="shared" si="128"/>
        <v>26.922952780135272</v>
      </c>
      <c r="W1574" s="23">
        <f t="shared" si="126"/>
        <v>0.99259999999999993</v>
      </c>
      <c r="X1574" s="23">
        <v>0.56269999999999998</v>
      </c>
      <c r="Y1574" s="23">
        <v>0.1749</v>
      </c>
      <c r="Z1574" s="23">
        <v>0.11</v>
      </c>
      <c r="AA1574" s="23">
        <v>9.4200000000000006E-2</v>
      </c>
      <c r="AB1574" s="23">
        <v>5.0799999999999998E-2</v>
      </c>
      <c r="AC1574" s="23"/>
      <c r="AD1574" s="23">
        <v>0</v>
      </c>
      <c r="AE1574" s="23">
        <v>0</v>
      </c>
      <c r="AF1574" s="23">
        <v>0</v>
      </c>
      <c r="AG1574" s="23">
        <v>0</v>
      </c>
      <c r="AH1574" s="23">
        <v>0</v>
      </c>
    </row>
    <row r="1575" spans="1:34" ht="20.100000000000001" hidden="1" customHeight="1" x14ac:dyDescent="0.2">
      <c r="A1575" s="21">
        <v>1559</v>
      </c>
      <c r="B1575" s="75"/>
      <c r="C1575" s="74"/>
      <c r="D1575" s="21">
        <v>210681</v>
      </c>
      <c r="E1575" s="22" t="s">
        <v>3820</v>
      </c>
      <c r="F1575" s="21" t="s">
        <v>3821</v>
      </c>
      <c r="G1575" s="21" t="s">
        <v>48</v>
      </c>
      <c r="H1575" s="23">
        <v>3.2663899999999999</v>
      </c>
      <c r="I1575" s="21">
        <v>123.521866</v>
      </c>
      <c r="J1575" s="21">
        <v>123.48835699999999</v>
      </c>
      <c r="K1575" s="21">
        <v>39.840190999999997</v>
      </c>
      <c r="L1575" s="21">
        <v>39.812168999999997</v>
      </c>
      <c r="M1575" s="19" t="s">
        <v>3822</v>
      </c>
      <c r="N1575" s="21">
        <v>33.422803000000002</v>
      </c>
      <c r="O1575" s="21">
        <v>3.6649440000000002</v>
      </c>
      <c r="P1575" s="21">
        <v>1.279E-3</v>
      </c>
      <c r="Q1575" s="21"/>
      <c r="R1575" s="21"/>
      <c r="S1575" s="21"/>
      <c r="T1575" s="22"/>
      <c r="U1575" s="28">
        <f t="shared" si="127"/>
        <v>2.2357</v>
      </c>
      <c r="V1575" s="17">
        <f t="shared" si="128"/>
        <v>68.44559284102634</v>
      </c>
      <c r="W1575" s="23">
        <f t="shared" si="126"/>
        <v>2.2357</v>
      </c>
      <c r="X1575" s="23">
        <v>1.3931</v>
      </c>
      <c r="Y1575" s="23">
        <v>0.43120000000000003</v>
      </c>
      <c r="Z1575" s="23">
        <v>0.22339999999999999</v>
      </c>
      <c r="AA1575" s="23">
        <v>0.1825</v>
      </c>
      <c r="AB1575" s="23">
        <v>5.4999999999999997E-3</v>
      </c>
      <c r="AC1575" s="23"/>
      <c r="AD1575" s="23">
        <v>0</v>
      </c>
      <c r="AE1575" s="23">
        <v>0</v>
      </c>
      <c r="AF1575" s="23">
        <v>0</v>
      </c>
      <c r="AG1575" s="23">
        <v>0</v>
      </c>
      <c r="AH1575" s="23">
        <v>0</v>
      </c>
    </row>
    <row r="1576" spans="1:34" ht="20.100000000000001" hidden="1" customHeight="1" x14ac:dyDescent="0.2">
      <c r="A1576" s="21">
        <v>1560</v>
      </c>
      <c r="B1576" s="75"/>
      <c r="C1576" s="72" t="s">
        <v>3823</v>
      </c>
      <c r="D1576" s="21">
        <v>210682</v>
      </c>
      <c r="E1576" s="22" t="s">
        <v>3824</v>
      </c>
      <c r="F1576" s="21" t="s">
        <v>3825</v>
      </c>
      <c r="G1576" s="21" t="s">
        <v>39</v>
      </c>
      <c r="H1576" s="23">
        <v>50.780574000000001</v>
      </c>
      <c r="I1576" s="21">
        <v>124.35936100000001</v>
      </c>
      <c r="J1576" s="21">
        <v>124.234469</v>
      </c>
      <c r="K1576" s="21">
        <v>40.834699999999998</v>
      </c>
      <c r="L1576" s="21">
        <v>40.709068000000002</v>
      </c>
      <c r="M1576" s="19" t="s">
        <v>3826</v>
      </c>
      <c r="N1576" s="21">
        <v>341.38672300000002</v>
      </c>
      <c r="O1576" s="21">
        <v>18.642651000000001</v>
      </c>
      <c r="P1576" s="21">
        <v>1.0000000000000001E-5</v>
      </c>
      <c r="Q1576" s="21" t="s">
        <v>3825</v>
      </c>
      <c r="R1576" s="21">
        <v>124.234879094169</v>
      </c>
      <c r="S1576" s="21">
        <v>40.718233415624397</v>
      </c>
      <c r="T1576" s="22" t="s">
        <v>3826</v>
      </c>
      <c r="U1576" s="28">
        <f t="shared" si="127"/>
        <v>4.2234999999999996</v>
      </c>
      <c r="V1576" s="17">
        <f t="shared" si="128"/>
        <v>8.3171568718384314</v>
      </c>
      <c r="W1576" s="23">
        <f t="shared" si="126"/>
        <v>4.2234999999999996</v>
      </c>
      <c r="X1576" s="23">
        <v>2.6743999999999999</v>
      </c>
      <c r="Y1576" s="23">
        <v>0.55059999999999998</v>
      </c>
      <c r="Z1576" s="23">
        <v>0.26440000000000002</v>
      </c>
      <c r="AA1576" s="23">
        <v>0.2893</v>
      </c>
      <c r="AB1576" s="23">
        <v>0.44479999999999997</v>
      </c>
      <c r="AC1576" s="23"/>
      <c r="AD1576" s="23">
        <v>0</v>
      </c>
      <c r="AE1576" s="23">
        <v>0</v>
      </c>
      <c r="AF1576" s="23">
        <v>0</v>
      </c>
      <c r="AG1576" s="23">
        <v>0</v>
      </c>
      <c r="AH1576" s="23">
        <v>0</v>
      </c>
    </row>
    <row r="1577" spans="1:34" ht="20.100000000000001" hidden="1" customHeight="1" x14ac:dyDescent="0.2">
      <c r="A1577" s="21">
        <v>1561</v>
      </c>
      <c r="B1577" s="75"/>
      <c r="C1577" s="73"/>
      <c r="D1577" s="21">
        <v>210682</v>
      </c>
      <c r="E1577" s="22" t="s">
        <v>3827</v>
      </c>
      <c r="F1577" s="21" t="s">
        <v>3828</v>
      </c>
      <c r="G1577" s="21" t="s">
        <v>39</v>
      </c>
      <c r="H1577" s="23">
        <v>50.641933000000002</v>
      </c>
      <c r="I1577" s="21">
        <v>124.003533</v>
      </c>
      <c r="J1577" s="21">
        <v>123.899022</v>
      </c>
      <c r="K1577" s="21">
        <v>40.344363000000001</v>
      </c>
      <c r="L1577" s="21">
        <v>40.221741999999999</v>
      </c>
      <c r="M1577" s="19" t="s">
        <v>3829</v>
      </c>
      <c r="N1577" s="21">
        <v>177.91716400000001</v>
      </c>
      <c r="O1577" s="21">
        <v>14.354232</v>
      </c>
      <c r="P1577" s="21">
        <v>2.5000000000000001E-5</v>
      </c>
      <c r="Q1577" s="21" t="s">
        <v>3828</v>
      </c>
      <c r="R1577" s="21">
        <v>123.946322413185</v>
      </c>
      <c r="S1577" s="21">
        <v>40.222668008242202</v>
      </c>
      <c r="T1577" s="22" t="s">
        <v>3830</v>
      </c>
      <c r="U1577" s="28">
        <f t="shared" si="127"/>
        <v>6.7323999999999993</v>
      </c>
      <c r="V1577" s="17">
        <f t="shared" si="128"/>
        <v>13.29412129667325</v>
      </c>
      <c r="W1577" s="23">
        <f t="shared" si="126"/>
        <v>6.7323999999999993</v>
      </c>
      <c r="X1577" s="23">
        <v>4.5133000000000001</v>
      </c>
      <c r="Y1577" s="23">
        <v>1.0450999999999999</v>
      </c>
      <c r="Z1577" s="23">
        <v>0.51829999999999998</v>
      </c>
      <c r="AA1577" s="23">
        <v>0.43919999999999998</v>
      </c>
      <c r="AB1577" s="23">
        <v>0.2165</v>
      </c>
      <c r="AC1577" s="23"/>
      <c r="AD1577" s="23">
        <v>0</v>
      </c>
      <c r="AE1577" s="23">
        <v>0</v>
      </c>
      <c r="AF1577" s="23">
        <v>0</v>
      </c>
      <c r="AG1577" s="23">
        <v>0</v>
      </c>
      <c r="AH1577" s="23">
        <v>0</v>
      </c>
    </row>
    <row r="1578" spans="1:34" ht="20.100000000000001" hidden="1" customHeight="1" x14ac:dyDescent="0.2">
      <c r="A1578" s="21">
        <v>1562</v>
      </c>
      <c r="B1578" s="75"/>
      <c r="C1578" s="73"/>
      <c r="D1578" s="21">
        <v>210682</v>
      </c>
      <c r="E1578" s="22" t="s">
        <v>3831</v>
      </c>
      <c r="F1578" s="21" t="s">
        <v>3832</v>
      </c>
      <c r="G1578" s="21" t="s">
        <v>39</v>
      </c>
      <c r="H1578" s="23">
        <v>50.516112999999997</v>
      </c>
      <c r="I1578" s="21">
        <v>124.06903200000001</v>
      </c>
      <c r="J1578" s="21">
        <v>123.95907</v>
      </c>
      <c r="K1578" s="21">
        <v>40.335912999999998</v>
      </c>
      <c r="L1578" s="21">
        <v>40.237014000000002</v>
      </c>
      <c r="M1578" s="19" t="s">
        <v>3830</v>
      </c>
      <c r="N1578" s="21">
        <v>203.29960600000001</v>
      </c>
      <c r="O1578" s="21">
        <v>16.488972</v>
      </c>
      <c r="P1578" s="21">
        <v>3.9999999999999998E-6</v>
      </c>
      <c r="Q1578" s="21" t="s">
        <v>3832</v>
      </c>
      <c r="R1578" s="21">
        <v>123.987206823572</v>
      </c>
      <c r="S1578" s="21">
        <v>40.238898571466599</v>
      </c>
      <c r="T1578" s="22" t="s">
        <v>3830</v>
      </c>
      <c r="U1578" s="28">
        <f t="shared" si="127"/>
        <v>6.368999999999998</v>
      </c>
      <c r="V1578" s="17">
        <f t="shared" si="128"/>
        <v>12.607858407474856</v>
      </c>
      <c r="W1578" s="23">
        <f t="shared" si="126"/>
        <v>6.368999999999998</v>
      </c>
      <c r="X1578" s="23">
        <v>4.1769999999999996</v>
      </c>
      <c r="Y1578" s="23">
        <v>0.95369999999999999</v>
      </c>
      <c r="Z1578" s="23">
        <v>0.48259999999999997</v>
      </c>
      <c r="AA1578" s="23">
        <v>0.40339999999999998</v>
      </c>
      <c r="AB1578" s="23">
        <v>0.3523</v>
      </c>
      <c r="AC1578" s="23"/>
      <c r="AD1578" s="23">
        <v>0</v>
      </c>
      <c r="AE1578" s="23">
        <v>0</v>
      </c>
      <c r="AF1578" s="23">
        <v>0</v>
      </c>
      <c r="AG1578" s="23">
        <v>0</v>
      </c>
      <c r="AH1578" s="23">
        <v>0</v>
      </c>
    </row>
    <row r="1579" spans="1:34" ht="20.100000000000001" hidden="1" customHeight="1" x14ac:dyDescent="0.2">
      <c r="A1579" s="21">
        <v>1563</v>
      </c>
      <c r="B1579" s="75"/>
      <c r="C1579" s="73"/>
      <c r="D1579" s="21">
        <v>210682</v>
      </c>
      <c r="E1579" s="22" t="s">
        <v>3833</v>
      </c>
      <c r="F1579" s="21" t="s">
        <v>3834</v>
      </c>
      <c r="G1579" s="21" t="s">
        <v>39</v>
      </c>
      <c r="H1579" s="23">
        <v>49.671041000000002</v>
      </c>
      <c r="I1579" s="21">
        <v>124.313343</v>
      </c>
      <c r="J1579" s="21">
        <v>124.229572</v>
      </c>
      <c r="K1579" s="21">
        <v>41.098683000000001</v>
      </c>
      <c r="L1579" s="21">
        <v>40.990346000000002</v>
      </c>
      <c r="M1579" s="19" t="s">
        <v>3835</v>
      </c>
      <c r="N1579" s="21">
        <v>604.03323599999999</v>
      </c>
      <c r="O1579" s="21">
        <v>25.826840000000001</v>
      </c>
      <c r="P1579" s="21">
        <v>0</v>
      </c>
      <c r="Q1579" s="21" t="s">
        <v>3834</v>
      </c>
      <c r="R1579" s="21">
        <v>124.295683824836</v>
      </c>
      <c r="S1579" s="21">
        <v>40.9903458666601</v>
      </c>
      <c r="T1579" s="22" t="s">
        <v>3835</v>
      </c>
      <c r="U1579" s="28">
        <f t="shared" si="127"/>
        <v>1.712</v>
      </c>
      <c r="V1579" s="17">
        <f t="shared" si="128"/>
        <v>3.4466763038044643</v>
      </c>
      <c r="W1579" s="23">
        <f t="shared" si="126"/>
        <v>1.712</v>
      </c>
      <c r="X1579" s="23">
        <v>1.1970000000000001</v>
      </c>
      <c r="Y1579" s="23">
        <v>0.1336</v>
      </c>
      <c r="Z1579" s="23">
        <v>6.9400000000000003E-2</v>
      </c>
      <c r="AA1579" s="23">
        <v>0.18540000000000001</v>
      </c>
      <c r="AB1579" s="23">
        <v>0.12659999999999999</v>
      </c>
      <c r="AC1579" s="23"/>
      <c r="AD1579" s="23">
        <v>0</v>
      </c>
      <c r="AE1579" s="23">
        <v>0</v>
      </c>
      <c r="AF1579" s="23">
        <v>0</v>
      </c>
      <c r="AG1579" s="23">
        <v>0</v>
      </c>
      <c r="AH1579" s="23">
        <v>0</v>
      </c>
    </row>
    <row r="1580" spans="1:34" ht="20.100000000000001" hidden="1" customHeight="1" x14ac:dyDescent="0.2">
      <c r="A1580" s="21">
        <v>1564</v>
      </c>
      <c r="B1580" s="75"/>
      <c r="C1580" s="73"/>
      <c r="D1580" s="21">
        <v>210682</v>
      </c>
      <c r="E1580" s="22" t="s">
        <v>3836</v>
      </c>
      <c r="F1580" s="21" t="s">
        <v>3837</v>
      </c>
      <c r="G1580" s="21" t="s">
        <v>48</v>
      </c>
      <c r="H1580" s="23">
        <v>49.291874999999997</v>
      </c>
      <c r="I1580" s="21">
        <v>124.475258</v>
      </c>
      <c r="J1580" s="21">
        <v>124.37606100000001</v>
      </c>
      <c r="K1580" s="21">
        <v>40.442998000000003</v>
      </c>
      <c r="L1580" s="21">
        <v>40.342404000000002</v>
      </c>
      <c r="M1580" s="19" t="s">
        <v>3838</v>
      </c>
      <c r="N1580" s="21">
        <v>155.56007199999999</v>
      </c>
      <c r="O1580" s="21">
        <v>14.743259</v>
      </c>
      <c r="P1580" s="21">
        <v>0</v>
      </c>
      <c r="Q1580" s="21" t="s">
        <v>3837</v>
      </c>
      <c r="R1580" s="21">
        <v>124.376062335743</v>
      </c>
      <c r="S1580" s="21">
        <v>40.356313015674999</v>
      </c>
      <c r="T1580" s="22" t="s">
        <v>3839</v>
      </c>
      <c r="U1580" s="28">
        <f t="shared" si="127"/>
        <v>11.363</v>
      </c>
      <c r="V1580" s="17">
        <f t="shared" si="128"/>
        <v>23.052480758745737</v>
      </c>
      <c r="W1580" s="23">
        <f t="shared" si="126"/>
        <v>11.363</v>
      </c>
      <c r="X1580" s="23">
        <v>6.6722999999999999</v>
      </c>
      <c r="Y1580" s="23">
        <v>1.4488000000000001</v>
      </c>
      <c r="Z1580" s="23">
        <v>0.91600000000000004</v>
      </c>
      <c r="AA1580" s="23">
        <v>1.1763999999999999</v>
      </c>
      <c r="AB1580" s="23">
        <v>1.1495</v>
      </c>
      <c r="AC1580" s="23"/>
      <c r="AD1580" s="23">
        <v>0</v>
      </c>
      <c r="AE1580" s="23">
        <v>0</v>
      </c>
      <c r="AF1580" s="23">
        <v>0</v>
      </c>
      <c r="AG1580" s="23">
        <v>0</v>
      </c>
      <c r="AH1580" s="23">
        <v>0</v>
      </c>
    </row>
    <row r="1581" spans="1:34" ht="20.100000000000001" hidden="1" customHeight="1" x14ac:dyDescent="0.2">
      <c r="A1581" s="21">
        <v>1565</v>
      </c>
      <c r="B1581" s="75"/>
      <c r="C1581" s="73"/>
      <c r="D1581" s="21">
        <v>210682</v>
      </c>
      <c r="E1581" s="22" t="s">
        <v>3840</v>
      </c>
      <c r="F1581" s="21" t="s">
        <v>3841</v>
      </c>
      <c r="G1581" s="21" t="s">
        <v>39</v>
      </c>
      <c r="H1581" s="23">
        <v>49.076025999999999</v>
      </c>
      <c r="I1581" s="21">
        <v>123.987354</v>
      </c>
      <c r="J1581" s="21">
        <v>123.84891399999999</v>
      </c>
      <c r="K1581" s="21">
        <v>40.104095000000001</v>
      </c>
      <c r="L1581" s="21">
        <v>40.046064999999999</v>
      </c>
      <c r="M1581" s="19" t="s">
        <v>3842</v>
      </c>
      <c r="N1581" s="21">
        <v>105.10889400000001</v>
      </c>
      <c r="O1581" s="21">
        <v>10.735744</v>
      </c>
      <c r="P1581" s="21">
        <v>2.3E-5</v>
      </c>
      <c r="Q1581" s="21" t="s">
        <v>3841</v>
      </c>
      <c r="R1581" s="21">
        <v>123.849282443096</v>
      </c>
      <c r="S1581" s="21">
        <v>40.087726223503402</v>
      </c>
      <c r="T1581" s="22" t="s">
        <v>3842</v>
      </c>
      <c r="U1581" s="28">
        <f t="shared" si="127"/>
        <v>10.997199999999999</v>
      </c>
      <c r="V1581" s="17">
        <f t="shared" si="128"/>
        <v>22.408497379148017</v>
      </c>
      <c r="W1581" s="23">
        <f t="shared" si="126"/>
        <v>10.997199999999999</v>
      </c>
      <c r="X1581" s="23">
        <v>6.7576999999999998</v>
      </c>
      <c r="Y1581" s="23">
        <v>1.6527000000000001</v>
      </c>
      <c r="Z1581" s="23">
        <v>0.95809999999999995</v>
      </c>
      <c r="AA1581" s="23">
        <v>1.0844</v>
      </c>
      <c r="AB1581" s="23">
        <v>0.54430000000000001</v>
      </c>
      <c r="AC1581" s="23"/>
      <c r="AD1581" s="23">
        <v>0</v>
      </c>
      <c r="AE1581" s="23">
        <v>0</v>
      </c>
      <c r="AF1581" s="23">
        <v>0</v>
      </c>
      <c r="AG1581" s="23">
        <v>0</v>
      </c>
      <c r="AH1581" s="23">
        <v>0</v>
      </c>
    </row>
    <row r="1582" spans="1:34" ht="20.100000000000001" hidden="1" customHeight="1" x14ac:dyDescent="0.2">
      <c r="A1582" s="21">
        <v>1566</v>
      </c>
      <c r="B1582" s="75"/>
      <c r="C1582" s="73"/>
      <c r="D1582" s="21">
        <v>210682</v>
      </c>
      <c r="E1582" s="22" t="s">
        <v>3843</v>
      </c>
      <c r="F1582" s="21" t="s">
        <v>3844</v>
      </c>
      <c r="G1582" s="21" t="s">
        <v>39</v>
      </c>
      <c r="H1582" s="23">
        <v>48.983404999999998</v>
      </c>
      <c r="I1582" s="21">
        <v>124.415013</v>
      </c>
      <c r="J1582" s="21">
        <v>124.340287</v>
      </c>
      <c r="K1582" s="21">
        <v>40.843111999999998</v>
      </c>
      <c r="L1582" s="21">
        <v>40.724305999999999</v>
      </c>
      <c r="M1582" s="19" t="s">
        <v>3845</v>
      </c>
      <c r="N1582" s="21">
        <v>287.38768800000003</v>
      </c>
      <c r="O1582" s="21">
        <v>19.790040999999999</v>
      </c>
      <c r="P1582" s="21">
        <v>5.0000000000000004E-6</v>
      </c>
      <c r="Q1582" s="21" t="s">
        <v>3844</v>
      </c>
      <c r="R1582" s="21">
        <v>124.365672079237</v>
      </c>
      <c r="S1582" s="21">
        <v>40.724305527337201</v>
      </c>
      <c r="T1582" s="22" t="s">
        <v>3845</v>
      </c>
      <c r="U1582" s="28">
        <f t="shared" si="127"/>
        <v>5.5389000000000008</v>
      </c>
      <c r="V1582" s="17">
        <f t="shared" si="128"/>
        <v>11.307707171438983</v>
      </c>
      <c r="W1582" s="23">
        <f t="shared" si="126"/>
        <v>5.5389000000000008</v>
      </c>
      <c r="X1582" s="23">
        <v>3.8222</v>
      </c>
      <c r="Y1582" s="23">
        <v>0.63519999999999999</v>
      </c>
      <c r="Z1582" s="23">
        <v>0.30359999999999998</v>
      </c>
      <c r="AA1582" s="23">
        <v>0.27879999999999999</v>
      </c>
      <c r="AB1582" s="23">
        <v>0.49909999999999999</v>
      </c>
      <c r="AC1582" s="23"/>
      <c r="AD1582" s="23">
        <v>0</v>
      </c>
      <c r="AE1582" s="23">
        <v>0</v>
      </c>
      <c r="AF1582" s="23">
        <v>0</v>
      </c>
      <c r="AG1582" s="23">
        <v>0</v>
      </c>
      <c r="AH1582" s="23">
        <v>0</v>
      </c>
    </row>
    <row r="1583" spans="1:34" ht="20.100000000000001" hidden="1" customHeight="1" x14ac:dyDescent="0.2">
      <c r="A1583" s="21">
        <v>1567</v>
      </c>
      <c r="B1583" s="75"/>
      <c r="C1583" s="73"/>
      <c r="D1583" s="21">
        <v>210682</v>
      </c>
      <c r="E1583" s="22" t="s">
        <v>3846</v>
      </c>
      <c r="F1583" s="21" t="s">
        <v>3847</v>
      </c>
      <c r="G1583" s="21" t="s">
        <v>39</v>
      </c>
      <c r="H1583" s="23">
        <v>43.997689000000001</v>
      </c>
      <c r="I1583" s="21">
        <v>123.916158</v>
      </c>
      <c r="J1583" s="21">
        <v>123.800228</v>
      </c>
      <c r="K1583" s="21">
        <v>40.551254999999998</v>
      </c>
      <c r="L1583" s="21">
        <v>40.474972000000001</v>
      </c>
      <c r="M1583" s="19" t="s">
        <v>3848</v>
      </c>
      <c r="N1583" s="21">
        <v>320.94378799999998</v>
      </c>
      <c r="O1583" s="21">
        <v>18.247347000000001</v>
      </c>
      <c r="P1583" s="21">
        <v>0</v>
      </c>
      <c r="Q1583" s="21" t="s">
        <v>3847</v>
      </c>
      <c r="R1583" s="21">
        <v>123.91615845984499</v>
      </c>
      <c r="S1583" s="21">
        <v>40.498812640406499</v>
      </c>
      <c r="T1583" s="22" t="s">
        <v>3848</v>
      </c>
      <c r="U1583" s="28">
        <f t="shared" si="127"/>
        <v>5.2664999999999997</v>
      </c>
      <c r="V1583" s="17">
        <f t="shared" si="128"/>
        <v>11.969946876073422</v>
      </c>
      <c r="W1583" s="23">
        <f t="shared" si="126"/>
        <v>5.2664999999999997</v>
      </c>
      <c r="X1583" s="23">
        <v>3.1013000000000002</v>
      </c>
      <c r="Y1583" s="23">
        <v>0.72109999999999996</v>
      </c>
      <c r="Z1583" s="23">
        <v>0.36649999999999999</v>
      </c>
      <c r="AA1583" s="23">
        <v>0.69410000000000005</v>
      </c>
      <c r="AB1583" s="23">
        <v>0.38350000000000001</v>
      </c>
      <c r="AC1583" s="23"/>
      <c r="AD1583" s="23">
        <v>0</v>
      </c>
      <c r="AE1583" s="23">
        <v>0</v>
      </c>
      <c r="AF1583" s="23">
        <v>0</v>
      </c>
      <c r="AG1583" s="23">
        <v>0</v>
      </c>
      <c r="AH1583" s="23">
        <v>0</v>
      </c>
    </row>
    <row r="1584" spans="1:34" ht="20.100000000000001" hidden="1" customHeight="1" x14ac:dyDescent="0.2">
      <c r="A1584" s="21">
        <v>1568</v>
      </c>
      <c r="B1584" s="75"/>
      <c r="C1584" s="73"/>
      <c r="D1584" s="21">
        <v>210682</v>
      </c>
      <c r="E1584" s="22" t="s">
        <v>3849</v>
      </c>
      <c r="F1584" s="21" t="s">
        <v>3850</v>
      </c>
      <c r="G1584" s="21" t="s">
        <v>39</v>
      </c>
      <c r="H1584" s="23">
        <v>43.748930000000001</v>
      </c>
      <c r="I1584" s="21">
        <v>123.643066</v>
      </c>
      <c r="J1584" s="21">
        <v>123.53501199999999</v>
      </c>
      <c r="K1584" s="21">
        <v>40.860501999999997</v>
      </c>
      <c r="L1584" s="21">
        <v>40.772295999999997</v>
      </c>
      <c r="M1584" s="19" t="s">
        <v>3851</v>
      </c>
      <c r="N1584" s="21">
        <v>618.78372300000001</v>
      </c>
      <c r="O1584" s="21">
        <v>18.227049000000001</v>
      </c>
      <c r="P1584" s="21">
        <v>0</v>
      </c>
      <c r="Q1584" s="21" t="s">
        <v>3850</v>
      </c>
      <c r="R1584" s="21">
        <v>123.641482126746</v>
      </c>
      <c r="S1584" s="21">
        <v>40.824954844101001</v>
      </c>
      <c r="T1584" s="22" t="s">
        <v>3851</v>
      </c>
      <c r="U1584" s="28">
        <f t="shared" si="127"/>
        <v>4.9498000000000006</v>
      </c>
      <c r="V1584" s="17">
        <f t="shared" si="128"/>
        <v>11.314105282117758</v>
      </c>
      <c r="W1584" s="23">
        <f t="shared" si="126"/>
        <v>4.9498000000000006</v>
      </c>
      <c r="X1584" s="23">
        <v>3.0364</v>
      </c>
      <c r="Y1584" s="23">
        <v>0.63890000000000002</v>
      </c>
      <c r="Z1584" s="23">
        <v>0.29499999999999998</v>
      </c>
      <c r="AA1584" s="23">
        <v>0.62939999999999996</v>
      </c>
      <c r="AB1584" s="23">
        <v>0.35010000000000002</v>
      </c>
      <c r="AC1584" s="23"/>
      <c r="AD1584" s="23">
        <v>0</v>
      </c>
      <c r="AE1584" s="23">
        <v>0</v>
      </c>
      <c r="AF1584" s="23">
        <v>0</v>
      </c>
      <c r="AG1584" s="23">
        <v>0</v>
      </c>
      <c r="AH1584" s="23">
        <v>0</v>
      </c>
    </row>
    <row r="1585" spans="1:34" ht="20.100000000000001" hidden="1" customHeight="1" x14ac:dyDescent="0.2">
      <c r="A1585" s="21">
        <v>1569</v>
      </c>
      <c r="B1585" s="75"/>
      <c r="C1585" s="73"/>
      <c r="D1585" s="21">
        <v>210682</v>
      </c>
      <c r="E1585" s="22" t="s">
        <v>3852</v>
      </c>
      <c r="F1585" s="21" t="s">
        <v>3853</v>
      </c>
      <c r="G1585" s="21" t="s">
        <v>48</v>
      </c>
      <c r="H1585" s="23">
        <v>42.725884000000001</v>
      </c>
      <c r="I1585" s="21">
        <v>123.875947</v>
      </c>
      <c r="J1585" s="21">
        <v>123.78372899999999</v>
      </c>
      <c r="K1585" s="21">
        <v>40.216296999999997</v>
      </c>
      <c r="L1585" s="21">
        <v>40.110033000000001</v>
      </c>
      <c r="M1585" s="19" t="s">
        <v>3842</v>
      </c>
      <c r="N1585" s="21">
        <v>141.072643</v>
      </c>
      <c r="O1585" s="21">
        <v>13.626552999999999</v>
      </c>
      <c r="P1585" s="21">
        <v>0</v>
      </c>
      <c r="Q1585" s="21" t="s">
        <v>3853</v>
      </c>
      <c r="R1585" s="21">
        <v>123.85050325326399</v>
      </c>
      <c r="S1585" s="21">
        <v>40.110989781233599</v>
      </c>
      <c r="T1585" s="22" t="s">
        <v>3842</v>
      </c>
      <c r="U1585" s="28">
        <f t="shared" si="127"/>
        <v>5.7310999999999996</v>
      </c>
      <c r="V1585" s="17">
        <f t="shared" si="128"/>
        <v>13.413648738081111</v>
      </c>
      <c r="W1585" s="23">
        <f t="shared" si="126"/>
        <v>5.7310999999999996</v>
      </c>
      <c r="X1585" s="23">
        <v>4.1247999999999996</v>
      </c>
      <c r="Y1585" s="23">
        <v>0.77110000000000001</v>
      </c>
      <c r="Z1585" s="23">
        <v>0.34439999999999998</v>
      </c>
      <c r="AA1585" s="23">
        <v>0.27500000000000002</v>
      </c>
      <c r="AB1585" s="23">
        <v>0.21579999999999999</v>
      </c>
      <c r="AC1585" s="23"/>
      <c r="AD1585" s="23">
        <v>0</v>
      </c>
      <c r="AE1585" s="23">
        <v>0</v>
      </c>
      <c r="AF1585" s="23">
        <v>0</v>
      </c>
      <c r="AG1585" s="23">
        <v>0</v>
      </c>
      <c r="AH1585" s="23">
        <v>0</v>
      </c>
    </row>
    <row r="1586" spans="1:34" ht="20.100000000000001" hidden="1" customHeight="1" x14ac:dyDescent="0.2">
      <c r="A1586" s="21">
        <v>1570</v>
      </c>
      <c r="B1586" s="75"/>
      <c r="C1586" s="73"/>
      <c r="D1586" s="21">
        <v>210682</v>
      </c>
      <c r="E1586" s="22" t="s">
        <v>3854</v>
      </c>
      <c r="F1586" s="21" t="s">
        <v>3855</v>
      </c>
      <c r="G1586" s="21" t="s">
        <v>48</v>
      </c>
      <c r="H1586" s="23">
        <v>41.606977000000001</v>
      </c>
      <c r="I1586" s="21">
        <v>124.535487</v>
      </c>
      <c r="J1586" s="21">
        <v>124.470491</v>
      </c>
      <c r="K1586" s="21">
        <v>41.054892000000002</v>
      </c>
      <c r="L1586" s="21">
        <v>40.914051000000001</v>
      </c>
      <c r="M1586" s="19" t="s">
        <v>3856</v>
      </c>
      <c r="N1586" s="21">
        <v>417.83264600000001</v>
      </c>
      <c r="O1586" s="21">
        <v>16.952525999999999</v>
      </c>
      <c r="P1586" s="21">
        <v>1.2E-5</v>
      </c>
      <c r="Q1586" s="21" t="s">
        <v>3855</v>
      </c>
      <c r="R1586" s="21">
        <v>124.521460617473</v>
      </c>
      <c r="S1586" s="21">
        <v>40.9141598939433</v>
      </c>
      <c r="T1586" s="22" t="s">
        <v>3857</v>
      </c>
      <c r="U1586" s="28">
        <f t="shared" si="127"/>
        <v>5.5571000000000002</v>
      </c>
      <c r="V1586" s="17">
        <f t="shared" si="128"/>
        <v>13.356173412935046</v>
      </c>
      <c r="W1586" s="23">
        <f t="shared" si="126"/>
        <v>5.5571000000000002</v>
      </c>
      <c r="X1586" s="23">
        <v>3.3883999999999999</v>
      </c>
      <c r="Y1586" s="23">
        <v>0.80420000000000003</v>
      </c>
      <c r="Z1586" s="23">
        <v>0.39579999999999999</v>
      </c>
      <c r="AA1586" s="23">
        <v>0.4667</v>
      </c>
      <c r="AB1586" s="23">
        <v>0.502</v>
      </c>
      <c r="AC1586" s="23"/>
      <c r="AD1586" s="23">
        <v>0</v>
      </c>
      <c r="AE1586" s="23">
        <v>0</v>
      </c>
      <c r="AF1586" s="23">
        <v>0</v>
      </c>
      <c r="AG1586" s="23">
        <v>0</v>
      </c>
      <c r="AH1586" s="23">
        <v>0</v>
      </c>
    </row>
    <row r="1587" spans="1:34" ht="20.100000000000001" hidden="1" customHeight="1" x14ac:dyDescent="0.2">
      <c r="A1587" s="21">
        <v>1571</v>
      </c>
      <c r="B1587" s="75"/>
      <c r="C1587" s="73"/>
      <c r="D1587" s="21">
        <v>210682</v>
      </c>
      <c r="E1587" s="22" t="s">
        <v>3858</v>
      </c>
      <c r="F1587" s="21" t="s">
        <v>3859</v>
      </c>
      <c r="G1587" s="21" t="s">
        <v>39</v>
      </c>
      <c r="H1587" s="23">
        <v>39.585562000000003</v>
      </c>
      <c r="I1587" s="21">
        <v>123.92426399999999</v>
      </c>
      <c r="J1587" s="21">
        <v>123.844144</v>
      </c>
      <c r="K1587" s="21">
        <v>40.265998000000003</v>
      </c>
      <c r="L1587" s="21">
        <v>40.166763000000003</v>
      </c>
      <c r="M1587" s="19" t="s">
        <v>3842</v>
      </c>
      <c r="N1587" s="21">
        <v>131.200997</v>
      </c>
      <c r="O1587" s="21">
        <v>12.510728</v>
      </c>
      <c r="P1587" s="21">
        <v>3.1000000000000001E-5</v>
      </c>
      <c r="Q1587" s="21" t="s">
        <v>3859</v>
      </c>
      <c r="R1587" s="21">
        <v>123.87531014863499</v>
      </c>
      <c r="S1587" s="21">
        <v>40.166763278229197</v>
      </c>
      <c r="T1587" s="22" t="s">
        <v>3842</v>
      </c>
      <c r="U1587" s="28">
        <f t="shared" si="127"/>
        <v>6.8487000000000009</v>
      </c>
      <c r="V1587" s="17">
        <f t="shared" si="128"/>
        <v>17.301004846160829</v>
      </c>
      <c r="W1587" s="23">
        <f t="shared" si="126"/>
        <v>6.8487000000000009</v>
      </c>
      <c r="X1587" s="23">
        <v>4.3791000000000002</v>
      </c>
      <c r="Y1587" s="23">
        <v>0.91720000000000002</v>
      </c>
      <c r="Z1587" s="23">
        <v>0.51600000000000001</v>
      </c>
      <c r="AA1587" s="23">
        <v>0.50260000000000005</v>
      </c>
      <c r="AB1587" s="23">
        <v>0.53380000000000005</v>
      </c>
      <c r="AC1587" s="23"/>
      <c r="AD1587" s="23">
        <v>0</v>
      </c>
      <c r="AE1587" s="23">
        <v>0</v>
      </c>
      <c r="AF1587" s="23">
        <v>0</v>
      </c>
      <c r="AG1587" s="23">
        <v>0</v>
      </c>
      <c r="AH1587" s="23">
        <v>0</v>
      </c>
    </row>
    <row r="1588" spans="1:34" ht="20.100000000000001" hidden="1" customHeight="1" x14ac:dyDescent="0.2">
      <c r="A1588" s="21">
        <v>1572</v>
      </c>
      <c r="B1588" s="75"/>
      <c r="C1588" s="73"/>
      <c r="D1588" s="21">
        <v>210682</v>
      </c>
      <c r="E1588" s="22" t="s">
        <v>3860</v>
      </c>
      <c r="F1588" s="21" t="s">
        <v>3861</v>
      </c>
      <c r="G1588" s="21" t="s">
        <v>39</v>
      </c>
      <c r="H1588" s="23">
        <v>39.3596</v>
      </c>
      <c r="I1588" s="21">
        <v>124.313057</v>
      </c>
      <c r="J1588" s="21">
        <v>124.239919</v>
      </c>
      <c r="K1588" s="21">
        <v>40.967891000000002</v>
      </c>
      <c r="L1588" s="21">
        <v>40.861485000000002</v>
      </c>
      <c r="M1588" s="19" t="s">
        <v>3835</v>
      </c>
      <c r="N1588" s="21">
        <v>410.70734099999999</v>
      </c>
      <c r="O1588" s="21">
        <v>16.428265</v>
      </c>
      <c r="P1588" s="21">
        <v>2.5999999999999998E-5</v>
      </c>
      <c r="Q1588" s="21" t="s">
        <v>3861</v>
      </c>
      <c r="R1588" s="21">
        <v>124.241660561315</v>
      </c>
      <c r="S1588" s="21">
        <v>40.934734897833003</v>
      </c>
      <c r="T1588" s="22" t="s">
        <v>3835</v>
      </c>
      <c r="U1588" s="28">
        <f t="shared" si="127"/>
        <v>4.0758000000000001</v>
      </c>
      <c r="V1588" s="17">
        <f t="shared" si="128"/>
        <v>10.355288163497596</v>
      </c>
      <c r="W1588" s="23">
        <f t="shared" si="126"/>
        <v>4.0758000000000001</v>
      </c>
      <c r="X1588" s="23">
        <v>2.2581000000000002</v>
      </c>
      <c r="Y1588" s="23">
        <v>0.62619999999999998</v>
      </c>
      <c r="Z1588" s="23">
        <v>0.35299999999999998</v>
      </c>
      <c r="AA1588" s="23">
        <v>0.34839999999999999</v>
      </c>
      <c r="AB1588" s="23">
        <v>0.49009999999999998</v>
      </c>
      <c r="AC1588" s="23"/>
      <c r="AD1588" s="23">
        <v>0</v>
      </c>
      <c r="AE1588" s="23">
        <v>0</v>
      </c>
      <c r="AF1588" s="23">
        <v>0</v>
      </c>
      <c r="AG1588" s="23">
        <v>0</v>
      </c>
      <c r="AH1588" s="23">
        <v>0</v>
      </c>
    </row>
    <row r="1589" spans="1:34" ht="20.100000000000001" hidden="1" customHeight="1" x14ac:dyDescent="0.2">
      <c r="A1589" s="21">
        <v>1573</v>
      </c>
      <c r="B1589" s="75"/>
      <c r="C1589" s="73"/>
      <c r="D1589" s="21">
        <v>210682</v>
      </c>
      <c r="E1589" s="22" t="s">
        <v>3862</v>
      </c>
      <c r="F1589" s="21" t="s">
        <v>3863</v>
      </c>
      <c r="G1589" s="21" t="s">
        <v>39</v>
      </c>
      <c r="H1589" s="23">
        <v>39.154957000000003</v>
      </c>
      <c r="I1589" s="21">
        <v>123.96959099999999</v>
      </c>
      <c r="J1589" s="21">
        <v>123.841072</v>
      </c>
      <c r="K1589" s="21">
        <v>40.362546000000002</v>
      </c>
      <c r="L1589" s="21">
        <v>40.244554999999998</v>
      </c>
      <c r="M1589" s="19" t="s">
        <v>3864</v>
      </c>
      <c r="N1589" s="21">
        <v>154.694929</v>
      </c>
      <c r="O1589" s="21">
        <v>11.807804000000001</v>
      </c>
      <c r="P1589" s="21">
        <v>4.3999999999999999E-5</v>
      </c>
      <c r="Q1589" s="21" t="s">
        <v>3863</v>
      </c>
      <c r="R1589" s="21">
        <v>123.84235459851701</v>
      </c>
      <c r="S1589" s="21">
        <v>40.257135148492303</v>
      </c>
      <c r="T1589" s="22" t="s">
        <v>3864</v>
      </c>
      <c r="U1589" s="28">
        <f t="shared" si="127"/>
        <v>7.0522</v>
      </c>
      <c r="V1589" s="17">
        <f t="shared" si="128"/>
        <v>18.011001774309186</v>
      </c>
      <c r="W1589" s="23">
        <f t="shared" si="126"/>
        <v>7.0522</v>
      </c>
      <c r="X1589" s="23">
        <v>5.0194000000000001</v>
      </c>
      <c r="Y1589" s="23">
        <v>0.85950000000000004</v>
      </c>
      <c r="Z1589" s="23">
        <v>0.48830000000000001</v>
      </c>
      <c r="AA1589" s="23">
        <v>0.44350000000000001</v>
      </c>
      <c r="AB1589" s="23">
        <v>0.24149999999999999</v>
      </c>
      <c r="AC1589" s="23"/>
      <c r="AD1589" s="23">
        <v>0</v>
      </c>
      <c r="AE1589" s="23">
        <v>0</v>
      </c>
      <c r="AF1589" s="23">
        <v>0</v>
      </c>
      <c r="AG1589" s="23">
        <v>0</v>
      </c>
      <c r="AH1589" s="23">
        <v>0</v>
      </c>
    </row>
    <row r="1590" spans="1:34" ht="20.100000000000001" hidden="1" customHeight="1" x14ac:dyDescent="0.2">
      <c r="A1590" s="21">
        <v>1574</v>
      </c>
      <c r="B1590" s="75"/>
      <c r="C1590" s="73"/>
      <c r="D1590" s="21">
        <v>210682</v>
      </c>
      <c r="E1590" s="22" t="s">
        <v>2600</v>
      </c>
      <c r="F1590" s="21" t="s">
        <v>3865</v>
      </c>
      <c r="G1590" s="21" t="s">
        <v>48</v>
      </c>
      <c r="H1590" s="23">
        <v>38.695272000000003</v>
      </c>
      <c r="I1590" s="21">
        <v>123.88712099999999</v>
      </c>
      <c r="J1590" s="21">
        <v>123.81502</v>
      </c>
      <c r="K1590" s="21">
        <v>40.501750999999999</v>
      </c>
      <c r="L1590" s="21">
        <v>40.388567999999999</v>
      </c>
      <c r="M1590" s="19" t="s">
        <v>3866</v>
      </c>
      <c r="N1590" s="21">
        <v>263.78449699999999</v>
      </c>
      <c r="O1590" s="21">
        <v>15.936367000000001</v>
      </c>
      <c r="P1590" s="21">
        <v>9.5000000000000005E-5</v>
      </c>
      <c r="Q1590" s="21" t="s">
        <v>3865</v>
      </c>
      <c r="R1590" s="21">
        <v>123.829724212876</v>
      </c>
      <c r="S1590" s="21">
        <v>40.3893641068845</v>
      </c>
      <c r="T1590" s="22" t="s">
        <v>3866</v>
      </c>
      <c r="U1590" s="28">
        <f t="shared" si="127"/>
        <v>5.3274999999999988</v>
      </c>
      <c r="V1590" s="17">
        <f t="shared" si="128"/>
        <v>13.767831894294472</v>
      </c>
      <c r="W1590" s="23">
        <f t="shared" si="126"/>
        <v>5.3274999999999988</v>
      </c>
      <c r="X1590" s="23">
        <v>4.1524999999999999</v>
      </c>
      <c r="Y1590" s="23">
        <v>0.58430000000000004</v>
      </c>
      <c r="Z1590" s="23">
        <v>0.25540000000000002</v>
      </c>
      <c r="AA1590" s="23">
        <v>0.24709999999999999</v>
      </c>
      <c r="AB1590" s="23">
        <v>8.8200000000000001E-2</v>
      </c>
      <c r="AC1590" s="23"/>
      <c r="AD1590" s="23">
        <v>0</v>
      </c>
      <c r="AE1590" s="23">
        <v>0</v>
      </c>
      <c r="AF1590" s="23">
        <v>0</v>
      </c>
      <c r="AG1590" s="23">
        <v>0</v>
      </c>
      <c r="AH1590" s="23">
        <v>0</v>
      </c>
    </row>
    <row r="1591" spans="1:34" ht="20.100000000000001" hidden="1" customHeight="1" x14ac:dyDescent="0.2">
      <c r="A1591" s="21">
        <v>1575</v>
      </c>
      <c r="B1591" s="75"/>
      <c r="C1591" s="73"/>
      <c r="D1591" s="21">
        <v>210682</v>
      </c>
      <c r="E1591" s="22" t="s">
        <v>3867</v>
      </c>
      <c r="F1591" s="21" t="s">
        <v>3868</v>
      </c>
      <c r="G1591" s="21" t="s">
        <v>39</v>
      </c>
      <c r="H1591" s="23">
        <v>38.538970999999997</v>
      </c>
      <c r="I1591" s="21">
        <v>123.94138100000001</v>
      </c>
      <c r="J1591" s="21">
        <v>123.85099</v>
      </c>
      <c r="K1591" s="21">
        <v>40.452423000000003</v>
      </c>
      <c r="L1591" s="21">
        <v>40.366523999999998</v>
      </c>
      <c r="M1591" s="19" t="s">
        <v>3866</v>
      </c>
      <c r="N1591" s="21">
        <v>180.116277</v>
      </c>
      <c r="O1591" s="21">
        <v>11.111608</v>
      </c>
      <c r="P1591" s="21">
        <v>8.0000000000000007E-5</v>
      </c>
      <c r="Q1591" s="21" t="s">
        <v>3868</v>
      </c>
      <c r="R1591" s="21">
        <v>123.874101277668</v>
      </c>
      <c r="S1591" s="21">
        <v>40.366670525525201</v>
      </c>
      <c r="T1591" s="22" t="s">
        <v>3866</v>
      </c>
      <c r="U1591" s="28">
        <f t="shared" si="127"/>
        <v>9.2908999999999988</v>
      </c>
      <c r="V1591" s="17">
        <f t="shared" si="128"/>
        <v>24.107805057898403</v>
      </c>
      <c r="W1591" s="23">
        <f t="shared" si="126"/>
        <v>9.2908999999999988</v>
      </c>
      <c r="X1591" s="23">
        <v>6.9630000000000001</v>
      </c>
      <c r="Y1591" s="23">
        <v>1.3139000000000001</v>
      </c>
      <c r="Z1591" s="23">
        <v>0.52980000000000005</v>
      </c>
      <c r="AA1591" s="23">
        <v>0.35630000000000001</v>
      </c>
      <c r="AB1591" s="23">
        <v>0.12790000000000001</v>
      </c>
      <c r="AC1591" s="23"/>
      <c r="AD1591" s="23">
        <v>0</v>
      </c>
      <c r="AE1591" s="23">
        <v>0</v>
      </c>
      <c r="AF1591" s="23">
        <v>0</v>
      </c>
      <c r="AG1591" s="23">
        <v>0</v>
      </c>
      <c r="AH1591" s="23">
        <v>0</v>
      </c>
    </row>
    <row r="1592" spans="1:34" ht="20.100000000000001" hidden="1" customHeight="1" x14ac:dyDescent="0.2">
      <c r="A1592" s="21">
        <v>1576</v>
      </c>
      <c r="B1592" s="75"/>
      <c r="C1592" s="73"/>
      <c r="D1592" s="21">
        <v>210682</v>
      </c>
      <c r="E1592" s="22" t="s">
        <v>3869</v>
      </c>
      <c r="F1592" s="21" t="s">
        <v>3870</v>
      </c>
      <c r="G1592" s="21" t="s">
        <v>39</v>
      </c>
      <c r="H1592" s="23">
        <v>37.883414000000002</v>
      </c>
      <c r="I1592" s="21">
        <v>123.841632</v>
      </c>
      <c r="J1592" s="21">
        <v>123.762362</v>
      </c>
      <c r="K1592" s="21">
        <v>40.861804999999997</v>
      </c>
      <c r="L1592" s="21">
        <v>40.784170000000003</v>
      </c>
      <c r="M1592" s="19" t="s">
        <v>3871</v>
      </c>
      <c r="N1592" s="21">
        <v>408.43440900000002</v>
      </c>
      <c r="O1592" s="21">
        <v>19.477138</v>
      </c>
      <c r="P1592" s="21">
        <v>3.1E-4</v>
      </c>
      <c r="Q1592" s="21" t="s">
        <v>3870</v>
      </c>
      <c r="R1592" s="21">
        <v>123.79239537591501</v>
      </c>
      <c r="S1592" s="21">
        <v>40.791862244191698</v>
      </c>
      <c r="T1592" s="22" t="s">
        <v>3871</v>
      </c>
      <c r="U1592" s="28">
        <f t="shared" si="127"/>
        <v>3.3018999999999998</v>
      </c>
      <c r="V1592" s="17">
        <f t="shared" si="128"/>
        <v>8.7159515243267141</v>
      </c>
      <c r="W1592" s="23">
        <f t="shared" si="126"/>
        <v>3.3018999999999998</v>
      </c>
      <c r="X1592" s="23">
        <v>1.601</v>
      </c>
      <c r="Y1592" s="23">
        <v>0.55989999999999995</v>
      </c>
      <c r="Z1592" s="23">
        <v>0.38290000000000002</v>
      </c>
      <c r="AA1592" s="23">
        <v>0.37309999999999999</v>
      </c>
      <c r="AB1592" s="23">
        <v>0.38500000000000001</v>
      </c>
      <c r="AC1592" s="23"/>
      <c r="AD1592" s="23">
        <v>0</v>
      </c>
      <c r="AE1592" s="23">
        <v>0</v>
      </c>
      <c r="AF1592" s="23">
        <v>0</v>
      </c>
      <c r="AG1592" s="23">
        <v>0</v>
      </c>
      <c r="AH1592" s="23">
        <v>0</v>
      </c>
    </row>
    <row r="1593" spans="1:34" ht="20.100000000000001" hidden="1" customHeight="1" x14ac:dyDescent="0.2">
      <c r="A1593" s="21">
        <v>1577</v>
      </c>
      <c r="B1593" s="75"/>
      <c r="C1593" s="73"/>
      <c r="D1593" s="21">
        <v>210682</v>
      </c>
      <c r="E1593" s="22" t="s">
        <v>3872</v>
      </c>
      <c r="F1593" s="21" t="s">
        <v>3873</v>
      </c>
      <c r="G1593" s="21" t="s">
        <v>39</v>
      </c>
      <c r="H1593" s="23">
        <v>37.549661</v>
      </c>
      <c r="I1593" s="21">
        <v>124.478516</v>
      </c>
      <c r="J1593" s="21">
        <v>124.36268800000001</v>
      </c>
      <c r="K1593" s="21">
        <v>41.074157999999997</v>
      </c>
      <c r="L1593" s="21">
        <v>40.992018000000002</v>
      </c>
      <c r="M1593" s="19" t="s">
        <v>3857</v>
      </c>
      <c r="N1593" s="21">
        <v>536.89025600000002</v>
      </c>
      <c r="O1593" s="21">
        <v>22.035672000000002</v>
      </c>
      <c r="P1593" s="21">
        <v>5.0000000000000004E-6</v>
      </c>
      <c r="Q1593" s="21" t="s">
        <v>3873</v>
      </c>
      <c r="R1593" s="21">
        <v>124.39040729169299</v>
      </c>
      <c r="S1593" s="21">
        <v>40.994098011638002</v>
      </c>
      <c r="T1593" s="22" t="s">
        <v>3857</v>
      </c>
      <c r="U1593" s="28">
        <f t="shared" si="127"/>
        <v>1.9023999999999999</v>
      </c>
      <c r="V1593" s="17">
        <f t="shared" si="128"/>
        <v>5.0663573234389521</v>
      </c>
      <c r="W1593" s="23">
        <f t="shared" si="126"/>
        <v>1.9023999999999999</v>
      </c>
      <c r="X1593" s="23">
        <v>1.2467999999999999</v>
      </c>
      <c r="Y1593" s="23">
        <v>0.27929999999999999</v>
      </c>
      <c r="Z1593" s="23">
        <v>0.1258</v>
      </c>
      <c r="AA1593" s="23">
        <v>0.11890000000000001</v>
      </c>
      <c r="AB1593" s="23">
        <v>0.13159999999999999</v>
      </c>
      <c r="AC1593" s="23"/>
      <c r="AD1593" s="23">
        <v>0</v>
      </c>
      <c r="AE1593" s="23">
        <v>0</v>
      </c>
      <c r="AF1593" s="23">
        <v>0</v>
      </c>
      <c r="AG1593" s="23">
        <v>0</v>
      </c>
      <c r="AH1593" s="23">
        <v>0</v>
      </c>
    </row>
    <row r="1594" spans="1:34" ht="20.100000000000001" hidden="1" customHeight="1" x14ac:dyDescent="0.2">
      <c r="A1594" s="21">
        <v>1578</v>
      </c>
      <c r="B1594" s="75"/>
      <c r="C1594" s="73"/>
      <c r="D1594" s="21">
        <v>210682</v>
      </c>
      <c r="E1594" s="22" t="s">
        <v>3874</v>
      </c>
      <c r="F1594" s="21" t="s">
        <v>3875</v>
      </c>
      <c r="G1594" s="21" t="s">
        <v>39</v>
      </c>
      <c r="H1594" s="23">
        <v>37.495873000000003</v>
      </c>
      <c r="I1594" s="21">
        <v>123.83323300000001</v>
      </c>
      <c r="J1594" s="21">
        <v>123.732613</v>
      </c>
      <c r="K1594" s="21">
        <v>40.588912999999998</v>
      </c>
      <c r="L1594" s="21">
        <v>40.498016999999997</v>
      </c>
      <c r="M1594" s="19" t="s">
        <v>3848</v>
      </c>
      <c r="N1594" s="21">
        <v>486.03608700000001</v>
      </c>
      <c r="O1594" s="21">
        <v>18.294046999999999</v>
      </c>
      <c r="P1594" s="21">
        <v>7.9999999999999996E-6</v>
      </c>
      <c r="Q1594" s="21" t="s">
        <v>3875</v>
      </c>
      <c r="R1594" s="21">
        <v>123.805806764143</v>
      </c>
      <c r="S1594" s="21">
        <v>40.581376901296601</v>
      </c>
      <c r="T1594" s="22" t="s">
        <v>3848</v>
      </c>
      <c r="U1594" s="28">
        <f t="shared" si="127"/>
        <v>3.2374999999999998</v>
      </c>
      <c r="V1594" s="17">
        <f t="shared" si="128"/>
        <v>8.634283565020608</v>
      </c>
      <c r="W1594" s="23">
        <f t="shared" si="126"/>
        <v>3.2374999999999998</v>
      </c>
      <c r="X1594" s="23">
        <v>2.0145</v>
      </c>
      <c r="Y1594" s="23">
        <v>0.48230000000000001</v>
      </c>
      <c r="Z1594" s="23">
        <v>0.2555</v>
      </c>
      <c r="AA1594" s="23">
        <v>0.25540000000000002</v>
      </c>
      <c r="AB1594" s="23">
        <v>0.2298</v>
      </c>
      <c r="AC1594" s="23"/>
      <c r="AD1594" s="23">
        <v>0</v>
      </c>
      <c r="AE1594" s="23">
        <v>0</v>
      </c>
      <c r="AF1594" s="23">
        <v>0</v>
      </c>
      <c r="AG1594" s="23">
        <v>0</v>
      </c>
      <c r="AH1594" s="23">
        <v>0</v>
      </c>
    </row>
    <row r="1595" spans="1:34" ht="20.100000000000001" hidden="1" customHeight="1" x14ac:dyDescent="0.2">
      <c r="A1595" s="21">
        <v>1579</v>
      </c>
      <c r="B1595" s="75"/>
      <c r="C1595" s="73"/>
      <c r="D1595" s="21">
        <v>210682</v>
      </c>
      <c r="E1595" s="22" t="s">
        <v>3876</v>
      </c>
      <c r="F1595" s="21" t="s">
        <v>3877</v>
      </c>
      <c r="G1595" s="21" t="s">
        <v>39</v>
      </c>
      <c r="H1595" s="23">
        <v>37.436895999999997</v>
      </c>
      <c r="I1595" s="21">
        <v>123.805133</v>
      </c>
      <c r="J1595" s="21">
        <v>123.715981</v>
      </c>
      <c r="K1595" s="21">
        <v>40.203913</v>
      </c>
      <c r="L1595" s="21">
        <v>40.071705000000001</v>
      </c>
      <c r="M1595" s="19" t="s">
        <v>3878</v>
      </c>
      <c r="N1595" s="21">
        <v>117.044381</v>
      </c>
      <c r="O1595" s="21">
        <v>11.656620999999999</v>
      </c>
      <c r="P1595" s="21">
        <v>1.2999999999999999E-5</v>
      </c>
      <c r="Q1595" s="21" t="s">
        <v>3877</v>
      </c>
      <c r="R1595" s="21">
        <v>123.738303353682</v>
      </c>
      <c r="S1595" s="21">
        <v>40.071705046810798</v>
      </c>
      <c r="T1595" s="22" t="s">
        <v>3878</v>
      </c>
      <c r="U1595" s="28">
        <f t="shared" si="127"/>
        <v>8.8209</v>
      </c>
      <c r="V1595" s="17">
        <f t="shared" si="128"/>
        <v>23.562049588726588</v>
      </c>
      <c r="W1595" s="23">
        <f t="shared" si="126"/>
        <v>8.8209</v>
      </c>
      <c r="X1595" s="23">
        <v>6.5357000000000003</v>
      </c>
      <c r="Y1595" s="23">
        <v>1.1315</v>
      </c>
      <c r="Z1595" s="23">
        <v>0.52990000000000004</v>
      </c>
      <c r="AA1595" s="23">
        <v>0.40720000000000001</v>
      </c>
      <c r="AB1595" s="23">
        <v>0.21659999999999999</v>
      </c>
      <c r="AC1595" s="23"/>
      <c r="AD1595" s="23">
        <v>0</v>
      </c>
      <c r="AE1595" s="23">
        <v>0</v>
      </c>
      <c r="AF1595" s="23">
        <v>0</v>
      </c>
      <c r="AG1595" s="23">
        <v>0</v>
      </c>
      <c r="AH1595" s="23">
        <v>0</v>
      </c>
    </row>
    <row r="1596" spans="1:34" ht="20.100000000000001" hidden="1" customHeight="1" x14ac:dyDescent="0.2">
      <c r="A1596" s="21">
        <v>1580</v>
      </c>
      <c r="B1596" s="75"/>
      <c r="C1596" s="73"/>
      <c r="D1596" s="21">
        <v>210682</v>
      </c>
      <c r="E1596" s="22" t="s">
        <v>3879</v>
      </c>
      <c r="F1596" s="21" t="s">
        <v>3880</v>
      </c>
      <c r="G1596" s="21" t="s">
        <v>39</v>
      </c>
      <c r="H1596" s="23">
        <v>37.206389000000001</v>
      </c>
      <c r="I1596" s="21">
        <v>123.715845</v>
      </c>
      <c r="J1596" s="21">
        <v>123.599093</v>
      </c>
      <c r="K1596" s="21">
        <v>40.803379</v>
      </c>
      <c r="L1596" s="21">
        <v>40.748531999999997</v>
      </c>
      <c r="M1596" s="19" t="s">
        <v>3851</v>
      </c>
      <c r="N1596" s="21">
        <v>427.150688</v>
      </c>
      <c r="O1596" s="21">
        <v>16.368658</v>
      </c>
      <c r="P1596" s="21">
        <v>0</v>
      </c>
      <c r="Q1596" s="21" t="s">
        <v>3880</v>
      </c>
      <c r="R1596" s="21">
        <v>123.707016954678</v>
      </c>
      <c r="S1596" s="21">
        <v>40.764916703577299</v>
      </c>
      <c r="T1596" s="22" t="s">
        <v>3851</v>
      </c>
      <c r="U1596" s="28">
        <f t="shared" si="127"/>
        <v>5.8474999999999993</v>
      </c>
      <c r="V1596" s="17">
        <f t="shared" si="128"/>
        <v>15.716386774325237</v>
      </c>
      <c r="W1596" s="23">
        <f t="shared" si="126"/>
        <v>5.8474999999999993</v>
      </c>
      <c r="X1596" s="23">
        <v>2.7450000000000001</v>
      </c>
      <c r="Y1596" s="23">
        <v>0.8206</v>
      </c>
      <c r="Z1596" s="23">
        <v>0.59040000000000004</v>
      </c>
      <c r="AA1596" s="23">
        <v>1.0873999999999999</v>
      </c>
      <c r="AB1596" s="23">
        <v>0.60409999999999997</v>
      </c>
      <c r="AC1596" s="23"/>
      <c r="AD1596" s="23">
        <v>0</v>
      </c>
      <c r="AE1596" s="23">
        <v>0</v>
      </c>
      <c r="AF1596" s="23">
        <v>0</v>
      </c>
      <c r="AG1596" s="23">
        <v>0</v>
      </c>
      <c r="AH1596" s="23">
        <v>0</v>
      </c>
    </row>
    <row r="1597" spans="1:34" ht="20.100000000000001" hidden="1" customHeight="1" x14ac:dyDescent="0.2">
      <c r="A1597" s="21">
        <v>1581</v>
      </c>
      <c r="B1597" s="75"/>
      <c r="C1597" s="73"/>
      <c r="D1597" s="21">
        <v>210682</v>
      </c>
      <c r="E1597" s="22" t="s">
        <v>343</v>
      </c>
      <c r="F1597" s="21" t="s">
        <v>3881</v>
      </c>
      <c r="G1597" s="21" t="s">
        <v>39</v>
      </c>
      <c r="H1597" s="23">
        <v>36.412959000000001</v>
      </c>
      <c r="I1597" s="21">
        <v>123.82163300000001</v>
      </c>
      <c r="J1597" s="21">
        <v>123.705614</v>
      </c>
      <c r="K1597" s="21">
        <v>40.667682999999997</v>
      </c>
      <c r="L1597" s="21">
        <v>40.605314999999997</v>
      </c>
      <c r="M1597" s="19" t="s">
        <v>3848</v>
      </c>
      <c r="N1597" s="21">
        <v>419.98481199999998</v>
      </c>
      <c r="O1597" s="21">
        <v>18.312100999999998</v>
      </c>
      <c r="P1597" s="21">
        <v>2.2100000000000001E-4</v>
      </c>
      <c r="Q1597" s="21" t="s">
        <v>3881</v>
      </c>
      <c r="R1597" s="21">
        <v>123.804355394932</v>
      </c>
      <c r="S1597" s="21">
        <v>40.607097409856301</v>
      </c>
      <c r="T1597" s="22" t="s">
        <v>3848</v>
      </c>
      <c r="U1597" s="28">
        <f t="shared" si="127"/>
        <v>5.4181999999999997</v>
      </c>
      <c r="V1597" s="17">
        <f t="shared" si="128"/>
        <v>14.879867357113163</v>
      </c>
      <c r="W1597" s="23">
        <f t="shared" si="126"/>
        <v>5.4181999999999997</v>
      </c>
      <c r="X1597" s="23">
        <v>2.7473000000000001</v>
      </c>
      <c r="Y1597" s="23">
        <v>0.83509999999999995</v>
      </c>
      <c r="Z1597" s="23">
        <v>0.50129999999999997</v>
      </c>
      <c r="AA1597" s="23">
        <v>0.98970000000000002</v>
      </c>
      <c r="AB1597" s="23">
        <v>0.3448</v>
      </c>
      <c r="AC1597" s="23"/>
      <c r="AD1597" s="23">
        <v>0</v>
      </c>
      <c r="AE1597" s="23">
        <v>0</v>
      </c>
      <c r="AF1597" s="23">
        <v>0</v>
      </c>
      <c r="AG1597" s="23">
        <v>0</v>
      </c>
      <c r="AH1597" s="23">
        <v>0</v>
      </c>
    </row>
    <row r="1598" spans="1:34" ht="20.100000000000001" hidden="1" customHeight="1" x14ac:dyDescent="0.2">
      <c r="A1598" s="21">
        <v>1582</v>
      </c>
      <c r="B1598" s="75"/>
      <c r="C1598" s="73"/>
      <c r="D1598" s="21">
        <v>210682</v>
      </c>
      <c r="E1598" s="22" t="s">
        <v>3882</v>
      </c>
      <c r="F1598" s="21" t="s">
        <v>3883</v>
      </c>
      <c r="G1598" s="21" t="s">
        <v>48</v>
      </c>
      <c r="H1598" s="23">
        <v>34.204839</v>
      </c>
      <c r="I1598" s="21">
        <v>124.152123</v>
      </c>
      <c r="J1598" s="21">
        <v>124.087136</v>
      </c>
      <c r="K1598" s="21">
        <v>40.581876999999999</v>
      </c>
      <c r="L1598" s="21">
        <v>40.483272999999997</v>
      </c>
      <c r="M1598" s="19" t="s">
        <v>3884</v>
      </c>
      <c r="N1598" s="21">
        <v>112.798461</v>
      </c>
      <c r="O1598" s="21">
        <v>6.7191260000000002</v>
      </c>
      <c r="P1598" s="21">
        <v>1.84E-4</v>
      </c>
      <c r="Q1598" s="21" t="s">
        <v>3883</v>
      </c>
      <c r="R1598" s="21">
        <v>124.09870531859499</v>
      </c>
      <c r="S1598" s="21">
        <v>40.483404743503598</v>
      </c>
      <c r="T1598" s="22" t="s">
        <v>3885</v>
      </c>
      <c r="U1598" s="28">
        <f t="shared" si="127"/>
        <v>11.226600000000001</v>
      </c>
      <c r="V1598" s="17">
        <f t="shared" si="128"/>
        <v>32.821671810821854</v>
      </c>
      <c r="W1598" s="23">
        <f t="shared" si="126"/>
        <v>11.226600000000001</v>
      </c>
      <c r="X1598" s="23">
        <v>7.5347</v>
      </c>
      <c r="Y1598" s="23">
        <v>2.1850000000000001</v>
      </c>
      <c r="Z1598" s="23">
        <v>0.86019999999999996</v>
      </c>
      <c r="AA1598" s="23">
        <v>0.50819999999999999</v>
      </c>
      <c r="AB1598" s="23">
        <v>0.13850000000000001</v>
      </c>
      <c r="AC1598" s="23"/>
      <c r="AD1598" s="23">
        <v>0</v>
      </c>
      <c r="AE1598" s="23">
        <v>0</v>
      </c>
      <c r="AF1598" s="23">
        <v>0</v>
      </c>
      <c r="AG1598" s="23">
        <v>0</v>
      </c>
      <c r="AH1598" s="23">
        <v>0</v>
      </c>
    </row>
    <row r="1599" spans="1:34" ht="20.100000000000001" hidden="1" customHeight="1" x14ac:dyDescent="0.2">
      <c r="A1599" s="21">
        <v>1583</v>
      </c>
      <c r="B1599" s="75"/>
      <c r="C1599" s="73"/>
      <c r="D1599" s="21">
        <v>210682</v>
      </c>
      <c r="E1599" s="22" t="s">
        <v>3886</v>
      </c>
      <c r="F1599" s="21" t="s">
        <v>3887</v>
      </c>
      <c r="G1599" s="21" t="s">
        <v>39</v>
      </c>
      <c r="H1599" s="23">
        <v>31.801359999999999</v>
      </c>
      <c r="I1599" s="21">
        <v>124.199133</v>
      </c>
      <c r="J1599" s="21">
        <v>124.087433</v>
      </c>
      <c r="K1599" s="21">
        <v>41.049619</v>
      </c>
      <c r="L1599" s="21">
        <v>40.992552000000003</v>
      </c>
      <c r="M1599" s="19" t="s">
        <v>2923</v>
      </c>
      <c r="N1599" s="21">
        <v>449.59858400000002</v>
      </c>
      <c r="O1599" s="21">
        <v>19.292273999999999</v>
      </c>
      <c r="P1599" s="21">
        <v>1.4E-5</v>
      </c>
      <c r="Q1599" s="21" t="s">
        <v>3887</v>
      </c>
      <c r="R1599" s="21">
        <v>124.19338636280899</v>
      </c>
      <c r="S1599" s="21">
        <v>40.996571563102002</v>
      </c>
      <c r="T1599" s="22" t="s">
        <v>3835</v>
      </c>
      <c r="U1599" s="28">
        <f t="shared" si="127"/>
        <v>3.3111000000000002</v>
      </c>
      <c r="V1599" s="17">
        <f t="shared" si="128"/>
        <v>10.411818865608264</v>
      </c>
      <c r="W1599" s="23">
        <f t="shared" si="126"/>
        <v>3.3111000000000002</v>
      </c>
      <c r="X1599" s="23">
        <v>1.9132</v>
      </c>
      <c r="Y1599" s="23">
        <v>0.58750000000000002</v>
      </c>
      <c r="Z1599" s="23">
        <v>0.27710000000000001</v>
      </c>
      <c r="AA1599" s="23">
        <v>0.2913</v>
      </c>
      <c r="AB1599" s="23">
        <v>0.24199999999999999</v>
      </c>
      <c r="AC1599" s="23"/>
      <c r="AD1599" s="23">
        <v>0</v>
      </c>
      <c r="AE1599" s="23">
        <v>0</v>
      </c>
      <c r="AF1599" s="23">
        <v>0</v>
      </c>
      <c r="AG1599" s="23">
        <v>0</v>
      </c>
      <c r="AH1599" s="23">
        <v>0</v>
      </c>
    </row>
    <row r="1600" spans="1:34" ht="20.100000000000001" hidden="1" customHeight="1" x14ac:dyDescent="0.2">
      <c r="A1600" s="21">
        <v>1584</v>
      </c>
      <c r="B1600" s="75"/>
      <c r="C1600" s="73"/>
      <c r="D1600" s="21">
        <v>210682</v>
      </c>
      <c r="E1600" s="22" t="s">
        <v>3888</v>
      </c>
      <c r="F1600" s="21" t="s">
        <v>3889</v>
      </c>
      <c r="G1600" s="21" t="s">
        <v>48</v>
      </c>
      <c r="H1600" s="23">
        <v>30.861425000000001</v>
      </c>
      <c r="I1600" s="21">
        <v>124.000901</v>
      </c>
      <c r="J1600" s="21">
        <v>123.912453</v>
      </c>
      <c r="K1600" s="21">
        <v>40.584916</v>
      </c>
      <c r="L1600" s="21">
        <v>40.522131000000002</v>
      </c>
      <c r="M1600" s="19" t="s">
        <v>3848</v>
      </c>
      <c r="N1600" s="21">
        <v>182.15069</v>
      </c>
      <c r="O1600" s="21">
        <v>11.824379</v>
      </c>
      <c r="P1600" s="21">
        <v>1.1900000000000001E-4</v>
      </c>
      <c r="Q1600" s="21" t="s">
        <v>3889</v>
      </c>
      <c r="R1600" s="21">
        <v>123.99869553974899</v>
      </c>
      <c r="S1600" s="21">
        <v>40.578722667280203</v>
      </c>
      <c r="T1600" s="22" t="s">
        <v>3848</v>
      </c>
      <c r="U1600" s="28">
        <f t="shared" si="127"/>
        <v>5.440900000000001</v>
      </c>
      <c r="V1600" s="17">
        <f t="shared" si="128"/>
        <v>17.63009971185712</v>
      </c>
      <c r="W1600" s="23">
        <f t="shared" si="126"/>
        <v>5.440900000000001</v>
      </c>
      <c r="X1600" s="23">
        <v>3.5230999999999999</v>
      </c>
      <c r="Y1600" s="23">
        <v>0.84870000000000001</v>
      </c>
      <c r="Z1600" s="23">
        <v>0.47110000000000002</v>
      </c>
      <c r="AA1600" s="23">
        <v>0.40839999999999999</v>
      </c>
      <c r="AB1600" s="23">
        <v>0.18959999999999999</v>
      </c>
      <c r="AC1600" s="23"/>
      <c r="AD1600" s="23">
        <v>0</v>
      </c>
      <c r="AE1600" s="23">
        <v>0</v>
      </c>
      <c r="AF1600" s="23">
        <v>0</v>
      </c>
      <c r="AG1600" s="23">
        <v>0</v>
      </c>
      <c r="AH1600" s="23">
        <v>0</v>
      </c>
    </row>
    <row r="1601" spans="1:34" ht="20.100000000000001" hidden="1" customHeight="1" x14ac:dyDescent="0.2">
      <c r="A1601" s="21">
        <v>1585</v>
      </c>
      <c r="B1601" s="75"/>
      <c r="C1601" s="73"/>
      <c r="D1601" s="21">
        <v>210682</v>
      </c>
      <c r="E1601" s="22" t="s">
        <v>3890</v>
      </c>
      <c r="F1601" s="21" t="s">
        <v>3891</v>
      </c>
      <c r="G1601" s="21" t="s">
        <v>48</v>
      </c>
      <c r="H1601" s="23">
        <v>30.783563999999998</v>
      </c>
      <c r="I1601" s="21">
        <v>124.284459</v>
      </c>
      <c r="J1601" s="21">
        <v>124.20717</v>
      </c>
      <c r="K1601" s="21">
        <v>40.504392000000003</v>
      </c>
      <c r="L1601" s="21">
        <v>40.433979000000001</v>
      </c>
      <c r="M1601" s="19" t="s">
        <v>3839</v>
      </c>
      <c r="N1601" s="21">
        <v>154.98117199999999</v>
      </c>
      <c r="O1601" s="21">
        <v>13.466003000000001</v>
      </c>
      <c r="P1601" s="21">
        <v>1.6799999999999999E-4</v>
      </c>
      <c r="Q1601" s="21" t="s">
        <v>3891</v>
      </c>
      <c r="R1601" s="21">
        <v>124.210166009414</v>
      </c>
      <c r="S1601" s="21">
        <v>40.4340268090751</v>
      </c>
      <c r="T1601" s="22" t="s">
        <v>3830</v>
      </c>
      <c r="U1601" s="28">
        <f t="shared" si="127"/>
        <v>6.8070999999999993</v>
      </c>
      <c r="V1601" s="17">
        <f t="shared" si="128"/>
        <v>22.112774206391435</v>
      </c>
      <c r="W1601" s="23">
        <f t="shared" si="126"/>
        <v>6.8070999999999993</v>
      </c>
      <c r="X1601" s="23">
        <v>3.2273000000000001</v>
      </c>
      <c r="Y1601" s="23">
        <v>1.2198</v>
      </c>
      <c r="Z1601" s="23">
        <v>0.75880000000000003</v>
      </c>
      <c r="AA1601" s="23">
        <v>0.84</v>
      </c>
      <c r="AB1601" s="23">
        <v>0.76119999999999999</v>
      </c>
      <c r="AC1601" s="23"/>
      <c r="AD1601" s="23">
        <v>0</v>
      </c>
      <c r="AE1601" s="23">
        <v>0</v>
      </c>
      <c r="AF1601" s="23">
        <v>0</v>
      </c>
      <c r="AG1601" s="23">
        <v>0</v>
      </c>
      <c r="AH1601" s="23">
        <v>0</v>
      </c>
    </row>
    <row r="1602" spans="1:34" ht="20.100000000000001" hidden="1" customHeight="1" x14ac:dyDescent="0.2">
      <c r="A1602" s="21">
        <v>1586</v>
      </c>
      <c r="B1602" s="75"/>
      <c r="C1602" s="73"/>
      <c r="D1602" s="21">
        <v>210682</v>
      </c>
      <c r="E1602" s="22" t="s">
        <v>3892</v>
      </c>
      <c r="F1602" s="21" t="s">
        <v>3893</v>
      </c>
      <c r="G1602" s="21" t="s">
        <v>48</v>
      </c>
      <c r="H1602" s="23">
        <v>30.413381999999999</v>
      </c>
      <c r="I1602" s="21">
        <v>123.99415</v>
      </c>
      <c r="J1602" s="21">
        <v>123.885752</v>
      </c>
      <c r="K1602" s="21">
        <v>40.150852</v>
      </c>
      <c r="L1602" s="21">
        <v>40.096541999999999</v>
      </c>
      <c r="M1602" s="19" t="s">
        <v>3842</v>
      </c>
      <c r="N1602" s="21">
        <v>102.09078599999999</v>
      </c>
      <c r="O1602" s="21">
        <v>10.795525</v>
      </c>
      <c r="P1602" s="21">
        <v>0</v>
      </c>
      <c r="Q1602" s="21" t="s">
        <v>3893</v>
      </c>
      <c r="R1602" s="21">
        <v>123.885752496905</v>
      </c>
      <c r="S1602" s="21">
        <v>40.1301530191339</v>
      </c>
      <c r="T1602" s="22" t="s">
        <v>3842</v>
      </c>
      <c r="U1602" s="28">
        <f t="shared" si="127"/>
        <v>5.761099999999999</v>
      </c>
      <c r="V1602" s="17">
        <f t="shared" si="128"/>
        <v>18.94264833815588</v>
      </c>
      <c r="W1602" s="23">
        <f t="shared" si="126"/>
        <v>5.761099999999999</v>
      </c>
      <c r="X1602" s="23">
        <v>3.8706</v>
      </c>
      <c r="Y1602" s="23">
        <v>0.7732</v>
      </c>
      <c r="Z1602" s="23">
        <v>0.38319999999999999</v>
      </c>
      <c r="AA1602" s="23">
        <v>0.46410000000000001</v>
      </c>
      <c r="AB1602" s="23">
        <v>0.27</v>
      </c>
      <c r="AC1602" s="23"/>
      <c r="AD1602" s="23">
        <v>0</v>
      </c>
      <c r="AE1602" s="23">
        <v>0</v>
      </c>
      <c r="AF1602" s="23">
        <v>0</v>
      </c>
      <c r="AG1602" s="23">
        <v>0</v>
      </c>
      <c r="AH1602" s="23">
        <v>0</v>
      </c>
    </row>
    <row r="1603" spans="1:34" ht="20.100000000000001" hidden="1" customHeight="1" x14ac:dyDescent="0.2">
      <c r="A1603" s="21">
        <v>1587</v>
      </c>
      <c r="B1603" s="75"/>
      <c r="C1603" s="73"/>
      <c r="D1603" s="21">
        <v>210682</v>
      </c>
      <c r="E1603" s="22" t="s">
        <v>3894</v>
      </c>
      <c r="F1603" s="21" t="s">
        <v>3895</v>
      </c>
      <c r="G1603" s="21" t="s">
        <v>48</v>
      </c>
      <c r="H1603" s="23">
        <v>30.049029000000001</v>
      </c>
      <c r="I1603" s="21">
        <v>124.431196</v>
      </c>
      <c r="J1603" s="21">
        <v>124.340712</v>
      </c>
      <c r="K1603" s="21">
        <v>40.689081999999999</v>
      </c>
      <c r="L1603" s="21">
        <v>40.631489999999999</v>
      </c>
      <c r="M1603" s="19" t="s">
        <v>3845</v>
      </c>
      <c r="N1603" s="21">
        <v>269.555902</v>
      </c>
      <c r="O1603" s="21">
        <v>19.606352999999999</v>
      </c>
      <c r="P1603" s="21">
        <v>5.3000000000000001E-5</v>
      </c>
      <c r="Q1603" s="21" t="s">
        <v>3895</v>
      </c>
      <c r="R1603" s="21">
        <v>124.340712122867</v>
      </c>
      <c r="S1603" s="21">
        <v>40.6834801785906</v>
      </c>
      <c r="T1603" s="22" t="s">
        <v>3845</v>
      </c>
      <c r="U1603" s="28">
        <f t="shared" si="127"/>
        <v>3.1945999999999999</v>
      </c>
      <c r="V1603" s="17">
        <f t="shared" si="128"/>
        <v>10.631291946238926</v>
      </c>
      <c r="W1603" s="23">
        <f t="shared" si="126"/>
        <v>3.1945999999999999</v>
      </c>
      <c r="X1603" s="23">
        <v>1.4864999999999999</v>
      </c>
      <c r="Y1603" s="23">
        <v>0.499</v>
      </c>
      <c r="Z1603" s="23">
        <v>0.33850000000000002</v>
      </c>
      <c r="AA1603" s="23">
        <v>0.41849999999999998</v>
      </c>
      <c r="AB1603" s="23">
        <v>0.4521</v>
      </c>
      <c r="AC1603" s="23"/>
      <c r="AD1603" s="23">
        <v>0</v>
      </c>
      <c r="AE1603" s="23">
        <v>0</v>
      </c>
      <c r="AF1603" s="23">
        <v>0</v>
      </c>
      <c r="AG1603" s="23">
        <v>0</v>
      </c>
      <c r="AH1603" s="23">
        <v>0</v>
      </c>
    </row>
    <row r="1604" spans="1:34" ht="20.100000000000001" hidden="1" customHeight="1" x14ac:dyDescent="0.2">
      <c r="A1604" s="21">
        <v>1588</v>
      </c>
      <c r="B1604" s="75"/>
      <c r="C1604" s="73"/>
      <c r="D1604" s="21">
        <v>210682</v>
      </c>
      <c r="E1604" s="22" t="s">
        <v>3896</v>
      </c>
      <c r="F1604" s="21" t="s">
        <v>3897</v>
      </c>
      <c r="G1604" s="21" t="s">
        <v>39</v>
      </c>
      <c r="H1604" s="23">
        <v>29.998187000000001</v>
      </c>
      <c r="I1604" s="21">
        <v>124.076024</v>
      </c>
      <c r="J1604" s="21">
        <v>123.97621700000001</v>
      </c>
      <c r="K1604" s="21">
        <v>40.399484000000001</v>
      </c>
      <c r="L1604" s="21">
        <v>40.334183000000003</v>
      </c>
      <c r="M1604" s="19" t="s">
        <v>3898</v>
      </c>
      <c r="N1604" s="21">
        <v>149.41888800000001</v>
      </c>
      <c r="O1604" s="21">
        <v>9.390924</v>
      </c>
      <c r="P1604" s="21">
        <v>3.8000000000000002E-5</v>
      </c>
      <c r="Q1604" s="21" t="s">
        <v>3897</v>
      </c>
      <c r="R1604" s="21">
        <v>124.074260348956</v>
      </c>
      <c r="S1604" s="21">
        <v>40.351673664807002</v>
      </c>
      <c r="T1604" s="22" t="s">
        <v>3830</v>
      </c>
      <c r="U1604" s="28">
        <f t="shared" si="127"/>
        <v>8.6959999999999997</v>
      </c>
      <c r="V1604" s="17">
        <f t="shared" si="128"/>
        <v>28.988418533426703</v>
      </c>
      <c r="W1604" s="23">
        <f t="shared" si="126"/>
        <v>8.6959999999999997</v>
      </c>
      <c r="X1604" s="23">
        <v>6.5685000000000002</v>
      </c>
      <c r="Y1604" s="23">
        <v>1.4001999999999999</v>
      </c>
      <c r="Z1604" s="23">
        <v>0.41899999999999998</v>
      </c>
      <c r="AA1604" s="23">
        <v>0.23419999999999999</v>
      </c>
      <c r="AB1604" s="23">
        <v>7.4099999999999999E-2</v>
      </c>
      <c r="AC1604" s="23"/>
      <c r="AD1604" s="23">
        <v>0</v>
      </c>
      <c r="AE1604" s="23">
        <v>0</v>
      </c>
      <c r="AF1604" s="23">
        <v>0</v>
      </c>
      <c r="AG1604" s="23">
        <v>0</v>
      </c>
      <c r="AH1604" s="23">
        <v>0</v>
      </c>
    </row>
    <row r="1605" spans="1:34" ht="20.100000000000001" hidden="1" customHeight="1" x14ac:dyDescent="0.2">
      <c r="A1605" s="21">
        <v>1589</v>
      </c>
      <c r="B1605" s="75"/>
      <c r="C1605" s="73"/>
      <c r="D1605" s="21">
        <v>210682</v>
      </c>
      <c r="E1605" s="22" t="s">
        <v>3899</v>
      </c>
      <c r="F1605" s="21" t="s">
        <v>3900</v>
      </c>
      <c r="G1605" s="21" t="s">
        <v>39</v>
      </c>
      <c r="H1605" s="23">
        <v>29.895018</v>
      </c>
      <c r="I1605" s="21">
        <v>123.830555</v>
      </c>
      <c r="J1605" s="21">
        <v>123.75054799999999</v>
      </c>
      <c r="K1605" s="21">
        <v>40.499878000000002</v>
      </c>
      <c r="L1605" s="21">
        <v>40.413851000000001</v>
      </c>
      <c r="M1605" s="19" t="s">
        <v>3866</v>
      </c>
      <c r="N1605" s="21">
        <v>291.85037499999999</v>
      </c>
      <c r="O1605" s="21">
        <v>19.790744</v>
      </c>
      <c r="P1605" s="21">
        <v>1.9000000000000001E-5</v>
      </c>
      <c r="Q1605" s="21" t="s">
        <v>3900</v>
      </c>
      <c r="R1605" s="21">
        <v>123.82346699369999</v>
      </c>
      <c r="S1605" s="21">
        <v>40.417245595480999</v>
      </c>
      <c r="T1605" s="22" t="s">
        <v>3866</v>
      </c>
      <c r="U1605" s="28">
        <f t="shared" si="127"/>
        <v>3.6212999999999997</v>
      </c>
      <c r="V1605" s="17">
        <f t="shared" si="128"/>
        <v>12.11338959555067</v>
      </c>
      <c r="W1605" s="23">
        <f t="shared" si="126"/>
        <v>3.6212999999999997</v>
      </c>
      <c r="X1605" s="23">
        <v>2.4782999999999999</v>
      </c>
      <c r="Y1605" s="23">
        <v>0.44259999999999999</v>
      </c>
      <c r="Z1605" s="23">
        <v>0.23680000000000001</v>
      </c>
      <c r="AA1605" s="23">
        <v>0.2722</v>
      </c>
      <c r="AB1605" s="23">
        <v>0.19139999999999999</v>
      </c>
      <c r="AC1605" s="23"/>
      <c r="AD1605" s="23">
        <v>0</v>
      </c>
      <c r="AE1605" s="23">
        <v>0</v>
      </c>
      <c r="AF1605" s="23">
        <v>0</v>
      </c>
      <c r="AG1605" s="23">
        <v>0</v>
      </c>
      <c r="AH1605" s="23">
        <v>0</v>
      </c>
    </row>
    <row r="1606" spans="1:34" ht="20.100000000000001" hidden="1" customHeight="1" x14ac:dyDescent="0.2">
      <c r="A1606" s="21">
        <v>1590</v>
      </c>
      <c r="B1606" s="75"/>
      <c r="C1606" s="73"/>
      <c r="D1606" s="21">
        <v>210682</v>
      </c>
      <c r="E1606" s="22" t="s">
        <v>1178</v>
      </c>
      <c r="F1606" s="21" t="s">
        <v>3901</v>
      </c>
      <c r="G1606" s="21" t="s">
        <v>48</v>
      </c>
      <c r="H1606" s="23">
        <v>29.757701999999998</v>
      </c>
      <c r="I1606" s="21">
        <v>124.49716600000001</v>
      </c>
      <c r="J1606" s="21">
        <v>124.434006</v>
      </c>
      <c r="K1606" s="21">
        <v>41.042149999999999</v>
      </c>
      <c r="L1606" s="21">
        <v>40.949897</v>
      </c>
      <c r="M1606" s="19" t="s">
        <v>3857</v>
      </c>
      <c r="N1606" s="21">
        <v>425.465801</v>
      </c>
      <c r="O1606" s="21">
        <v>16.066337999999998</v>
      </c>
      <c r="P1606" s="21">
        <v>2.8E-5</v>
      </c>
      <c r="Q1606" s="21" t="s">
        <v>3901</v>
      </c>
      <c r="R1606" s="21">
        <v>124.43925522068</v>
      </c>
      <c r="S1606" s="21">
        <v>40.951007991095302</v>
      </c>
      <c r="T1606" s="22" t="s">
        <v>3857</v>
      </c>
      <c r="U1606" s="28">
        <f t="shared" si="127"/>
        <v>2.9482999999999997</v>
      </c>
      <c r="V1606" s="17">
        <f t="shared" si="128"/>
        <v>9.9076870922358182</v>
      </c>
      <c r="W1606" s="23">
        <f t="shared" si="126"/>
        <v>2.9482999999999997</v>
      </c>
      <c r="X1606" s="23">
        <v>1.5353000000000001</v>
      </c>
      <c r="Y1606" s="23">
        <v>0.53</v>
      </c>
      <c r="Z1606" s="23">
        <v>0.29189999999999999</v>
      </c>
      <c r="AA1606" s="23">
        <v>0.32879999999999998</v>
      </c>
      <c r="AB1606" s="23">
        <v>0.26229999999999998</v>
      </c>
      <c r="AC1606" s="23"/>
      <c r="AD1606" s="23">
        <v>0</v>
      </c>
      <c r="AE1606" s="23">
        <v>0</v>
      </c>
      <c r="AF1606" s="23">
        <v>0</v>
      </c>
      <c r="AG1606" s="23">
        <v>0</v>
      </c>
      <c r="AH1606" s="23">
        <v>0</v>
      </c>
    </row>
    <row r="1607" spans="1:34" ht="20.100000000000001" hidden="1" customHeight="1" x14ac:dyDescent="0.2">
      <c r="A1607" s="21">
        <v>1591</v>
      </c>
      <c r="B1607" s="75"/>
      <c r="C1607" s="73"/>
      <c r="D1607" s="21">
        <v>210682</v>
      </c>
      <c r="E1607" s="22" t="s">
        <v>3902</v>
      </c>
      <c r="F1607" s="21" t="s">
        <v>3903</v>
      </c>
      <c r="G1607" s="21" t="s">
        <v>48</v>
      </c>
      <c r="H1607" s="23">
        <v>28.644901999999998</v>
      </c>
      <c r="I1607" s="21">
        <v>124.196523</v>
      </c>
      <c r="J1607" s="21">
        <v>124.08663199999999</v>
      </c>
      <c r="K1607" s="21">
        <v>40.432223</v>
      </c>
      <c r="L1607" s="21">
        <v>40.380758</v>
      </c>
      <c r="M1607" s="19" t="s">
        <v>3830</v>
      </c>
      <c r="N1607" s="21">
        <v>157.12587199999999</v>
      </c>
      <c r="O1607" s="21">
        <v>13.273153000000001</v>
      </c>
      <c r="P1607" s="21">
        <v>2.0999999999999999E-5</v>
      </c>
      <c r="Q1607" s="21" t="s">
        <v>3903</v>
      </c>
      <c r="R1607" s="21">
        <v>124.19479003005701</v>
      </c>
      <c r="S1607" s="21">
        <v>40.394118610689702</v>
      </c>
      <c r="T1607" s="22" t="s">
        <v>3830</v>
      </c>
      <c r="U1607" s="28">
        <f t="shared" si="127"/>
        <v>7.4228000000000005</v>
      </c>
      <c r="V1607" s="17">
        <f t="shared" si="128"/>
        <v>25.913162488738838</v>
      </c>
      <c r="W1607" s="23">
        <f t="shared" si="126"/>
        <v>7.4228000000000005</v>
      </c>
      <c r="X1607" s="23">
        <v>5.0179999999999998</v>
      </c>
      <c r="Y1607" s="23">
        <v>1.1132</v>
      </c>
      <c r="Z1607" s="23">
        <v>0.46479999999999999</v>
      </c>
      <c r="AA1607" s="23">
        <v>0.45650000000000002</v>
      </c>
      <c r="AB1607" s="23">
        <v>0.37030000000000002</v>
      </c>
      <c r="AC1607" s="23"/>
      <c r="AD1607" s="23">
        <v>0</v>
      </c>
      <c r="AE1607" s="23">
        <v>0</v>
      </c>
      <c r="AF1607" s="23">
        <v>0</v>
      </c>
      <c r="AG1607" s="23">
        <v>0</v>
      </c>
      <c r="AH1607" s="23">
        <v>0</v>
      </c>
    </row>
    <row r="1608" spans="1:34" ht="20.100000000000001" hidden="1" customHeight="1" x14ac:dyDescent="0.2">
      <c r="A1608" s="21">
        <v>1592</v>
      </c>
      <c r="B1608" s="75"/>
      <c r="C1608" s="73"/>
      <c r="D1608" s="21">
        <v>210682</v>
      </c>
      <c r="E1608" s="22" t="s">
        <v>3904</v>
      </c>
      <c r="F1608" s="21" t="s">
        <v>3905</v>
      </c>
      <c r="G1608" s="21" t="s">
        <v>48</v>
      </c>
      <c r="H1608" s="23">
        <v>28.502040999999998</v>
      </c>
      <c r="I1608" s="21">
        <v>124.31755</v>
      </c>
      <c r="J1608" s="21">
        <v>124.244062</v>
      </c>
      <c r="K1608" s="21">
        <v>40.473016999999999</v>
      </c>
      <c r="L1608" s="21">
        <v>40.399157000000002</v>
      </c>
      <c r="M1608" s="19" t="s">
        <v>3839</v>
      </c>
      <c r="N1608" s="21">
        <v>129.55738099999999</v>
      </c>
      <c r="O1608" s="21">
        <v>12.659682999999999</v>
      </c>
      <c r="P1608" s="21">
        <v>2.3E-5</v>
      </c>
      <c r="Q1608" s="21" t="s">
        <v>3905</v>
      </c>
      <c r="R1608" s="21">
        <v>124.30731770783299</v>
      </c>
      <c r="S1608" s="21">
        <v>40.403912694955203</v>
      </c>
      <c r="T1608" s="22" t="s">
        <v>3839</v>
      </c>
      <c r="U1608" s="28">
        <f t="shared" si="127"/>
        <v>5.3760999999999992</v>
      </c>
      <c r="V1608" s="17">
        <f t="shared" si="128"/>
        <v>18.86215797668665</v>
      </c>
      <c r="W1608" s="23">
        <f t="shared" si="126"/>
        <v>5.3760999999999992</v>
      </c>
      <c r="X1608" s="23">
        <v>3.5306999999999999</v>
      </c>
      <c r="Y1608" s="23">
        <v>0.65369999999999995</v>
      </c>
      <c r="Z1608" s="23">
        <v>0.39489999999999997</v>
      </c>
      <c r="AA1608" s="23">
        <v>0.43159999999999998</v>
      </c>
      <c r="AB1608" s="23">
        <v>0.36520000000000002</v>
      </c>
      <c r="AC1608" s="23"/>
      <c r="AD1608" s="23">
        <v>0</v>
      </c>
      <c r="AE1608" s="23">
        <v>0</v>
      </c>
      <c r="AF1608" s="23">
        <v>0</v>
      </c>
      <c r="AG1608" s="23">
        <v>0</v>
      </c>
      <c r="AH1608" s="23">
        <v>0</v>
      </c>
    </row>
    <row r="1609" spans="1:34" ht="20.100000000000001" hidden="1" customHeight="1" x14ac:dyDescent="0.2">
      <c r="A1609" s="21">
        <v>1593</v>
      </c>
      <c r="B1609" s="75"/>
      <c r="C1609" s="73"/>
      <c r="D1609" s="21">
        <v>210682</v>
      </c>
      <c r="E1609" s="22" t="s">
        <v>3906</v>
      </c>
      <c r="F1609" s="21" t="s">
        <v>3907</v>
      </c>
      <c r="G1609" s="21" t="s">
        <v>39</v>
      </c>
      <c r="H1609" s="23">
        <v>28.253319000000001</v>
      </c>
      <c r="I1609" s="21">
        <v>123.843868</v>
      </c>
      <c r="J1609" s="21">
        <v>123.766204</v>
      </c>
      <c r="K1609" s="21">
        <v>40.709311</v>
      </c>
      <c r="L1609" s="21">
        <v>40.632164000000003</v>
      </c>
      <c r="M1609" s="19" t="s">
        <v>3871</v>
      </c>
      <c r="N1609" s="21">
        <v>400.99251900000002</v>
      </c>
      <c r="O1609" s="21">
        <v>17.605159</v>
      </c>
      <c r="P1609" s="21">
        <v>9.1000000000000003E-5</v>
      </c>
      <c r="Q1609" s="21" t="s">
        <v>3907</v>
      </c>
      <c r="R1609" s="21">
        <v>123.79991588619301</v>
      </c>
      <c r="S1609" s="21">
        <v>40.709279899499599</v>
      </c>
      <c r="T1609" s="22" t="s">
        <v>3871</v>
      </c>
      <c r="U1609" s="28">
        <f t="shared" si="127"/>
        <v>5.4989999999999988</v>
      </c>
      <c r="V1609" s="17">
        <f t="shared" si="128"/>
        <v>19.463200058017957</v>
      </c>
      <c r="W1609" s="23">
        <f t="shared" ref="W1609:W1672" si="129">X1609+Y1609+Z1609+AA1609+AB1609</f>
        <v>5.4989999999999988</v>
      </c>
      <c r="X1609" s="23">
        <v>1.8032999999999999</v>
      </c>
      <c r="Y1609" s="23">
        <v>0.83530000000000004</v>
      </c>
      <c r="Z1609" s="23">
        <v>0.46310000000000001</v>
      </c>
      <c r="AA1609" s="23">
        <v>2.0739999999999998</v>
      </c>
      <c r="AB1609" s="23">
        <v>0.32329999999999998</v>
      </c>
      <c r="AC1609" s="23"/>
      <c r="AD1609" s="23">
        <v>0</v>
      </c>
      <c r="AE1609" s="23">
        <v>0</v>
      </c>
      <c r="AF1609" s="23">
        <v>0</v>
      </c>
      <c r="AG1609" s="23">
        <v>0</v>
      </c>
      <c r="AH1609" s="23">
        <v>0</v>
      </c>
    </row>
    <row r="1610" spans="1:34" ht="20.100000000000001" hidden="1" customHeight="1" x14ac:dyDescent="0.2">
      <c r="A1610" s="21">
        <v>1594</v>
      </c>
      <c r="B1610" s="75"/>
      <c r="C1610" s="73"/>
      <c r="D1610" s="21">
        <v>210682</v>
      </c>
      <c r="E1610" s="22" t="s">
        <v>3908</v>
      </c>
      <c r="F1610" s="21" t="s">
        <v>3909</v>
      </c>
      <c r="G1610" s="21" t="s">
        <v>39</v>
      </c>
      <c r="H1610" s="23">
        <v>27.418894999999999</v>
      </c>
      <c r="I1610" s="21">
        <v>124.371741</v>
      </c>
      <c r="J1610" s="21">
        <v>124.26659600000001</v>
      </c>
      <c r="K1610" s="21">
        <v>40.868309000000004</v>
      </c>
      <c r="L1610" s="21">
        <v>40.798506000000003</v>
      </c>
      <c r="M1610" s="19" t="s">
        <v>3826</v>
      </c>
      <c r="N1610" s="21">
        <v>415.25599699999998</v>
      </c>
      <c r="O1610" s="21">
        <v>19.137125000000001</v>
      </c>
      <c r="P1610" s="21">
        <v>0</v>
      </c>
      <c r="Q1610" s="21" t="s">
        <v>3909</v>
      </c>
      <c r="R1610" s="21">
        <v>124.266626850412</v>
      </c>
      <c r="S1610" s="21">
        <v>40.8100105592085</v>
      </c>
      <c r="T1610" s="22" t="s">
        <v>3826</v>
      </c>
      <c r="U1610" s="28">
        <f t="shared" si="127"/>
        <v>1.9862</v>
      </c>
      <c r="V1610" s="17">
        <f t="shared" si="128"/>
        <v>7.2439097199212448</v>
      </c>
      <c r="W1610" s="23">
        <f t="shared" si="129"/>
        <v>1.9862</v>
      </c>
      <c r="X1610" s="23">
        <v>1.1367</v>
      </c>
      <c r="Y1610" s="23">
        <v>0.29239999999999999</v>
      </c>
      <c r="Z1610" s="23">
        <v>0.16600000000000001</v>
      </c>
      <c r="AA1610" s="23">
        <v>0.16339999999999999</v>
      </c>
      <c r="AB1610" s="23">
        <v>0.22770000000000001</v>
      </c>
      <c r="AC1610" s="23"/>
      <c r="AD1610" s="23">
        <v>0</v>
      </c>
      <c r="AE1610" s="23">
        <v>0</v>
      </c>
      <c r="AF1610" s="23">
        <v>0</v>
      </c>
      <c r="AG1610" s="23">
        <v>0</v>
      </c>
      <c r="AH1610" s="23">
        <v>0</v>
      </c>
    </row>
    <row r="1611" spans="1:34" ht="20.100000000000001" hidden="1" customHeight="1" x14ac:dyDescent="0.2">
      <c r="A1611" s="21">
        <v>1595</v>
      </c>
      <c r="B1611" s="75"/>
      <c r="C1611" s="73"/>
      <c r="D1611" s="21">
        <v>210682</v>
      </c>
      <c r="E1611" s="22" t="s">
        <v>3910</v>
      </c>
      <c r="F1611" s="21" t="s">
        <v>3911</v>
      </c>
      <c r="G1611" s="21" t="s">
        <v>48</v>
      </c>
      <c r="H1611" s="23">
        <v>27.223852000000001</v>
      </c>
      <c r="I1611" s="21">
        <v>124.511397</v>
      </c>
      <c r="J1611" s="21">
        <v>124.42867200000001</v>
      </c>
      <c r="K1611" s="21">
        <v>40.887334000000003</v>
      </c>
      <c r="L1611" s="21">
        <v>40.831887000000002</v>
      </c>
      <c r="M1611" s="19" t="s">
        <v>3857</v>
      </c>
      <c r="N1611" s="21">
        <v>331.91600599999998</v>
      </c>
      <c r="O1611" s="21">
        <v>17.490372000000001</v>
      </c>
      <c r="P1611" s="21">
        <v>8.3999999999999995E-5</v>
      </c>
      <c r="Q1611" s="21" t="s">
        <v>3911</v>
      </c>
      <c r="R1611" s="21">
        <v>124.511396696492</v>
      </c>
      <c r="S1611" s="21">
        <v>40.8852675424477</v>
      </c>
      <c r="T1611" s="22" t="s">
        <v>3857</v>
      </c>
      <c r="U1611" s="28">
        <f t="shared" si="127"/>
        <v>3.5741000000000001</v>
      </c>
      <c r="V1611" s="17">
        <f t="shared" si="128"/>
        <v>13.128560939869935</v>
      </c>
      <c r="W1611" s="23">
        <f t="shared" si="129"/>
        <v>3.5741000000000001</v>
      </c>
      <c r="X1611" s="23">
        <v>2.2778999999999998</v>
      </c>
      <c r="Y1611" s="23">
        <v>0.4929</v>
      </c>
      <c r="Z1611" s="23">
        <v>0.22559999999999999</v>
      </c>
      <c r="AA1611" s="23">
        <v>0.21759999999999999</v>
      </c>
      <c r="AB1611" s="23">
        <v>0.36009999999999998</v>
      </c>
      <c r="AC1611" s="23"/>
      <c r="AD1611" s="23">
        <v>0</v>
      </c>
      <c r="AE1611" s="23">
        <v>0</v>
      </c>
      <c r="AF1611" s="23">
        <v>0</v>
      </c>
      <c r="AG1611" s="23">
        <v>0</v>
      </c>
      <c r="AH1611" s="23">
        <v>0</v>
      </c>
    </row>
    <row r="1612" spans="1:34" ht="20.100000000000001" hidden="1" customHeight="1" x14ac:dyDescent="0.2">
      <c r="A1612" s="21">
        <v>1596</v>
      </c>
      <c r="B1612" s="75"/>
      <c r="C1612" s="73"/>
      <c r="D1612" s="21">
        <v>210682</v>
      </c>
      <c r="E1612" s="22" t="s">
        <v>3912</v>
      </c>
      <c r="F1612" s="21" t="s">
        <v>3913</v>
      </c>
      <c r="G1612" s="21" t="s">
        <v>48</v>
      </c>
      <c r="H1612" s="23">
        <v>26.785879000000001</v>
      </c>
      <c r="I1612" s="21">
        <v>123.662933</v>
      </c>
      <c r="J1612" s="21">
        <v>123.59201899999999</v>
      </c>
      <c r="K1612" s="21">
        <v>40.262250000000002</v>
      </c>
      <c r="L1612" s="21">
        <v>40.179763000000001</v>
      </c>
      <c r="M1612" s="19" t="s">
        <v>3914</v>
      </c>
      <c r="N1612" s="21">
        <v>103.679722</v>
      </c>
      <c r="O1612" s="21">
        <v>11.258545</v>
      </c>
      <c r="P1612" s="21">
        <v>1.17E-4</v>
      </c>
      <c r="Q1612" s="21" t="s">
        <v>3913</v>
      </c>
      <c r="R1612" s="21">
        <v>123.626354752731</v>
      </c>
      <c r="S1612" s="21">
        <v>40.181828987282898</v>
      </c>
      <c r="T1612" s="22" t="s">
        <v>3751</v>
      </c>
      <c r="U1612" s="28">
        <f t="shared" si="127"/>
        <v>5.4155000000000006</v>
      </c>
      <c r="V1612" s="17">
        <f t="shared" si="128"/>
        <v>20.217742341029766</v>
      </c>
      <c r="W1612" s="23">
        <f t="shared" si="129"/>
        <v>5.4155000000000006</v>
      </c>
      <c r="X1612" s="23">
        <v>3.8289</v>
      </c>
      <c r="Y1612" s="23">
        <v>0.87270000000000003</v>
      </c>
      <c r="Z1612" s="23">
        <v>0.36270000000000002</v>
      </c>
      <c r="AA1612" s="23">
        <v>0.24199999999999999</v>
      </c>
      <c r="AB1612" s="23">
        <v>0.10920000000000001</v>
      </c>
      <c r="AC1612" s="23"/>
      <c r="AD1612" s="23">
        <v>0</v>
      </c>
      <c r="AE1612" s="23">
        <v>0</v>
      </c>
      <c r="AF1612" s="23">
        <v>0</v>
      </c>
      <c r="AG1612" s="23">
        <v>0</v>
      </c>
      <c r="AH1612" s="23">
        <v>0</v>
      </c>
    </row>
    <row r="1613" spans="1:34" ht="20.100000000000001" hidden="1" customHeight="1" x14ac:dyDescent="0.2">
      <c r="A1613" s="21">
        <v>1597</v>
      </c>
      <c r="B1613" s="75"/>
      <c r="C1613" s="73"/>
      <c r="D1613" s="21">
        <v>210682</v>
      </c>
      <c r="E1613" s="22" t="s">
        <v>3915</v>
      </c>
      <c r="F1613" s="21" t="s">
        <v>3916</v>
      </c>
      <c r="G1613" s="21" t="s">
        <v>48</v>
      </c>
      <c r="H1613" s="23">
        <v>26.770232</v>
      </c>
      <c r="I1613" s="21">
        <v>124.367423</v>
      </c>
      <c r="J1613" s="21">
        <v>124.314481</v>
      </c>
      <c r="K1613" s="21">
        <v>40.597498999999999</v>
      </c>
      <c r="L1613" s="21">
        <v>40.517598</v>
      </c>
      <c r="M1613" s="19" t="s">
        <v>3845</v>
      </c>
      <c r="N1613" s="21">
        <v>251.92493400000001</v>
      </c>
      <c r="O1613" s="21">
        <v>16.486011999999999</v>
      </c>
      <c r="P1613" s="21">
        <v>6.9999999999999999E-6</v>
      </c>
      <c r="Q1613" s="21" t="s">
        <v>3916</v>
      </c>
      <c r="R1613" s="21">
        <v>124.343618357163</v>
      </c>
      <c r="S1613" s="21">
        <v>40.517864865194603</v>
      </c>
      <c r="T1613" s="22" t="s">
        <v>3845</v>
      </c>
      <c r="U1613" s="28">
        <f t="shared" si="127"/>
        <v>3.6869999999999998</v>
      </c>
      <c r="V1613" s="17">
        <f t="shared" si="128"/>
        <v>13.772760729156175</v>
      </c>
      <c r="W1613" s="23">
        <f t="shared" si="129"/>
        <v>3.6869999999999998</v>
      </c>
      <c r="X1613" s="23">
        <v>1.8980999999999999</v>
      </c>
      <c r="Y1613" s="23">
        <v>0.7036</v>
      </c>
      <c r="Z1613" s="23">
        <v>0.33600000000000002</v>
      </c>
      <c r="AA1613" s="23">
        <v>0.36059999999999998</v>
      </c>
      <c r="AB1613" s="23">
        <v>0.38869999999999999</v>
      </c>
      <c r="AC1613" s="23"/>
      <c r="AD1613" s="23">
        <v>0</v>
      </c>
      <c r="AE1613" s="23">
        <v>0</v>
      </c>
      <c r="AF1613" s="23">
        <v>0</v>
      </c>
      <c r="AG1613" s="23">
        <v>0</v>
      </c>
      <c r="AH1613" s="23">
        <v>0</v>
      </c>
    </row>
    <row r="1614" spans="1:34" ht="20.100000000000001" hidden="1" customHeight="1" x14ac:dyDescent="0.2">
      <c r="A1614" s="21">
        <v>1598</v>
      </c>
      <c r="B1614" s="75"/>
      <c r="C1614" s="73"/>
      <c r="D1614" s="21">
        <v>210682</v>
      </c>
      <c r="E1614" s="22" t="s">
        <v>3917</v>
      </c>
      <c r="F1614" s="21" t="s">
        <v>3918</v>
      </c>
      <c r="G1614" s="21" t="s">
        <v>48</v>
      </c>
      <c r="H1614" s="23">
        <v>26.661218999999999</v>
      </c>
      <c r="I1614" s="21">
        <v>123.719902</v>
      </c>
      <c r="J1614" s="21">
        <v>123.63084600000001</v>
      </c>
      <c r="K1614" s="21">
        <v>40.760831000000003</v>
      </c>
      <c r="L1614" s="21">
        <v>40.704197000000001</v>
      </c>
      <c r="M1614" s="19" t="s">
        <v>3851</v>
      </c>
      <c r="N1614" s="21">
        <v>442.92892699999999</v>
      </c>
      <c r="O1614" s="21">
        <v>16.144210000000001</v>
      </c>
      <c r="P1614" s="21">
        <v>8.7000000000000001E-5</v>
      </c>
      <c r="Q1614" s="21" t="s">
        <v>3918</v>
      </c>
      <c r="R1614" s="21">
        <v>123.709316138278</v>
      </c>
      <c r="S1614" s="21">
        <v>40.724436527796499</v>
      </c>
      <c r="T1614" s="22" t="s">
        <v>3851</v>
      </c>
      <c r="U1614" s="28">
        <f t="shared" si="127"/>
        <v>4.4443999999999999</v>
      </c>
      <c r="V1614" s="17">
        <f t="shared" si="128"/>
        <v>16.669905453310292</v>
      </c>
      <c r="W1614" s="23">
        <f t="shared" si="129"/>
        <v>4.4443999999999999</v>
      </c>
      <c r="X1614" s="23">
        <v>2.0055000000000001</v>
      </c>
      <c r="Y1614" s="23">
        <v>0.58679999999999999</v>
      </c>
      <c r="Z1614" s="23">
        <v>0.40129999999999999</v>
      </c>
      <c r="AA1614" s="23">
        <v>0.88870000000000005</v>
      </c>
      <c r="AB1614" s="23">
        <v>0.56210000000000004</v>
      </c>
      <c r="AC1614" s="23"/>
      <c r="AD1614" s="23">
        <v>0</v>
      </c>
      <c r="AE1614" s="23">
        <v>0</v>
      </c>
      <c r="AF1614" s="23">
        <v>0</v>
      </c>
      <c r="AG1614" s="23">
        <v>0</v>
      </c>
      <c r="AH1614" s="23">
        <v>0</v>
      </c>
    </row>
    <row r="1615" spans="1:34" ht="20.100000000000001" hidden="1" customHeight="1" x14ac:dyDescent="0.2">
      <c r="A1615" s="21">
        <v>1599</v>
      </c>
      <c r="B1615" s="75"/>
      <c r="C1615" s="73"/>
      <c r="D1615" s="21">
        <v>210682</v>
      </c>
      <c r="E1615" s="22" t="s">
        <v>3919</v>
      </c>
      <c r="F1615" s="21" t="s">
        <v>3920</v>
      </c>
      <c r="G1615" s="21" t="s">
        <v>48</v>
      </c>
      <c r="H1615" s="23">
        <v>26.585471999999999</v>
      </c>
      <c r="I1615" s="21">
        <v>124.211872</v>
      </c>
      <c r="J1615" s="21">
        <v>124.142239</v>
      </c>
      <c r="K1615" s="21">
        <v>40.565306</v>
      </c>
      <c r="L1615" s="21">
        <v>40.477348999999997</v>
      </c>
      <c r="M1615" s="19" t="s">
        <v>3921</v>
      </c>
      <c r="N1615" s="21">
        <v>92.035111000000001</v>
      </c>
      <c r="O1615" s="21">
        <v>5.1091280000000001</v>
      </c>
      <c r="P1615" s="21">
        <v>1.74E-4</v>
      </c>
      <c r="Q1615" s="21" t="s">
        <v>3920</v>
      </c>
      <c r="R1615" s="21">
        <v>124.18257197239301</v>
      </c>
      <c r="S1615" s="21">
        <v>40.477845158800299</v>
      </c>
      <c r="T1615" s="22" t="s">
        <v>3884</v>
      </c>
      <c r="U1615" s="28">
        <f t="shared" si="127"/>
        <v>8.1324000000000005</v>
      </c>
      <c r="V1615" s="17">
        <f t="shared" si="128"/>
        <v>30.589639333843689</v>
      </c>
      <c r="W1615" s="23">
        <f t="shared" si="129"/>
        <v>8.1324000000000005</v>
      </c>
      <c r="X1615" s="23">
        <v>5.8830999999999998</v>
      </c>
      <c r="Y1615" s="23">
        <v>1.2298</v>
      </c>
      <c r="Z1615" s="23">
        <v>0.51400000000000001</v>
      </c>
      <c r="AA1615" s="23">
        <v>0.36099999999999999</v>
      </c>
      <c r="AB1615" s="23">
        <v>0.14449999999999999</v>
      </c>
      <c r="AC1615" s="23"/>
      <c r="AD1615" s="23">
        <v>0</v>
      </c>
      <c r="AE1615" s="23">
        <v>0</v>
      </c>
      <c r="AF1615" s="23">
        <v>0</v>
      </c>
      <c r="AG1615" s="23">
        <v>0</v>
      </c>
      <c r="AH1615" s="23">
        <v>0</v>
      </c>
    </row>
    <row r="1616" spans="1:34" ht="20.100000000000001" hidden="1" customHeight="1" x14ac:dyDescent="0.2">
      <c r="A1616" s="21">
        <v>1600</v>
      </c>
      <c r="B1616" s="75"/>
      <c r="C1616" s="73"/>
      <c r="D1616" s="21">
        <v>210682</v>
      </c>
      <c r="E1616" s="22" t="s">
        <v>3922</v>
      </c>
      <c r="F1616" s="21" t="s">
        <v>3923</v>
      </c>
      <c r="G1616" s="21" t="s">
        <v>48</v>
      </c>
      <c r="H1616" s="23">
        <v>26.529116999999999</v>
      </c>
      <c r="I1616" s="21">
        <v>124.00445999999999</v>
      </c>
      <c r="J1616" s="21">
        <v>123.917327</v>
      </c>
      <c r="K1616" s="21">
        <v>40.487532999999999</v>
      </c>
      <c r="L1616" s="21">
        <v>40.434125999999999</v>
      </c>
      <c r="M1616" s="19" t="s">
        <v>3848</v>
      </c>
      <c r="N1616" s="21">
        <v>205.38074</v>
      </c>
      <c r="O1616" s="21">
        <v>12.212384999999999</v>
      </c>
      <c r="P1616" s="21">
        <v>1.7000000000000001E-4</v>
      </c>
      <c r="Q1616" s="21" t="s">
        <v>3923</v>
      </c>
      <c r="R1616" s="21">
        <v>123.99786299314501</v>
      </c>
      <c r="S1616" s="21">
        <v>40.484962531218301</v>
      </c>
      <c r="T1616" s="22" t="s">
        <v>3848</v>
      </c>
      <c r="U1616" s="28">
        <f t="shared" si="127"/>
        <v>5.4163000000000006</v>
      </c>
      <c r="V1616" s="17">
        <f t="shared" si="128"/>
        <v>20.416435269971483</v>
      </c>
      <c r="W1616" s="23">
        <f t="shared" si="129"/>
        <v>5.4163000000000006</v>
      </c>
      <c r="X1616" s="23">
        <v>4.2138999999999998</v>
      </c>
      <c r="Y1616" s="23">
        <v>0.63400000000000001</v>
      </c>
      <c r="Z1616" s="23">
        <v>0.2495</v>
      </c>
      <c r="AA1616" s="23">
        <v>0.22589999999999999</v>
      </c>
      <c r="AB1616" s="23">
        <v>9.2999999999999999E-2</v>
      </c>
      <c r="AC1616" s="23"/>
      <c r="AD1616" s="23">
        <v>0</v>
      </c>
      <c r="AE1616" s="23">
        <v>0</v>
      </c>
      <c r="AF1616" s="23">
        <v>0</v>
      </c>
      <c r="AG1616" s="23">
        <v>0</v>
      </c>
      <c r="AH1616" s="23">
        <v>0</v>
      </c>
    </row>
    <row r="1617" spans="1:34" ht="20.100000000000001" hidden="1" customHeight="1" x14ac:dyDescent="0.2">
      <c r="A1617" s="21">
        <v>1601</v>
      </c>
      <c r="B1617" s="75"/>
      <c r="C1617" s="73"/>
      <c r="D1617" s="21">
        <v>210682</v>
      </c>
      <c r="E1617" s="22" t="s">
        <v>3924</v>
      </c>
      <c r="F1617" s="21" t="s">
        <v>3925</v>
      </c>
      <c r="G1617" s="21" t="s">
        <v>48</v>
      </c>
      <c r="H1617" s="23">
        <v>26.509028000000001</v>
      </c>
      <c r="I1617" s="21">
        <v>124.41047500000001</v>
      </c>
      <c r="J1617" s="21">
        <v>124.348992</v>
      </c>
      <c r="K1617" s="21">
        <v>40.443027999999998</v>
      </c>
      <c r="L1617" s="21">
        <v>40.359865999999997</v>
      </c>
      <c r="M1617" s="19" t="s">
        <v>3839</v>
      </c>
      <c r="N1617" s="21">
        <v>90.702707000000004</v>
      </c>
      <c r="O1617" s="21">
        <v>10.404596</v>
      </c>
      <c r="P1617" s="21">
        <v>0</v>
      </c>
      <c r="Q1617" s="21" t="s">
        <v>3925</v>
      </c>
      <c r="R1617" s="21">
        <v>124.36514690935</v>
      </c>
      <c r="S1617" s="21">
        <v>40.359865558878703</v>
      </c>
      <c r="T1617" s="22" t="s">
        <v>3839</v>
      </c>
      <c r="U1617" s="28">
        <f t="shared" si="127"/>
        <v>7.5548999999999999</v>
      </c>
      <c r="V1617" s="17">
        <f t="shared" si="128"/>
        <v>28.499347467587267</v>
      </c>
      <c r="W1617" s="23">
        <f t="shared" si="129"/>
        <v>7.5548999999999999</v>
      </c>
      <c r="X1617" s="23">
        <v>4.3273999999999999</v>
      </c>
      <c r="Y1617" s="23">
        <v>1.3259000000000001</v>
      </c>
      <c r="Z1617" s="23">
        <v>0.72829999999999995</v>
      </c>
      <c r="AA1617" s="23">
        <v>0.69730000000000003</v>
      </c>
      <c r="AB1617" s="23">
        <v>0.47599999999999998</v>
      </c>
      <c r="AC1617" s="23"/>
      <c r="AD1617" s="23">
        <v>0</v>
      </c>
      <c r="AE1617" s="23">
        <v>0</v>
      </c>
      <c r="AF1617" s="23">
        <v>0</v>
      </c>
      <c r="AG1617" s="23">
        <v>0</v>
      </c>
      <c r="AH1617" s="23">
        <v>0</v>
      </c>
    </row>
    <row r="1618" spans="1:34" ht="20.100000000000001" hidden="1" customHeight="1" x14ac:dyDescent="0.2">
      <c r="A1618" s="21">
        <v>1602</v>
      </c>
      <c r="B1618" s="75"/>
      <c r="C1618" s="73"/>
      <c r="D1618" s="21">
        <v>210682</v>
      </c>
      <c r="E1618" s="22" t="s">
        <v>1365</v>
      </c>
      <c r="F1618" s="21" t="s">
        <v>3926</v>
      </c>
      <c r="G1618" s="21" t="s">
        <v>39</v>
      </c>
      <c r="H1618" s="23">
        <v>26.408729999999998</v>
      </c>
      <c r="I1618" s="21">
        <v>124.406645</v>
      </c>
      <c r="J1618" s="21">
        <v>124.30488699999999</v>
      </c>
      <c r="K1618" s="21">
        <v>40.928362999999997</v>
      </c>
      <c r="L1618" s="21">
        <v>40.861182999999997</v>
      </c>
      <c r="M1618" s="19" t="s">
        <v>3857</v>
      </c>
      <c r="N1618" s="21">
        <v>406.77848799999998</v>
      </c>
      <c r="O1618" s="21">
        <v>14.975754</v>
      </c>
      <c r="P1618" s="21">
        <v>7.2000000000000002E-5</v>
      </c>
      <c r="Q1618" s="21" t="s">
        <v>3926</v>
      </c>
      <c r="R1618" s="21">
        <v>124.406645228925</v>
      </c>
      <c r="S1618" s="21">
        <v>40.8871235990675</v>
      </c>
      <c r="T1618" s="22" t="s">
        <v>3857</v>
      </c>
      <c r="U1618" s="28">
        <f t="shared" si="127"/>
        <v>2.1121000000000003</v>
      </c>
      <c r="V1618" s="17">
        <f t="shared" si="128"/>
        <v>7.9977340826310099</v>
      </c>
      <c r="W1618" s="23">
        <f t="shared" si="129"/>
        <v>2.1121000000000003</v>
      </c>
      <c r="X1618" s="23">
        <v>1.3886000000000001</v>
      </c>
      <c r="Y1618" s="23">
        <v>0.3095</v>
      </c>
      <c r="Z1618" s="23">
        <v>0.1497</v>
      </c>
      <c r="AA1618" s="23">
        <v>0.13800000000000001</v>
      </c>
      <c r="AB1618" s="23">
        <v>0.1263</v>
      </c>
      <c r="AC1618" s="23"/>
      <c r="AD1618" s="23">
        <v>0</v>
      </c>
      <c r="AE1618" s="23">
        <v>0</v>
      </c>
      <c r="AF1618" s="23">
        <v>0</v>
      </c>
      <c r="AG1618" s="23">
        <v>0</v>
      </c>
      <c r="AH1618" s="23">
        <v>0</v>
      </c>
    </row>
    <row r="1619" spans="1:34" ht="20.100000000000001" hidden="1" customHeight="1" x14ac:dyDescent="0.2">
      <c r="A1619" s="21">
        <v>1603</v>
      </c>
      <c r="B1619" s="75"/>
      <c r="C1619" s="73"/>
      <c r="D1619" s="21">
        <v>210682</v>
      </c>
      <c r="E1619" s="22" t="s">
        <v>3927</v>
      </c>
      <c r="F1619" s="21" t="s">
        <v>3928</v>
      </c>
      <c r="G1619" s="21" t="s">
        <v>39</v>
      </c>
      <c r="H1619" s="23">
        <v>26.360075999999999</v>
      </c>
      <c r="I1619" s="21">
        <v>124.09229499999999</v>
      </c>
      <c r="J1619" s="21">
        <v>124.026571</v>
      </c>
      <c r="K1619" s="21">
        <v>40.280617999999997</v>
      </c>
      <c r="L1619" s="21">
        <v>40.171942000000001</v>
      </c>
      <c r="M1619" s="19" t="s">
        <v>3830</v>
      </c>
      <c r="N1619" s="21">
        <v>198.00338300000001</v>
      </c>
      <c r="O1619" s="21">
        <v>14.486598000000001</v>
      </c>
      <c r="P1619" s="21">
        <v>0</v>
      </c>
      <c r="Q1619" s="21" t="s">
        <v>3928</v>
      </c>
      <c r="R1619" s="21">
        <v>124.03023044193399</v>
      </c>
      <c r="S1619" s="21">
        <v>40.191352659173198</v>
      </c>
      <c r="T1619" s="22" t="s">
        <v>3830</v>
      </c>
      <c r="U1619" s="28">
        <f t="shared" si="127"/>
        <v>3.6544000000000003</v>
      </c>
      <c r="V1619" s="17">
        <f t="shared" si="128"/>
        <v>13.863389468224598</v>
      </c>
      <c r="W1619" s="23">
        <f t="shared" si="129"/>
        <v>3.6544000000000003</v>
      </c>
      <c r="X1619" s="23">
        <v>2.6572</v>
      </c>
      <c r="Y1619" s="23">
        <v>0.38119999999999998</v>
      </c>
      <c r="Z1619" s="23">
        <v>0.2021</v>
      </c>
      <c r="AA1619" s="23">
        <v>0.20530000000000001</v>
      </c>
      <c r="AB1619" s="23">
        <v>0.20860000000000001</v>
      </c>
      <c r="AC1619" s="23"/>
      <c r="AD1619" s="23">
        <v>0</v>
      </c>
      <c r="AE1619" s="23">
        <v>0</v>
      </c>
      <c r="AF1619" s="23">
        <v>0</v>
      </c>
      <c r="AG1619" s="23">
        <v>0</v>
      </c>
      <c r="AH1619" s="23">
        <v>0</v>
      </c>
    </row>
    <row r="1620" spans="1:34" ht="20.100000000000001" hidden="1" customHeight="1" x14ac:dyDescent="0.2">
      <c r="A1620" s="21">
        <v>1604</v>
      </c>
      <c r="B1620" s="75"/>
      <c r="C1620" s="73"/>
      <c r="D1620" s="21">
        <v>210682</v>
      </c>
      <c r="E1620" s="22" t="s">
        <v>3929</v>
      </c>
      <c r="F1620" s="21" t="s">
        <v>3930</v>
      </c>
      <c r="G1620" s="21" t="s">
        <v>48</v>
      </c>
      <c r="H1620" s="23">
        <v>26.268295999999999</v>
      </c>
      <c r="I1620" s="21">
        <v>124.372742</v>
      </c>
      <c r="J1620" s="21">
        <v>124.26745200000001</v>
      </c>
      <c r="K1620" s="21">
        <v>40.990876999999998</v>
      </c>
      <c r="L1620" s="21">
        <v>40.945002000000002</v>
      </c>
      <c r="M1620" s="19" t="s">
        <v>3835</v>
      </c>
      <c r="N1620" s="21">
        <v>404.12980199999998</v>
      </c>
      <c r="O1620" s="21">
        <v>15.901979000000001</v>
      </c>
      <c r="P1620" s="21">
        <v>5.8999999999999998E-5</v>
      </c>
      <c r="Q1620" s="21" t="s">
        <v>3930</v>
      </c>
      <c r="R1620" s="21">
        <v>124.267451907343</v>
      </c>
      <c r="S1620" s="21">
        <v>40.9800453109751</v>
      </c>
      <c r="T1620" s="22" t="s">
        <v>3835</v>
      </c>
      <c r="U1620" s="28">
        <f t="shared" si="127"/>
        <v>3.3220000000000001</v>
      </c>
      <c r="V1620" s="17">
        <f t="shared" si="128"/>
        <v>12.646423658390326</v>
      </c>
      <c r="W1620" s="23">
        <f t="shared" si="129"/>
        <v>3.3220000000000001</v>
      </c>
      <c r="X1620" s="23">
        <v>1.9083000000000001</v>
      </c>
      <c r="Y1620" s="23">
        <v>0.52739999999999998</v>
      </c>
      <c r="Z1620" s="23">
        <v>0.28170000000000001</v>
      </c>
      <c r="AA1620" s="23">
        <v>0.27289999999999998</v>
      </c>
      <c r="AB1620" s="23">
        <v>0.33169999999999999</v>
      </c>
      <c r="AC1620" s="23"/>
      <c r="AD1620" s="23">
        <v>0</v>
      </c>
      <c r="AE1620" s="23">
        <v>0</v>
      </c>
      <c r="AF1620" s="23">
        <v>0</v>
      </c>
      <c r="AG1620" s="23">
        <v>0</v>
      </c>
      <c r="AH1620" s="23">
        <v>0</v>
      </c>
    </row>
    <row r="1621" spans="1:34" ht="20.100000000000001" hidden="1" customHeight="1" x14ac:dyDescent="0.2">
      <c r="A1621" s="21">
        <v>1605</v>
      </c>
      <c r="B1621" s="75"/>
      <c r="C1621" s="73"/>
      <c r="D1621" s="21">
        <v>210682</v>
      </c>
      <c r="E1621" s="22" t="s">
        <v>3931</v>
      </c>
      <c r="F1621" s="21" t="s">
        <v>3932</v>
      </c>
      <c r="G1621" s="21" t="s">
        <v>39</v>
      </c>
      <c r="H1621" s="23">
        <v>25.84638</v>
      </c>
      <c r="I1621" s="21">
        <v>123.710488</v>
      </c>
      <c r="J1621" s="21">
        <v>123.621775</v>
      </c>
      <c r="K1621" s="21">
        <v>40.724612999999998</v>
      </c>
      <c r="L1621" s="21">
        <v>40.662033999999998</v>
      </c>
      <c r="M1621" s="19" t="s">
        <v>3851</v>
      </c>
      <c r="N1621" s="21">
        <v>473.84718400000003</v>
      </c>
      <c r="O1621" s="21">
        <v>17.416620000000002</v>
      </c>
      <c r="P1621" s="21">
        <v>3.9599999999999998E-4</v>
      </c>
      <c r="Q1621" s="21" t="s">
        <v>3932</v>
      </c>
      <c r="R1621" s="21">
        <v>123.710113806848</v>
      </c>
      <c r="S1621" s="21">
        <v>40.723846722245099</v>
      </c>
      <c r="T1621" s="22" t="s">
        <v>3851</v>
      </c>
      <c r="U1621" s="28">
        <f t="shared" si="127"/>
        <v>3.3685999999999998</v>
      </c>
      <c r="V1621" s="17">
        <f t="shared" si="128"/>
        <v>13.033159769375827</v>
      </c>
      <c r="W1621" s="23">
        <f t="shared" si="129"/>
        <v>3.3685999999999998</v>
      </c>
      <c r="X1621" s="23">
        <v>1.6322000000000001</v>
      </c>
      <c r="Y1621" s="23">
        <v>0.59019999999999995</v>
      </c>
      <c r="Z1621" s="23">
        <v>0.36969999999999997</v>
      </c>
      <c r="AA1621" s="23">
        <v>0.47510000000000002</v>
      </c>
      <c r="AB1621" s="23">
        <v>0.3014</v>
      </c>
      <c r="AC1621" s="23"/>
      <c r="AD1621" s="23">
        <v>0</v>
      </c>
      <c r="AE1621" s="23">
        <v>0</v>
      </c>
      <c r="AF1621" s="23">
        <v>0</v>
      </c>
      <c r="AG1621" s="23">
        <v>0</v>
      </c>
      <c r="AH1621" s="23">
        <v>0</v>
      </c>
    </row>
    <row r="1622" spans="1:34" ht="20.100000000000001" hidden="1" customHeight="1" x14ac:dyDescent="0.2">
      <c r="A1622" s="21">
        <v>1606</v>
      </c>
      <c r="B1622" s="75"/>
      <c r="C1622" s="73"/>
      <c r="D1622" s="21">
        <v>210682</v>
      </c>
      <c r="E1622" s="22" t="s">
        <v>2412</v>
      </c>
      <c r="F1622" s="21" t="s">
        <v>3933</v>
      </c>
      <c r="G1622" s="21" t="s">
        <v>48</v>
      </c>
      <c r="H1622" s="23">
        <v>25.758780999999999</v>
      </c>
      <c r="I1622" s="21">
        <v>124.14592399999999</v>
      </c>
      <c r="J1622" s="21">
        <v>124.05969</v>
      </c>
      <c r="K1622" s="21">
        <v>40.333109</v>
      </c>
      <c r="L1622" s="21">
        <v>40.262241000000003</v>
      </c>
      <c r="M1622" s="19" t="s">
        <v>3830</v>
      </c>
      <c r="N1622" s="21">
        <v>159.93948700000001</v>
      </c>
      <c r="O1622" s="21">
        <v>13.986521</v>
      </c>
      <c r="P1622" s="21">
        <v>0</v>
      </c>
      <c r="Q1622" s="21" t="s">
        <v>3933</v>
      </c>
      <c r="R1622" s="21">
        <v>124.131730078495</v>
      </c>
      <c r="S1622" s="21">
        <v>40.331113326598398</v>
      </c>
      <c r="T1622" s="22" t="s">
        <v>3830</v>
      </c>
      <c r="U1622" s="28">
        <f t="shared" si="127"/>
        <v>4.1159999999999997</v>
      </c>
      <c r="V1622" s="17">
        <f t="shared" si="128"/>
        <v>15.979017019477745</v>
      </c>
      <c r="W1622" s="23">
        <f t="shared" si="129"/>
        <v>4.1159999999999997</v>
      </c>
      <c r="X1622" s="23">
        <v>3.2058</v>
      </c>
      <c r="Y1622" s="23">
        <v>0.45069999999999999</v>
      </c>
      <c r="Z1622" s="23">
        <v>0.19120000000000001</v>
      </c>
      <c r="AA1622" s="23">
        <v>0.16309999999999999</v>
      </c>
      <c r="AB1622" s="23">
        <v>0.1052</v>
      </c>
      <c r="AC1622" s="23"/>
      <c r="AD1622" s="23">
        <v>0</v>
      </c>
      <c r="AE1622" s="23">
        <v>0</v>
      </c>
      <c r="AF1622" s="23">
        <v>0</v>
      </c>
      <c r="AG1622" s="23">
        <v>0</v>
      </c>
      <c r="AH1622" s="23">
        <v>0</v>
      </c>
    </row>
    <row r="1623" spans="1:34" ht="20.100000000000001" hidden="1" customHeight="1" x14ac:dyDescent="0.2">
      <c r="A1623" s="21">
        <v>1607</v>
      </c>
      <c r="B1623" s="75"/>
      <c r="C1623" s="73"/>
      <c r="D1623" s="21">
        <v>210682</v>
      </c>
      <c r="E1623" s="22" t="s">
        <v>3934</v>
      </c>
      <c r="F1623" s="21" t="s">
        <v>3935</v>
      </c>
      <c r="G1623" s="21" t="s">
        <v>39</v>
      </c>
      <c r="H1623" s="23">
        <v>25.602558999999999</v>
      </c>
      <c r="I1623" s="21">
        <v>124.023286</v>
      </c>
      <c r="J1623" s="21">
        <v>123.939823</v>
      </c>
      <c r="K1623" s="21">
        <v>40.437106999999997</v>
      </c>
      <c r="L1623" s="21">
        <v>40.339528999999999</v>
      </c>
      <c r="M1623" s="19" t="s">
        <v>3936</v>
      </c>
      <c r="N1623" s="21">
        <v>218.076021</v>
      </c>
      <c r="O1623" s="21">
        <v>14.891168</v>
      </c>
      <c r="P1623" s="21">
        <v>0</v>
      </c>
      <c r="Q1623" s="21" t="s">
        <v>3935</v>
      </c>
      <c r="R1623" s="21">
        <v>124.020582095028</v>
      </c>
      <c r="S1623" s="21">
        <v>40.416751169776703</v>
      </c>
      <c r="T1623" s="22" t="s">
        <v>3936</v>
      </c>
      <c r="U1623" s="28">
        <f t="shared" si="127"/>
        <v>3.3717999999999999</v>
      </c>
      <c r="V1623" s="17">
        <f t="shared" si="128"/>
        <v>13.169777286715753</v>
      </c>
      <c r="W1623" s="23">
        <f t="shared" si="129"/>
        <v>3.3717999999999999</v>
      </c>
      <c r="X1623" s="23">
        <v>2.4342000000000001</v>
      </c>
      <c r="Y1623" s="23">
        <v>0.41920000000000002</v>
      </c>
      <c r="Z1623" s="23">
        <v>0.20269999999999999</v>
      </c>
      <c r="AA1623" s="23">
        <v>0.20949999999999999</v>
      </c>
      <c r="AB1623" s="23">
        <v>0.1062</v>
      </c>
      <c r="AC1623" s="23"/>
      <c r="AD1623" s="23">
        <v>0</v>
      </c>
      <c r="AE1623" s="23">
        <v>0</v>
      </c>
      <c r="AF1623" s="23">
        <v>0</v>
      </c>
      <c r="AG1623" s="23">
        <v>0</v>
      </c>
      <c r="AH1623" s="23">
        <v>0</v>
      </c>
    </row>
    <row r="1624" spans="1:34" ht="20.100000000000001" hidden="1" customHeight="1" x14ac:dyDescent="0.2">
      <c r="A1624" s="21">
        <v>1608</v>
      </c>
      <c r="B1624" s="75"/>
      <c r="C1624" s="73"/>
      <c r="D1624" s="21">
        <v>210682</v>
      </c>
      <c r="E1624" s="22" t="s">
        <v>3937</v>
      </c>
      <c r="F1624" s="21" t="s">
        <v>3938</v>
      </c>
      <c r="G1624" s="21" t="s">
        <v>48</v>
      </c>
      <c r="H1624" s="23">
        <v>24.959657</v>
      </c>
      <c r="I1624" s="21">
        <v>124.36415100000001</v>
      </c>
      <c r="J1624" s="21">
        <v>124.29491299999999</v>
      </c>
      <c r="K1624" s="21">
        <v>41.072982000000003</v>
      </c>
      <c r="L1624" s="21">
        <v>40.988970999999999</v>
      </c>
      <c r="M1624" s="19" t="s">
        <v>3835</v>
      </c>
      <c r="N1624" s="21">
        <v>504.07841000000002</v>
      </c>
      <c r="O1624" s="21">
        <v>23.366724999999999</v>
      </c>
      <c r="P1624" s="21">
        <v>0</v>
      </c>
      <c r="Q1624" s="21" t="s">
        <v>3938</v>
      </c>
      <c r="R1624" s="21">
        <v>124.29578057964601</v>
      </c>
      <c r="S1624" s="21">
        <v>40.990025960496503</v>
      </c>
      <c r="T1624" s="22" t="s">
        <v>3835</v>
      </c>
      <c r="U1624" s="28">
        <f t="shared" ref="U1624:U1687" si="130">W1624+AC1624</f>
        <v>2.5255000000000001</v>
      </c>
      <c r="V1624" s="17">
        <f t="shared" ref="V1624:V1687" si="131">U1624/H1624*100</f>
        <v>10.118328148499797</v>
      </c>
      <c r="W1624" s="23">
        <f t="shared" si="129"/>
        <v>2.5255000000000001</v>
      </c>
      <c r="X1624" s="23">
        <v>1.6553</v>
      </c>
      <c r="Y1624" s="23">
        <v>0.24940000000000001</v>
      </c>
      <c r="Z1624" s="23">
        <v>0.15459999999999999</v>
      </c>
      <c r="AA1624" s="23">
        <v>0.1898</v>
      </c>
      <c r="AB1624" s="23">
        <v>0.27639999999999998</v>
      </c>
      <c r="AC1624" s="23"/>
      <c r="AD1624" s="23">
        <v>0</v>
      </c>
      <c r="AE1624" s="23">
        <v>0</v>
      </c>
      <c r="AF1624" s="23">
        <v>0</v>
      </c>
      <c r="AG1624" s="23">
        <v>0</v>
      </c>
      <c r="AH1624" s="23">
        <v>0</v>
      </c>
    </row>
    <row r="1625" spans="1:34" ht="20.100000000000001" hidden="1" customHeight="1" x14ac:dyDescent="0.2">
      <c r="A1625" s="21">
        <v>1609</v>
      </c>
      <c r="B1625" s="75"/>
      <c r="C1625" s="73"/>
      <c r="D1625" s="21">
        <v>210682</v>
      </c>
      <c r="E1625" s="22" t="s">
        <v>3939</v>
      </c>
      <c r="F1625" s="21" t="s">
        <v>3940</v>
      </c>
      <c r="G1625" s="21" t="s">
        <v>48</v>
      </c>
      <c r="H1625" s="23">
        <v>24.795272000000001</v>
      </c>
      <c r="I1625" s="21">
        <v>124.24817</v>
      </c>
      <c r="J1625" s="21">
        <v>124.12088199999999</v>
      </c>
      <c r="K1625" s="21">
        <v>40.984462999999998</v>
      </c>
      <c r="L1625" s="21">
        <v>40.950926000000003</v>
      </c>
      <c r="M1625" s="19" t="s">
        <v>3835</v>
      </c>
      <c r="N1625" s="21">
        <v>418.07971700000002</v>
      </c>
      <c r="O1625" s="21">
        <v>18.624919999999999</v>
      </c>
      <c r="P1625" s="21">
        <v>0</v>
      </c>
      <c r="Q1625" s="21" t="s">
        <v>3940</v>
      </c>
      <c r="R1625" s="21">
        <v>124.24817045751099</v>
      </c>
      <c r="S1625" s="21">
        <v>40.955527912913297</v>
      </c>
      <c r="T1625" s="22" t="s">
        <v>3835</v>
      </c>
      <c r="U1625" s="28">
        <f t="shared" si="130"/>
        <v>3.0959000000000003</v>
      </c>
      <c r="V1625" s="17">
        <f t="shared" si="131"/>
        <v>12.485848108461969</v>
      </c>
      <c r="W1625" s="23">
        <f t="shared" si="129"/>
        <v>3.0959000000000003</v>
      </c>
      <c r="X1625" s="23">
        <v>1.5073000000000001</v>
      </c>
      <c r="Y1625" s="23">
        <v>0.53680000000000005</v>
      </c>
      <c r="Z1625" s="23">
        <v>0.32629999999999998</v>
      </c>
      <c r="AA1625" s="23">
        <v>0.34810000000000002</v>
      </c>
      <c r="AB1625" s="23">
        <v>0.37740000000000001</v>
      </c>
      <c r="AC1625" s="23"/>
      <c r="AD1625" s="23">
        <v>0</v>
      </c>
      <c r="AE1625" s="23">
        <v>0</v>
      </c>
      <c r="AF1625" s="23">
        <v>0</v>
      </c>
      <c r="AG1625" s="23">
        <v>0</v>
      </c>
      <c r="AH1625" s="23">
        <v>0</v>
      </c>
    </row>
    <row r="1626" spans="1:34" ht="20.100000000000001" hidden="1" customHeight="1" x14ac:dyDescent="0.2">
      <c r="A1626" s="21">
        <v>1610</v>
      </c>
      <c r="B1626" s="75"/>
      <c r="C1626" s="73"/>
      <c r="D1626" s="21">
        <v>210682</v>
      </c>
      <c r="E1626" s="22" t="s">
        <v>3941</v>
      </c>
      <c r="F1626" s="21" t="s">
        <v>3942</v>
      </c>
      <c r="G1626" s="21" t="s">
        <v>48</v>
      </c>
      <c r="H1626" s="23">
        <v>24.365569000000001</v>
      </c>
      <c r="I1626" s="21">
        <v>123.98143</v>
      </c>
      <c r="J1626" s="21">
        <v>123.889617</v>
      </c>
      <c r="K1626" s="21">
        <v>40.619143999999999</v>
      </c>
      <c r="L1626" s="21">
        <v>40.567751000000001</v>
      </c>
      <c r="M1626" s="19" t="s">
        <v>3943</v>
      </c>
      <c r="N1626" s="21">
        <v>213.39347000000001</v>
      </c>
      <c r="O1626" s="21">
        <v>13.680101000000001</v>
      </c>
      <c r="P1626" s="21">
        <v>2.04E-4</v>
      </c>
      <c r="Q1626" s="21" t="s">
        <v>3942</v>
      </c>
      <c r="R1626" s="21">
        <v>123.981429660076</v>
      </c>
      <c r="S1626" s="21">
        <v>40.5897835483715</v>
      </c>
      <c r="T1626" s="22" t="s">
        <v>3848</v>
      </c>
      <c r="U1626" s="28">
        <f t="shared" si="130"/>
        <v>3.6030000000000002</v>
      </c>
      <c r="V1626" s="17">
        <f t="shared" si="131"/>
        <v>14.787259841951567</v>
      </c>
      <c r="W1626" s="23">
        <f t="shared" si="129"/>
        <v>3.6030000000000002</v>
      </c>
      <c r="X1626" s="23">
        <v>2.2595999999999998</v>
      </c>
      <c r="Y1626" s="23">
        <v>0.61919999999999997</v>
      </c>
      <c r="Z1626" s="23">
        <v>0.30930000000000002</v>
      </c>
      <c r="AA1626" s="23">
        <v>0.27360000000000001</v>
      </c>
      <c r="AB1626" s="23">
        <v>0.14130000000000001</v>
      </c>
      <c r="AC1626" s="23"/>
      <c r="AD1626" s="23">
        <v>0</v>
      </c>
      <c r="AE1626" s="23">
        <v>0</v>
      </c>
      <c r="AF1626" s="23">
        <v>0</v>
      </c>
      <c r="AG1626" s="23">
        <v>0</v>
      </c>
      <c r="AH1626" s="23">
        <v>0</v>
      </c>
    </row>
    <row r="1627" spans="1:34" ht="20.100000000000001" hidden="1" customHeight="1" x14ac:dyDescent="0.2">
      <c r="A1627" s="21">
        <v>1611</v>
      </c>
      <c r="B1627" s="75"/>
      <c r="C1627" s="73"/>
      <c r="D1627" s="21">
        <v>210682</v>
      </c>
      <c r="E1627" s="22" t="s">
        <v>3944</v>
      </c>
      <c r="F1627" s="21" t="s">
        <v>3945</v>
      </c>
      <c r="G1627" s="21" t="s">
        <v>48</v>
      </c>
      <c r="H1627" s="23">
        <v>24.126301000000002</v>
      </c>
      <c r="I1627" s="21">
        <v>124.081208</v>
      </c>
      <c r="J1627" s="21">
        <v>123.966781</v>
      </c>
      <c r="K1627" s="21">
        <v>40.866242999999997</v>
      </c>
      <c r="L1627" s="21">
        <v>40.823357999999999</v>
      </c>
      <c r="M1627" s="19" t="s">
        <v>3946</v>
      </c>
      <c r="N1627" s="21">
        <v>326.90831400000002</v>
      </c>
      <c r="O1627" s="21">
        <v>16.104517000000001</v>
      </c>
      <c r="P1627" s="21">
        <v>1.26E-4</v>
      </c>
      <c r="Q1627" s="21" t="s">
        <v>3945</v>
      </c>
      <c r="R1627" s="21">
        <v>124.076550791627</v>
      </c>
      <c r="S1627" s="21">
        <v>40.823487852987398</v>
      </c>
      <c r="T1627" s="22" t="s">
        <v>3946</v>
      </c>
      <c r="U1627" s="28">
        <f t="shared" si="130"/>
        <v>4.2434000000000003</v>
      </c>
      <c r="V1627" s="17">
        <f t="shared" si="131"/>
        <v>17.588274306948257</v>
      </c>
      <c r="W1627" s="23">
        <f t="shared" si="129"/>
        <v>4.2434000000000003</v>
      </c>
      <c r="X1627" s="23">
        <v>2.0933999999999999</v>
      </c>
      <c r="Y1627" s="23">
        <v>0.6734</v>
      </c>
      <c r="Z1627" s="23">
        <v>0.41149999999999998</v>
      </c>
      <c r="AA1627" s="23">
        <v>0.55940000000000001</v>
      </c>
      <c r="AB1627" s="23">
        <v>0.50570000000000004</v>
      </c>
      <c r="AC1627" s="23"/>
      <c r="AD1627" s="23">
        <v>0</v>
      </c>
      <c r="AE1627" s="23">
        <v>0</v>
      </c>
      <c r="AF1627" s="23">
        <v>0</v>
      </c>
      <c r="AG1627" s="23">
        <v>0</v>
      </c>
      <c r="AH1627" s="23">
        <v>0</v>
      </c>
    </row>
    <row r="1628" spans="1:34" ht="20.100000000000001" hidden="1" customHeight="1" x14ac:dyDescent="0.2">
      <c r="A1628" s="21">
        <v>1612</v>
      </c>
      <c r="B1628" s="75"/>
      <c r="C1628" s="73"/>
      <c r="D1628" s="21">
        <v>210682</v>
      </c>
      <c r="E1628" s="22" t="s">
        <v>2401</v>
      </c>
      <c r="F1628" s="21" t="s">
        <v>3947</v>
      </c>
      <c r="G1628" s="21" t="s">
        <v>48</v>
      </c>
      <c r="H1628" s="23">
        <v>23.802685</v>
      </c>
      <c r="I1628" s="21">
        <v>123.799916</v>
      </c>
      <c r="J1628" s="21">
        <v>123.716967</v>
      </c>
      <c r="K1628" s="21">
        <v>40.715215999999998</v>
      </c>
      <c r="L1628" s="21">
        <v>40.659292000000001</v>
      </c>
      <c r="M1628" s="19" t="s">
        <v>3871</v>
      </c>
      <c r="N1628" s="21">
        <v>401.32623699999999</v>
      </c>
      <c r="O1628" s="21">
        <v>19.351883999999998</v>
      </c>
      <c r="P1628" s="21">
        <v>4.1999999999999998E-5</v>
      </c>
      <c r="Q1628" s="21" t="s">
        <v>3947</v>
      </c>
      <c r="R1628" s="21">
        <v>123.79991588619301</v>
      </c>
      <c r="S1628" s="21">
        <v>40.709279899499599</v>
      </c>
      <c r="T1628" s="22" t="s">
        <v>3871</v>
      </c>
      <c r="U1628" s="28">
        <f t="shared" si="130"/>
        <v>2.2796000000000003</v>
      </c>
      <c r="V1628" s="17">
        <f t="shared" si="131"/>
        <v>9.5770708220522192</v>
      </c>
      <c r="W1628" s="23">
        <f t="shared" si="129"/>
        <v>2.2796000000000003</v>
      </c>
      <c r="X1628" s="23">
        <v>0.80830000000000002</v>
      </c>
      <c r="Y1628" s="23">
        <v>0.34050000000000002</v>
      </c>
      <c r="Z1628" s="23">
        <v>0.23769999999999999</v>
      </c>
      <c r="AA1628" s="23">
        <v>0.56389999999999996</v>
      </c>
      <c r="AB1628" s="23">
        <v>0.32919999999999999</v>
      </c>
      <c r="AC1628" s="23"/>
      <c r="AD1628" s="23">
        <v>0</v>
      </c>
      <c r="AE1628" s="23">
        <v>0</v>
      </c>
      <c r="AF1628" s="23">
        <v>0</v>
      </c>
      <c r="AG1628" s="23">
        <v>0</v>
      </c>
      <c r="AH1628" s="23">
        <v>0</v>
      </c>
    </row>
    <row r="1629" spans="1:34" ht="20.100000000000001" hidden="1" customHeight="1" x14ac:dyDescent="0.2">
      <c r="A1629" s="21">
        <v>1613</v>
      </c>
      <c r="B1629" s="75"/>
      <c r="C1629" s="73"/>
      <c r="D1629" s="21">
        <v>210682</v>
      </c>
      <c r="E1629" s="22" t="s">
        <v>3948</v>
      </c>
      <c r="F1629" s="21" t="s">
        <v>3949</v>
      </c>
      <c r="G1629" s="21" t="s">
        <v>48</v>
      </c>
      <c r="H1629" s="23">
        <v>23.777011000000002</v>
      </c>
      <c r="I1629" s="21">
        <v>124.32863500000001</v>
      </c>
      <c r="J1629" s="21">
        <v>124.26708499999999</v>
      </c>
      <c r="K1629" s="21">
        <v>40.566493000000001</v>
      </c>
      <c r="L1629" s="21">
        <v>40.499915000000001</v>
      </c>
      <c r="M1629" s="19" t="s">
        <v>3950</v>
      </c>
      <c r="N1629" s="21">
        <v>162.473547</v>
      </c>
      <c r="O1629" s="21">
        <v>11.750152999999999</v>
      </c>
      <c r="P1629" s="21">
        <v>3.6999999999999998E-5</v>
      </c>
      <c r="Q1629" s="21" t="s">
        <v>3949</v>
      </c>
      <c r="R1629" s="21">
        <v>124.267319996406</v>
      </c>
      <c r="S1629" s="21">
        <v>40.547038652698497</v>
      </c>
      <c r="T1629" s="22" t="s">
        <v>3950</v>
      </c>
      <c r="U1629" s="28">
        <f t="shared" si="130"/>
        <v>6.0437999999999992</v>
      </c>
      <c r="V1629" s="17">
        <f t="shared" si="131"/>
        <v>25.418670160012958</v>
      </c>
      <c r="W1629" s="23">
        <f t="shared" si="129"/>
        <v>6.0437999999999992</v>
      </c>
      <c r="X1629" s="23">
        <v>3.6080999999999999</v>
      </c>
      <c r="Y1629" s="23">
        <v>0.95879999999999999</v>
      </c>
      <c r="Z1629" s="23">
        <v>0.48720000000000002</v>
      </c>
      <c r="AA1629" s="23">
        <v>0.51529999999999998</v>
      </c>
      <c r="AB1629" s="23">
        <v>0.47439999999999999</v>
      </c>
      <c r="AC1629" s="23"/>
      <c r="AD1629" s="23">
        <v>0</v>
      </c>
      <c r="AE1629" s="23">
        <v>0</v>
      </c>
      <c r="AF1629" s="23">
        <v>0</v>
      </c>
      <c r="AG1629" s="23">
        <v>0</v>
      </c>
      <c r="AH1629" s="23">
        <v>0</v>
      </c>
    </row>
    <row r="1630" spans="1:34" ht="20.100000000000001" hidden="1" customHeight="1" x14ac:dyDescent="0.2">
      <c r="A1630" s="21">
        <v>1614</v>
      </c>
      <c r="B1630" s="75"/>
      <c r="C1630" s="73"/>
      <c r="D1630" s="21">
        <v>210682</v>
      </c>
      <c r="E1630" s="22" t="s">
        <v>3951</v>
      </c>
      <c r="F1630" s="21" t="s">
        <v>3952</v>
      </c>
      <c r="G1630" s="21" t="s">
        <v>48</v>
      </c>
      <c r="H1630" s="23">
        <v>23.462354000000001</v>
      </c>
      <c r="I1630" s="21">
        <v>123.887939</v>
      </c>
      <c r="J1630" s="21">
        <v>123.81805799999999</v>
      </c>
      <c r="K1630" s="21">
        <v>40.678769000000003</v>
      </c>
      <c r="L1630" s="21">
        <v>40.618226</v>
      </c>
      <c r="M1630" s="19" t="s">
        <v>3953</v>
      </c>
      <c r="N1630" s="21">
        <v>387.40618999999998</v>
      </c>
      <c r="O1630" s="21">
        <v>20.353306</v>
      </c>
      <c r="P1630" s="21">
        <v>0</v>
      </c>
      <c r="Q1630" s="21" t="s">
        <v>3952</v>
      </c>
      <c r="R1630" s="21">
        <v>123.887938684011</v>
      </c>
      <c r="S1630" s="21">
        <v>40.6420102756868</v>
      </c>
      <c r="T1630" s="22" t="s">
        <v>3953</v>
      </c>
      <c r="U1630" s="28">
        <f t="shared" si="130"/>
        <v>2.7168999999999999</v>
      </c>
      <c r="V1630" s="17">
        <f t="shared" si="131"/>
        <v>11.579826985817364</v>
      </c>
      <c r="W1630" s="23">
        <f t="shared" si="129"/>
        <v>2.7168999999999999</v>
      </c>
      <c r="X1630" s="23">
        <v>1.0402</v>
      </c>
      <c r="Y1630" s="23">
        <v>0.39169999999999999</v>
      </c>
      <c r="Z1630" s="23">
        <v>0.2303</v>
      </c>
      <c r="AA1630" s="23">
        <v>0.76500000000000001</v>
      </c>
      <c r="AB1630" s="23">
        <v>0.28970000000000001</v>
      </c>
      <c r="AC1630" s="23"/>
      <c r="AD1630" s="23">
        <v>0</v>
      </c>
      <c r="AE1630" s="23">
        <v>0</v>
      </c>
      <c r="AF1630" s="23">
        <v>0</v>
      </c>
      <c r="AG1630" s="23">
        <v>0</v>
      </c>
      <c r="AH1630" s="23">
        <v>0</v>
      </c>
    </row>
    <row r="1631" spans="1:34" ht="20.100000000000001" hidden="1" customHeight="1" x14ac:dyDescent="0.2">
      <c r="A1631" s="21">
        <v>1615</v>
      </c>
      <c r="B1631" s="75"/>
      <c r="C1631" s="73"/>
      <c r="D1631" s="21">
        <v>210682</v>
      </c>
      <c r="E1631" s="22" t="s">
        <v>3954</v>
      </c>
      <c r="F1631" s="21" t="s">
        <v>3955</v>
      </c>
      <c r="G1631" s="21" t="s">
        <v>48</v>
      </c>
      <c r="H1631" s="23">
        <v>23.434013</v>
      </c>
      <c r="I1631" s="21">
        <v>123.90541399999999</v>
      </c>
      <c r="J1631" s="21">
        <v>123.829683</v>
      </c>
      <c r="K1631" s="21">
        <v>40.855080999999998</v>
      </c>
      <c r="L1631" s="21">
        <v>40.790349999999997</v>
      </c>
      <c r="M1631" s="19" t="s">
        <v>3956</v>
      </c>
      <c r="N1631" s="21">
        <v>384.483316</v>
      </c>
      <c r="O1631" s="21">
        <v>16.882373999999999</v>
      </c>
      <c r="P1631" s="21">
        <v>4.8999999999999998E-5</v>
      </c>
      <c r="Q1631" s="21" t="s">
        <v>3955</v>
      </c>
      <c r="R1631" s="21">
        <v>123.902844818312</v>
      </c>
      <c r="S1631" s="21">
        <v>40.823836499241601</v>
      </c>
      <c r="T1631" s="22" t="s">
        <v>3956</v>
      </c>
      <c r="U1631" s="28">
        <f t="shared" si="130"/>
        <v>3.0941000000000001</v>
      </c>
      <c r="V1631" s="17">
        <f t="shared" si="131"/>
        <v>13.203457726169225</v>
      </c>
      <c r="W1631" s="23">
        <f t="shared" si="129"/>
        <v>3.0941000000000001</v>
      </c>
      <c r="X1631" s="23">
        <v>1.8068</v>
      </c>
      <c r="Y1631" s="23">
        <v>0.48680000000000001</v>
      </c>
      <c r="Z1631" s="23">
        <v>0.32469999999999999</v>
      </c>
      <c r="AA1631" s="23">
        <v>0.28339999999999999</v>
      </c>
      <c r="AB1631" s="23">
        <v>0.19239999999999999</v>
      </c>
      <c r="AC1631" s="23"/>
      <c r="AD1631" s="23">
        <v>0</v>
      </c>
      <c r="AE1631" s="23">
        <v>0</v>
      </c>
      <c r="AF1631" s="23">
        <v>0</v>
      </c>
      <c r="AG1631" s="23">
        <v>0</v>
      </c>
      <c r="AH1631" s="23">
        <v>0</v>
      </c>
    </row>
    <row r="1632" spans="1:34" ht="20.100000000000001" hidden="1" customHeight="1" x14ac:dyDescent="0.2">
      <c r="A1632" s="21">
        <v>1616</v>
      </c>
      <c r="B1632" s="75"/>
      <c r="C1632" s="73"/>
      <c r="D1632" s="21">
        <v>210682</v>
      </c>
      <c r="E1632" s="22" t="s">
        <v>3957</v>
      </c>
      <c r="F1632" s="21" t="s">
        <v>3958</v>
      </c>
      <c r="G1632" s="21" t="s">
        <v>39</v>
      </c>
      <c r="H1632" s="23">
        <v>23.396118000000001</v>
      </c>
      <c r="I1632" s="21">
        <v>123.63534</v>
      </c>
      <c r="J1632" s="21">
        <v>123.553273</v>
      </c>
      <c r="K1632" s="21">
        <v>40.781444999999998</v>
      </c>
      <c r="L1632" s="21">
        <v>40.706674999999997</v>
      </c>
      <c r="M1632" s="19" t="s">
        <v>3851</v>
      </c>
      <c r="N1632" s="21">
        <v>374.65887500000002</v>
      </c>
      <c r="O1632" s="21">
        <v>17.021249000000001</v>
      </c>
      <c r="P1632" s="21">
        <v>1.25E-4</v>
      </c>
      <c r="Q1632" s="21" t="s">
        <v>3958</v>
      </c>
      <c r="R1632" s="21">
        <v>123.554993617889</v>
      </c>
      <c r="S1632" s="21">
        <v>40.718930083681798</v>
      </c>
      <c r="T1632" s="22" t="s">
        <v>1678</v>
      </c>
      <c r="U1632" s="28">
        <f t="shared" si="130"/>
        <v>3.7801999999999998</v>
      </c>
      <c r="V1632" s="17">
        <f t="shared" si="131"/>
        <v>16.157381322833128</v>
      </c>
      <c r="W1632" s="23">
        <f t="shared" si="129"/>
        <v>3.7801999999999998</v>
      </c>
      <c r="X1632" s="23">
        <v>1.7366999999999999</v>
      </c>
      <c r="Y1632" s="23">
        <v>0.54849999999999999</v>
      </c>
      <c r="Z1632" s="23">
        <v>0.42420000000000002</v>
      </c>
      <c r="AA1632" s="23">
        <v>0.6976</v>
      </c>
      <c r="AB1632" s="23">
        <v>0.37319999999999998</v>
      </c>
      <c r="AC1632" s="23"/>
      <c r="AD1632" s="23">
        <v>0</v>
      </c>
      <c r="AE1632" s="23">
        <v>0</v>
      </c>
      <c r="AF1632" s="23">
        <v>0</v>
      </c>
      <c r="AG1632" s="23">
        <v>0</v>
      </c>
      <c r="AH1632" s="23">
        <v>0</v>
      </c>
    </row>
    <row r="1633" spans="1:34" ht="20.100000000000001" hidden="1" customHeight="1" x14ac:dyDescent="0.2">
      <c r="A1633" s="21">
        <v>1617</v>
      </c>
      <c r="B1633" s="75"/>
      <c r="C1633" s="73"/>
      <c r="D1633" s="21">
        <v>210682</v>
      </c>
      <c r="E1633" s="22" t="s">
        <v>3959</v>
      </c>
      <c r="F1633" s="21" t="s">
        <v>3960</v>
      </c>
      <c r="G1633" s="21" t="s">
        <v>48</v>
      </c>
      <c r="H1633" s="23">
        <v>23.260580999999998</v>
      </c>
      <c r="I1633" s="21">
        <v>124.33585600000001</v>
      </c>
      <c r="J1633" s="21">
        <v>124.274142</v>
      </c>
      <c r="K1633" s="21">
        <v>40.510686999999997</v>
      </c>
      <c r="L1633" s="21">
        <v>40.441878000000003</v>
      </c>
      <c r="M1633" s="19" t="s">
        <v>3839</v>
      </c>
      <c r="N1633" s="21">
        <v>167.13211100000001</v>
      </c>
      <c r="O1633" s="21">
        <v>14.343503999999999</v>
      </c>
      <c r="P1633" s="21">
        <v>0</v>
      </c>
      <c r="Q1633" s="21" t="s">
        <v>3960</v>
      </c>
      <c r="R1633" s="21">
        <v>124.33164184511401</v>
      </c>
      <c r="S1633" s="21">
        <v>40.441877833849297</v>
      </c>
      <c r="T1633" s="22" t="s">
        <v>3839</v>
      </c>
      <c r="U1633" s="28">
        <f t="shared" si="130"/>
        <v>4.0599999999999996</v>
      </c>
      <c r="V1633" s="17">
        <f t="shared" si="131"/>
        <v>17.454422140186438</v>
      </c>
      <c r="W1633" s="23">
        <f t="shared" si="129"/>
        <v>4.0599999999999996</v>
      </c>
      <c r="X1633" s="23">
        <v>3.0903</v>
      </c>
      <c r="Y1633" s="23">
        <v>0.37540000000000001</v>
      </c>
      <c r="Z1633" s="23">
        <v>0.21540000000000001</v>
      </c>
      <c r="AA1633" s="23">
        <v>0.20169999999999999</v>
      </c>
      <c r="AB1633" s="23">
        <v>0.1772</v>
      </c>
      <c r="AC1633" s="23"/>
      <c r="AD1633" s="23">
        <v>0</v>
      </c>
      <c r="AE1633" s="23">
        <v>0</v>
      </c>
      <c r="AF1633" s="23">
        <v>0</v>
      </c>
      <c r="AG1633" s="23">
        <v>0</v>
      </c>
      <c r="AH1633" s="23">
        <v>0</v>
      </c>
    </row>
    <row r="1634" spans="1:34" ht="20.100000000000001" hidden="1" customHeight="1" x14ac:dyDescent="0.2">
      <c r="A1634" s="21">
        <v>1618</v>
      </c>
      <c r="B1634" s="75"/>
      <c r="C1634" s="73"/>
      <c r="D1634" s="21">
        <v>210682</v>
      </c>
      <c r="E1634" s="22" t="s">
        <v>3961</v>
      </c>
      <c r="F1634" s="21" t="s">
        <v>3962</v>
      </c>
      <c r="G1634" s="21" t="s">
        <v>48</v>
      </c>
      <c r="H1634" s="23">
        <v>23.168634000000001</v>
      </c>
      <c r="I1634" s="21">
        <v>123.770223</v>
      </c>
      <c r="J1634" s="21">
        <v>123.68289799999999</v>
      </c>
      <c r="K1634" s="21">
        <v>40.829293999999997</v>
      </c>
      <c r="L1634" s="21">
        <v>40.776316999999999</v>
      </c>
      <c r="M1634" s="19" t="s">
        <v>3871</v>
      </c>
      <c r="N1634" s="21">
        <v>436.50592999999998</v>
      </c>
      <c r="O1634" s="21">
        <v>21.720865</v>
      </c>
      <c r="P1634" s="21">
        <v>0</v>
      </c>
      <c r="Q1634" s="21" t="s">
        <v>3962</v>
      </c>
      <c r="R1634" s="21">
        <v>123.769231748976</v>
      </c>
      <c r="S1634" s="21">
        <v>40.776654030635399</v>
      </c>
      <c r="T1634" s="22" t="s">
        <v>3871</v>
      </c>
      <c r="U1634" s="28">
        <f t="shared" si="130"/>
        <v>1.1432000000000002</v>
      </c>
      <c r="V1634" s="17">
        <f t="shared" si="131"/>
        <v>4.9342572376083984</v>
      </c>
      <c r="W1634" s="23">
        <f t="shared" si="129"/>
        <v>1.1432000000000002</v>
      </c>
      <c r="X1634" s="23">
        <v>0.48089999999999999</v>
      </c>
      <c r="Y1634" s="23">
        <v>0.19409999999999999</v>
      </c>
      <c r="Z1634" s="23">
        <v>0.14530000000000001</v>
      </c>
      <c r="AA1634" s="23">
        <v>0.18279999999999999</v>
      </c>
      <c r="AB1634" s="23">
        <v>0.1401</v>
      </c>
      <c r="AC1634" s="23"/>
      <c r="AD1634" s="23">
        <v>0</v>
      </c>
      <c r="AE1634" s="23">
        <v>0</v>
      </c>
      <c r="AF1634" s="23">
        <v>0</v>
      </c>
      <c r="AG1634" s="23">
        <v>0</v>
      </c>
      <c r="AH1634" s="23">
        <v>0</v>
      </c>
    </row>
    <row r="1635" spans="1:34" ht="20.100000000000001" hidden="1" customHeight="1" x14ac:dyDescent="0.2">
      <c r="A1635" s="21">
        <v>1619</v>
      </c>
      <c r="B1635" s="75"/>
      <c r="C1635" s="73"/>
      <c r="D1635" s="21">
        <v>210682</v>
      </c>
      <c r="E1635" s="22" t="s">
        <v>3963</v>
      </c>
      <c r="F1635" s="21" t="s">
        <v>3964</v>
      </c>
      <c r="G1635" s="21" t="s">
        <v>48</v>
      </c>
      <c r="H1635" s="23">
        <v>22.955856000000001</v>
      </c>
      <c r="I1635" s="21">
        <v>124.17603800000001</v>
      </c>
      <c r="J1635" s="21">
        <v>124.124595</v>
      </c>
      <c r="K1635" s="21">
        <v>40.956755999999999</v>
      </c>
      <c r="L1635" s="21">
        <v>40.878545000000003</v>
      </c>
      <c r="M1635" s="19" t="s">
        <v>3835</v>
      </c>
      <c r="N1635" s="21">
        <v>310.81501800000001</v>
      </c>
      <c r="O1635" s="21">
        <v>14.079623</v>
      </c>
      <c r="P1635" s="21">
        <v>2.0000000000000002E-5</v>
      </c>
      <c r="Q1635" s="21" t="s">
        <v>3964</v>
      </c>
      <c r="R1635" s="21">
        <v>124.169524297723</v>
      </c>
      <c r="S1635" s="21">
        <v>40.888893996756501</v>
      </c>
      <c r="T1635" s="22" t="s">
        <v>3835</v>
      </c>
      <c r="U1635" s="28">
        <f t="shared" si="130"/>
        <v>4.9880000000000004</v>
      </c>
      <c r="V1635" s="17">
        <f t="shared" si="131"/>
        <v>21.728660434182896</v>
      </c>
      <c r="W1635" s="23">
        <f t="shared" si="129"/>
        <v>4.9880000000000004</v>
      </c>
      <c r="X1635" s="23">
        <v>1.9905999999999999</v>
      </c>
      <c r="Y1635" s="23">
        <v>0.86860000000000004</v>
      </c>
      <c r="Z1635" s="23">
        <v>0.54900000000000004</v>
      </c>
      <c r="AA1635" s="23">
        <v>0.76629999999999998</v>
      </c>
      <c r="AB1635" s="23">
        <v>0.8135</v>
      </c>
      <c r="AC1635" s="23"/>
      <c r="AD1635" s="23">
        <v>0</v>
      </c>
      <c r="AE1635" s="23">
        <v>0</v>
      </c>
      <c r="AF1635" s="23">
        <v>0</v>
      </c>
      <c r="AG1635" s="23">
        <v>0</v>
      </c>
      <c r="AH1635" s="23">
        <v>0</v>
      </c>
    </row>
    <row r="1636" spans="1:34" ht="20.100000000000001" hidden="1" customHeight="1" x14ac:dyDescent="0.2">
      <c r="A1636" s="21">
        <v>1620</v>
      </c>
      <c r="B1636" s="75"/>
      <c r="C1636" s="73"/>
      <c r="D1636" s="21">
        <v>210682</v>
      </c>
      <c r="E1636" s="22" t="s">
        <v>3965</v>
      </c>
      <c r="F1636" s="21" t="s">
        <v>3966</v>
      </c>
      <c r="G1636" s="21" t="s">
        <v>48</v>
      </c>
      <c r="H1636" s="23">
        <v>22.636973999999999</v>
      </c>
      <c r="I1636" s="21">
        <v>123.98159</v>
      </c>
      <c r="J1636" s="21">
        <v>123.92407</v>
      </c>
      <c r="K1636" s="21">
        <v>40.441398</v>
      </c>
      <c r="L1636" s="21">
        <v>40.380509000000004</v>
      </c>
      <c r="M1636" s="19" t="s">
        <v>3936</v>
      </c>
      <c r="N1636" s="21">
        <v>171.341262</v>
      </c>
      <c r="O1636" s="21">
        <v>11.850814</v>
      </c>
      <c r="P1636" s="21">
        <v>0</v>
      </c>
      <c r="Q1636" s="21" t="s">
        <v>3966</v>
      </c>
      <c r="R1636" s="21">
        <v>123.98158963301</v>
      </c>
      <c r="S1636" s="21">
        <v>40.4128526731783</v>
      </c>
      <c r="T1636" s="22" t="s">
        <v>3936</v>
      </c>
      <c r="U1636" s="28">
        <f t="shared" si="130"/>
        <v>6.0188999999999995</v>
      </c>
      <c r="V1636" s="17">
        <f t="shared" si="131"/>
        <v>26.588801135699498</v>
      </c>
      <c r="W1636" s="23">
        <f t="shared" si="129"/>
        <v>6.0188999999999995</v>
      </c>
      <c r="X1636" s="23">
        <v>4.4120999999999997</v>
      </c>
      <c r="Y1636" s="23">
        <v>0.73709999999999998</v>
      </c>
      <c r="Z1636" s="23">
        <v>0.38600000000000001</v>
      </c>
      <c r="AA1636" s="23">
        <v>0.33929999999999999</v>
      </c>
      <c r="AB1636" s="23">
        <v>0.1444</v>
      </c>
      <c r="AC1636" s="23"/>
      <c r="AD1636" s="23">
        <v>0</v>
      </c>
      <c r="AE1636" s="23">
        <v>0</v>
      </c>
      <c r="AF1636" s="23">
        <v>0</v>
      </c>
      <c r="AG1636" s="23">
        <v>0</v>
      </c>
      <c r="AH1636" s="23">
        <v>0</v>
      </c>
    </row>
    <row r="1637" spans="1:34" ht="20.100000000000001" hidden="1" customHeight="1" x14ac:dyDescent="0.2">
      <c r="A1637" s="21">
        <v>1621</v>
      </c>
      <c r="B1637" s="75"/>
      <c r="C1637" s="73"/>
      <c r="D1637" s="21">
        <v>210682</v>
      </c>
      <c r="E1637" s="22" t="s">
        <v>3967</v>
      </c>
      <c r="F1637" s="21" t="s">
        <v>3968</v>
      </c>
      <c r="G1637" s="21" t="s">
        <v>48</v>
      </c>
      <c r="H1637" s="23">
        <v>22.400200999999999</v>
      </c>
      <c r="I1637" s="21">
        <v>123.724723</v>
      </c>
      <c r="J1637" s="21">
        <v>123.648383</v>
      </c>
      <c r="K1637" s="21">
        <v>40.281595000000003</v>
      </c>
      <c r="L1637" s="21">
        <v>40.214528000000001</v>
      </c>
      <c r="M1637" s="19" t="s">
        <v>3914</v>
      </c>
      <c r="N1637" s="21">
        <v>139.351505</v>
      </c>
      <c r="O1637" s="21">
        <v>13.513185</v>
      </c>
      <c r="P1637" s="21">
        <v>4.0000000000000003E-5</v>
      </c>
      <c r="Q1637" s="21" t="s">
        <v>3968</v>
      </c>
      <c r="R1637" s="21">
        <v>123.71284838653899</v>
      </c>
      <c r="S1637" s="21">
        <v>40.2194859475293</v>
      </c>
      <c r="T1637" s="22" t="s">
        <v>3914</v>
      </c>
      <c r="U1637" s="28">
        <f t="shared" si="130"/>
        <v>3.6953</v>
      </c>
      <c r="V1637" s="17">
        <f t="shared" si="131"/>
        <v>16.496726971333874</v>
      </c>
      <c r="W1637" s="23">
        <f t="shared" si="129"/>
        <v>3.6953</v>
      </c>
      <c r="X1637" s="23">
        <v>2.2926000000000002</v>
      </c>
      <c r="Y1637" s="23">
        <v>0.66959999999999997</v>
      </c>
      <c r="Z1637" s="23">
        <v>0.34460000000000002</v>
      </c>
      <c r="AA1637" s="23">
        <v>0.26719999999999999</v>
      </c>
      <c r="AB1637" s="23">
        <v>0.12130000000000001</v>
      </c>
      <c r="AC1637" s="23"/>
      <c r="AD1637" s="23">
        <v>0</v>
      </c>
      <c r="AE1637" s="23">
        <v>0</v>
      </c>
      <c r="AF1637" s="23">
        <v>0</v>
      </c>
      <c r="AG1637" s="23">
        <v>0</v>
      </c>
      <c r="AH1637" s="23">
        <v>0</v>
      </c>
    </row>
    <row r="1638" spans="1:34" ht="20.100000000000001" hidden="1" customHeight="1" x14ac:dyDescent="0.2">
      <c r="A1638" s="21">
        <v>1622</v>
      </c>
      <c r="B1638" s="75"/>
      <c r="C1638" s="73"/>
      <c r="D1638" s="21">
        <v>210682</v>
      </c>
      <c r="E1638" s="22" t="s">
        <v>1108</v>
      </c>
      <c r="F1638" s="21" t="s">
        <v>3969</v>
      </c>
      <c r="G1638" s="21" t="s">
        <v>48</v>
      </c>
      <c r="H1638" s="23">
        <v>22.373248</v>
      </c>
      <c r="I1638" s="21">
        <v>124.07719899999999</v>
      </c>
      <c r="J1638" s="21">
        <v>123.98421399999999</v>
      </c>
      <c r="K1638" s="21">
        <v>40.843432999999997</v>
      </c>
      <c r="L1638" s="21">
        <v>40.787906999999997</v>
      </c>
      <c r="M1638" s="19" t="s">
        <v>3946</v>
      </c>
      <c r="N1638" s="21">
        <v>306.37635399999999</v>
      </c>
      <c r="O1638" s="21">
        <v>16.611022999999999</v>
      </c>
      <c r="P1638" s="21">
        <v>7.7999999999999999E-5</v>
      </c>
      <c r="Q1638" s="21" t="s">
        <v>3969</v>
      </c>
      <c r="R1638" s="21">
        <v>124.068212650951</v>
      </c>
      <c r="S1638" s="21">
        <v>40.788258207037501</v>
      </c>
      <c r="T1638" s="22" t="s">
        <v>3946</v>
      </c>
      <c r="U1638" s="28">
        <f t="shared" si="130"/>
        <v>2.6895999999999995</v>
      </c>
      <c r="V1638" s="17">
        <f t="shared" si="131"/>
        <v>12.021499962812729</v>
      </c>
      <c r="W1638" s="23">
        <f t="shared" si="129"/>
        <v>2.6895999999999995</v>
      </c>
      <c r="X1638" s="23">
        <v>1.5754999999999999</v>
      </c>
      <c r="Y1638" s="23">
        <v>0.34589999999999999</v>
      </c>
      <c r="Z1638" s="23">
        <v>0.17380000000000001</v>
      </c>
      <c r="AA1638" s="23">
        <v>0.2321</v>
      </c>
      <c r="AB1638" s="23">
        <v>0.36230000000000001</v>
      </c>
      <c r="AC1638" s="23"/>
      <c r="AD1638" s="23">
        <v>0</v>
      </c>
      <c r="AE1638" s="23">
        <v>0</v>
      </c>
      <c r="AF1638" s="23">
        <v>0</v>
      </c>
      <c r="AG1638" s="23">
        <v>0</v>
      </c>
      <c r="AH1638" s="23">
        <v>0</v>
      </c>
    </row>
    <row r="1639" spans="1:34" ht="20.100000000000001" hidden="1" customHeight="1" x14ac:dyDescent="0.2">
      <c r="A1639" s="21">
        <v>1623</v>
      </c>
      <c r="B1639" s="75"/>
      <c r="C1639" s="73"/>
      <c r="D1639" s="21">
        <v>210682</v>
      </c>
      <c r="E1639" s="22" t="s">
        <v>3970</v>
      </c>
      <c r="F1639" s="21" t="s">
        <v>3971</v>
      </c>
      <c r="G1639" s="21" t="s">
        <v>48</v>
      </c>
      <c r="H1639" s="23">
        <v>22.320665999999999</v>
      </c>
      <c r="I1639" s="21">
        <v>124.310625</v>
      </c>
      <c r="J1639" s="21">
        <v>124.24825800000001</v>
      </c>
      <c r="K1639" s="21">
        <v>40.868141000000001</v>
      </c>
      <c r="L1639" s="21">
        <v>40.810020999999999</v>
      </c>
      <c r="M1639" s="19" t="s">
        <v>3826</v>
      </c>
      <c r="N1639" s="21">
        <v>385.50366400000001</v>
      </c>
      <c r="O1639" s="21">
        <v>16.610433</v>
      </c>
      <c r="P1639" s="21">
        <v>3.3000000000000003E-5</v>
      </c>
      <c r="Q1639" s="21" t="s">
        <v>3971</v>
      </c>
      <c r="R1639" s="21">
        <v>124.266642325947</v>
      </c>
      <c r="S1639" s="21">
        <v>40.810020913526301</v>
      </c>
      <c r="T1639" s="22" t="s">
        <v>3826</v>
      </c>
      <c r="U1639" s="28">
        <f t="shared" si="130"/>
        <v>1.7891000000000001</v>
      </c>
      <c r="V1639" s="17">
        <f t="shared" si="131"/>
        <v>8.015441833142436</v>
      </c>
      <c r="W1639" s="23">
        <f t="shared" si="129"/>
        <v>1.7891000000000001</v>
      </c>
      <c r="X1639" s="23">
        <v>0.89880000000000004</v>
      </c>
      <c r="Y1639" s="23">
        <v>0.27629999999999999</v>
      </c>
      <c r="Z1639" s="23">
        <v>0.1709</v>
      </c>
      <c r="AA1639" s="23">
        <v>0.1956</v>
      </c>
      <c r="AB1639" s="23">
        <v>0.2475</v>
      </c>
      <c r="AC1639" s="23"/>
      <c r="AD1639" s="23">
        <v>0</v>
      </c>
      <c r="AE1639" s="23">
        <v>0</v>
      </c>
      <c r="AF1639" s="23">
        <v>0</v>
      </c>
      <c r="AG1639" s="23">
        <v>0</v>
      </c>
      <c r="AH1639" s="23">
        <v>0</v>
      </c>
    </row>
    <row r="1640" spans="1:34" ht="20.100000000000001" hidden="1" customHeight="1" x14ac:dyDescent="0.2">
      <c r="A1640" s="21">
        <v>1624</v>
      </c>
      <c r="B1640" s="75"/>
      <c r="C1640" s="73"/>
      <c r="D1640" s="21">
        <v>210682</v>
      </c>
      <c r="E1640" s="22" t="s">
        <v>2586</v>
      </c>
      <c r="F1640" s="21" t="s">
        <v>3972</v>
      </c>
      <c r="G1640" s="21" t="s">
        <v>48</v>
      </c>
      <c r="H1640" s="23">
        <v>22.224437000000002</v>
      </c>
      <c r="I1640" s="21">
        <v>123.947304</v>
      </c>
      <c r="J1640" s="21">
        <v>123.865193</v>
      </c>
      <c r="K1640" s="21">
        <v>40.578018999999998</v>
      </c>
      <c r="L1640" s="21">
        <v>40.498812999999998</v>
      </c>
      <c r="M1640" s="19" t="s">
        <v>3848</v>
      </c>
      <c r="N1640" s="21">
        <v>308.06945300000001</v>
      </c>
      <c r="O1640" s="21">
        <v>15.235586</v>
      </c>
      <c r="P1640" s="21">
        <v>4.1E-5</v>
      </c>
      <c r="Q1640" s="21" t="s">
        <v>3972</v>
      </c>
      <c r="R1640" s="21">
        <v>123.91615845984499</v>
      </c>
      <c r="S1640" s="21">
        <v>40.498812640406499</v>
      </c>
      <c r="T1640" s="22" t="s">
        <v>3848</v>
      </c>
      <c r="U1640" s="28">
        <f t="shared" si="130"/>
        <v>4.1875</v>
      </c>
      <c r="V1640" s="17">
        <f t="shared" si="131"/>
        <v>18.841872124814678</v>
      </c>
      <c r="W1640" s="23">
        <f t="shared" si="129"/>
        <v>4.1875</v>
      </c>
      <c r="X1640" s="23">
        <v>2.4737</v>
      </c>
      <c r="Y1640" s="23">
        <v>0.53220000000000001</v>
      </c>
      <c r="Z1640" s="23">
        <v>0.27400000000000002</v>
      </c>
      <c r="AA1640" s="23">
        <v>0.67830000000000001</v>
      </c>
      <c r="AB1640" s="23">
        <v>0.2293</v>
      </c>
      <c r="AC1640" s="23"/>
      <c r="AD1640" s="23">
        <v>0</v>
      </c>
      <c r="AE1640" s="23">
        <v>0</v>
      </c>
      <c r="AF1640" s="23">
        <v>0</v>
      </c>
      <c r="AG1640" s="23">
        <v>0</v>
      </c>
      <c r="AH1640" s="23">
        <v>0</v>
      </c>
    </row>
    <row r="1641" spans="1:34" ht="20.100000000000001" hidden="1" customHeight="1" x14ac:dyDescent="0.2">
      <c r="A1641" s="21">
        <v>1625</v>
      </c>
      <c r="B1641" s="75"/>
      <c r="C1641" s="73"/>
      <c r="D1641" s="21">
        <v>210682</v>
      </c>
      <c r="E1641" s="22" t="s">
        <v>2874</v>
      </c>
      <c r="F1641" s="21" t="s">
        <v>3973</v>
      </c>
      <c r="G1641" s="21" t="s">
        <v>48</v>
      </c>
      <c r="H1641" s="23">
        <v>21.346050000000002</v>
      </c>
      <c r="I1641" s="21">
        <v>124.436644</v>
      </c>
      <c r="J1641" s="21">
        <v>124.34003300000001</v>
      </c>
      <c r="K1641" s="21">
        <v>40.958016000000001</v>
      </c>
      <c r="L1641" s="21">
        <v>40.912446000000003</v>
      </c>
      <c r="M1641" s="19" t="s">
        <v>3857</v>
      </c>
      <c r="N1641" s="21">
        <v>389.28874300000001</v>
      </c>
      <c r="O1641" s="21">
        <v>16.517569999999999</v>
      </c>
      <c r="P1641" s="21">
        <v>0</v>
      </c>
      <c r="Q1641" s="21" t="s">
        <v>3973</v>
      </c>
      <c r="R1641" s="21">
        <v>124.436598225064</v>
      </c>
      <c r="S1641" s="21">
        <v>40.9274451908841</v>
      </c>
      <c r="T1641" s="22" t="s">
        <v>3857</v>
      </c>
      <c r="U1641" s="28">
        <f t="shared" si="130"/>
        <v>1.4379999999999999</v>
      </c>
      <c r="V1641" s="17">
        <f t="shared" si="131"/>
        <v>6.7366093492707071</v>
      </c>
      <c r="W1641" s="23">
        <f t="shared" si="129"/>
        <v>1.4379999999999999</v>
      </c>
      <c r="X1641" s="23">
        <v>0.94059999999999999</v>
      </c>
      <c r="Y1641" s="23">
        <v>0.1767</v>
      </c>
      <c r="Z1641" s="23">
        <v>0.10050000000000001</v>
      </c>
      <c r="AA1641" s="23">
        <v>9.9299999999999999E-2</v>
      </c>
      <c r="AB1641" s="23">
        <v>0.12089999999999999</v>
      </c>
      <c r="AC1641" s="23"/>
      <c r="AD1641" s="23">
        <v>0</v>
      </c>
      <c r="AE1641" s="23">
        <v>0</v>
      </c>
      <c r="AF1641" s="23">
        <v>0</v>
      </c>
      <c r="AG1641" s="23">
        <v>0</v>
      </c>
      <c r="AH1641" s="23">
        <v>0</v>
      </c>
    </row>
    <row r="1642" spans="1:34" ht="20.100000000000001" hidden="1" customHeight="1" x14ac:dyDescent="0.2">
      <c r="A1642" s="21">
        <v>1626</v>
      </c>
      <c r="B1642" s="75"/>
      <c r="C1642" s="73"/>
      <c r="D1642" s="21">
        <v>210682</v>
      </c>
      <c r="E1642" s="22" t="s">
        <v>2611</v>
      </c>
      <c r="F1642" s="21" t="s">
        <v>3974</v>
      </c>
      <c r="G1642" s="21" t="s">
        <v>48</v>
      </c>
      <c r="H1642" s="23">
        <v>21.099437999999999</v>
      </c>
      <c r="I1642" s="21">
        <v>124.023672</v>
      </c>
      <c r="J1642" s="21">
        <v>123.967071</v>
      </c>
      <c r="K1642" s="21">
        <v>40.174669999999999</v>
      </c>
      <c r="L1642" s="21">
        <v>40.115876999999998</v>
      </c>
      <c r="M1642" s="19" t="s">
        <v>3975</v>
      </c>
      <c r="N1642" s="21">
        <v>138.43611200000001</v>
      </c>
      <c r="O1642" s="21">
        <v>11.557283</v>
      </c>
      <c r="P1642" s="21">
        <v>2.4000000000000001E-5</v>
      </c>
      <c r="Q1642" s="21" t="s">
        <v>3974</v>
      </c>
      <c r="R1642" s="21">
        <v>123.98480456585401</v>
      </c>
      <c r="S1642" s="21">
        <v>40.174670147714401</v>
      </c>
      <c r="T1642" s="22" t="s">
        <v>3830</v>
      </c>
      <c r="U1642" s="28">
        <f t="shared" si="130"/>
        <v>3.6583999999999999</v>
      </c>
      <c r="V1642" s="17">
        <f t="shared" si="131"/>
        <v>17.338850447106697</v>
      </c>
      <c r="W1642" s="23">
        <f t="shared" si="129"/>
        <v>3.6583999999999999</v>
      </c>
      <c r="X1642" s="23">
        <v>2.2277999999999998</v>
      </c>
      <c r="Y1642" s="23">
        <v>0.63819999999999999</v>
      </c>
      <c r="Z1642" s="23">
        <v>0.3115</v>
      </c>
      <c r="AA1642" s="23">
        <v>0.28539999999999999</v>
      </c>
      <c r="AB1642" s="23">
        <v>0.19550000000000001</v>
      </c>
      <c r="AC1642" s="23"/>
      <c r="AD1642" s="23">
        <v>0</v>
      </c>
      <c r="AE1642" s="23">
        <v>0</v>
      </c>
      <c r="AF1642" s="23">
        <v>0</v>
      </c>
      <c r="AG1642" s="23">
        <v>0</v>
      </c>
      <c r="AH1642" s="23">
        <v>0</v>
      </c>
    </row>
    <row r="1643" spans="1:34" ht="20.100000000000001" hidden="1" customHeight="1" x14ac:dyDescent="0.2">
      <c r="A1643" s="21">
        <v>1627</v>
      </c>
      <c r="B1643" s="75"/>
      <c r="C1643" s="73"/>
      <c r="D1643" s="21">
        <v>210682</v>
      </c>
      <c r="E1643" s="22" t="s">
        <v>3976</v>
      </c>
      <c r="F1643" s="21" t="s">
        <v>3977</v>
      </c>
      <c r="G1643" s="21" t="s">
        <v>48</v>
      </c>
      <c r="H1643" s="23">
        <v>20.90193</v>
      </c>
      <c r="I1643" s="21">
        <v>124.452051</v>
      </c>
      <c r="J1643" s="21">
        <v>124.38970399999999</v>
      </c>
      <c r="K1643" s="21">
        <v>40.732104999999997</v>
      </c>
      <c r="L1643" s="21">
        <v>40.678845000000003</v>
      </c>
      <c r="M1643" s="19" t="s">
        <v>3845</v>
      </c>
      <c r="N1643" s="21">
        <v>362.844627</v>
      </c>
      <c r="O1643" s="21">
        <v>24.591763</v>
      </c>
      <c r="P1643" s="21">
        <v>1.5E-5</v>
      </c>
      <c r="Q1643" s="21" t="s">
        <v>3977</v>
      </c>
      <c r="R1643" s="21">
        <v>124.39823708534</v>
      </c>
      <c r="S1643" s="21">
        <v>40.731718466142098</v>
      </c>
      <c r="T1643" s="22" t="s">
        <v>3845</v>
      </c>
      <c r="U1643" s="28">
        <f t="shared" si="130"/>
        <v>1.4956</v>
      </c>
      <c r="V1643" s="17">
        <f t="shared" si="131"/>
        <v>7.1553201068035355</v>
      </c>
      <c r="W1643" s="23">
        <f t="shared" si="129"/>
        <v>1.4956</v>
      </c>
      <c r="X1643" s="23">
        <v>0.86680000000000001</v>
      </c>
      <c r="Y1643" s="23">
        <v>0.2006</v>
      </c>
      <c r="Z1643" s="23">
        <v>0.1094</v>
      </c>
      <c r="AA1643" s="23">
        <v>0.15190000000000001</v>
      </c>
      <c r="AB1643" s="23">
        <v>0.16689999999999999</v>
      </c>
      <c r="AC1643" s="23"/>
      <c r="AD1643" s="23">
        <v>0</v>
      </c>
      <c r="AE1643" s="23">
        <v>0</v>
      </c>
      <c r="AF1643" s="23">
        <v>0</v>
      </c>
      <c r="AG1643" s="23">
        <v>0</v>
      </c>
      <c r="AH1643" s="23">
        <v>0</v>
      </c>
    </row>
    <row r="1644" spans="1:34" ht="20.100000000000001" hidden="1" customHeight="1" x14ac:dyDescent="0.2">
      <c r="A1644" s="21">
        <v>1628</v>
      </c>
      <c r="B1644" s="75"/>
      <c r="C1644" s="73"/>
      <c r="D1644" s="21">
        <v>210682</v>
      </c>
      <c r="E1644" s="22" t="s">
        <v>3978</v>
      </c>
      <c r="F1644" s="21" t="s">
        <v>3979</v>
      </c>
      <c r="G1644" s="21" t="s">
        <v>48</v>
      </c>
      <c r="H1644" s="23">
        <v>20.811695</v>
      </c>
      <c r="I1644" s="21">
        <v>124.191699</v>
      </c>
      <c r="J1644" s="21">
        <v>124.105403</v>
      </c>
      <c r="K1644" s="21">
        <v>40.403509</v>
      </c>
      <c r="L1644" s="21">
        <v>40.352761999999998</v>
      </c>
      <c r="M1644" s="19" t="s">
        <v>3830</v>
      </c>
      <c r="N1644" s="21">
        <v>198.983768</v>
      </c>
      <c r="O1644" s="21">
        <v>19.199314000000001</v>
      </c>
      <c r="P1644" s="21">
        <v>0</v>
      </c>
      <c r="Q1644" s="21" t="s">
        <v>3979</v>
      </c>
      <c r="R1644" s="21">
        <v>124.18624205838999</v>
      </c>
      <c r="S1644" s="21">
        <v>40.403160415845598</v>
      </c>
      <c r="T1644" s="22" t="s">
        <v>3830</v>
      </c>
      <c r="U1644" s="28">
        <f t="shared" si="130"/>
        <v>2.1673</v>
      </c>
      <c r="V1644" s="17">
        <f t="shared" si="131"/>
        <v>10.413856247653062</v>
      </c>
      <c r="W1644" s="23">
        <f t="shared" si="129"/>
        <v>2.1673</v>
      </c>
      <c r="X1644" s="23">
        <v>1.3714</v>
      </c>
      <c r="Y1644" s="23">
        <v>0.40960000000000002</v>
      </c>
      <c r="Z1644" s="23">
        <v>0.16919999999999999</v>
      </c>
      <c r="AA1644" s="23">
        <v>0.12559999999999999</v>
      </c>
      <c r="AB1644" s="23">
        <v>9.1499999999999998E-2</v>
      </c>
      <c r="AC1644" s="23"/>
      <c r="AD1644" s="23">
        <v>0</v>
      </c>
      <c r="AE1644" s="23">
        <v>0</v>
      </c>
      <c r="AF1644" s="23">
        <v>0</v>
      </c>
      <c r="AG1644" s="23">
        <v>0</v>
      </c>
      <c r="AH1644" s="23">
        <v>0</v>
      </c>
    </row>
    <row r="1645" spans="1:34" ht="20.100000000000001" hidden="1" customHeight="1" x14ac:dyDescent="0.2">
      <c r="A1645" s="21">
        <v>1629</v>
      </c>
      <c r="B1645" s="75"/>
      <c r="C1645" s="73"/>
      <c r="D1645" s="21">
        <v>210682</v>
      </c>
      <c r="E1645" s="22" t="s">
        <v>3980</v>
      </c>
      <c r="F1645" s="21" t="s">
        <v>3981</v>
      </c>
      <c r="G1645" s="21" t="s">
        <v>39</v>
      </c>
      <c r="H1645" s="23">
        <v>20.726071000000001</v>
      </c>
      <c r="I1645" s="21">
        <v>124.43259399999999</v>
      </c>
      <c r="J1645" s="21">
        <v>124.34290300000001</v>
      </c>
      <c r="K1645" s="21">
        <v>40.490757000000002</v>
      </c>
      <c r="L1645" s="21">
        <v>40.435755</v>
      </c>
      <c r="M1645" s="19" t="s">
        <v>3839</v>
      </c>
      <c r="N1645" s="21">
        <v>190.51701299999999</v>
      </c>
      <c r="O1645" s="21">
        <v>17.092438999999999</v>
      </c>
      <c r="P1645" s="21">
        <v>0</v>
      </c>
      <c r="Q1645" s="21" t="s">
        <v>3981</v>
      </c>
      <c r="R1645" s="21">
        <v>124.35525860151201</v>
      </c>
      <c r="S1645" s="21">
        <v>40.450137418189797</v>
      </c>
      <c r="T1645" s="22" t="s">
        <v>3839</v>
      </c>
      <c r="U1645" s="28">
        <f t="shared" si="130"/>
        <v>3.3292000000000002</v>
      </c>
      <c r="V1645" s="17">
        <f t="shared" si="131"/>
        <v>16.062861118250535</v>
      </c>
      <c r="W1645" s="23">
        <f t="shared" si="129"/>
        <v>3.3292000000000002</v>
      </c>
      <c r="X1645" s="23">
        <v>2.3534999999999999</v>
      </c>
      <c r="Y1645" s="23">
        <v>0.38440000000000002</v>
      </c>
      <c r="Z1645" s="23">
        <v>0.20019999999999999</v>
      </c>
      <c r="AA1645" s="23">
        <v>0.189</v>
      </c>
      <c r="AB1645" s="23">
        <v>0.2021</v>
      </c>
      <c r="AC1645" s="23"/>
      <c r="AD1645" s="23">
        <v>0</v>
      </c>
      <c r="AE1645" s="23">
        <v>0</v>
      </c>
      <c r="AF1645" s="23">
        <v>0</v>
      </c>
      <c r="AG1645" s="23">
        <v>0</v>
      </c>
      <c r="AH1645" s="23">
        <v>0</v>
      </c>
    </row>
    <row r="1646" spans="1:34" ht="20.100000000000001" hidden="1" customHeight="1" x14ac:dyDescent="0.2">
      <c r="A1646" s="21">
        <v>1630</v>
      </c>
      <c r="B1646" s="75"/>
      <c r="C1646" s="73"/>
      <c r="D1646" s="21">
        <v>210682</v>
      </c>
      <c r="E1646" s="22" t="s">
        <v>3982</v>
      </c>
      <c r="F1646" s="21" t="s">
        <v>3983</v>
      </c>
      <c r="G1646" s="21" t="s">
        <v>48</v>
      </c>
      <c r="H1646" s="23">
        <v>20.688108</v>
      </c>
      <c r="I1646" s="21">
        <v>123.996431</v>
      </c>
      <c r="J1646" s="21">
        <v>123.918004</v>
      </c>
      <c r="K1646" s="21">
        <v>40.822136999999998</v>
      </c>
      <c r="L1646" s="21">
        <v>40.765625</v>
      </c>
      <c r="M1646" s="19" t="s">
        <v>3956</v>
      </c>
      <c r="N1646" s="21">
        <v>341.316192</v>
      </c>
      <c r="O1646" s="21">
        <v>15.963077999999999</v>
      </c>
      <c r="P1646" s="21">
        <v>8.3999999999999995E-5</v>
      </c>
      <c r="Q1646" s="21" t="s">
        <v>3983</v>
      </c>
      <c r="R1646" s="21">
        <v>123.918003608478</v>
      </c>
      <c r="S1646" s="21">
        <v>40.769316945314898</v>
      </c>
      <c r="T1646" s="22" t="s">
        <v>3956</v>
      </c>
      <c r="U1646" s="28">
        <f t="shared" si="130"/>
        <v>4.4032</v>
      </c>
      <c r="V1646" s="17">
        <f t="shared" si="131"/>
        <v>21.283724930283622</v>
      </c>
      <c r="W1646" s="23">
        <f t="shared" si="129"/>
        <v>4.4032</v>
      </c>
      <c r="X1646" s="23">
        <v>2.7703000000000002</v>
      </c>
      <c r="Y1646" s="23">
        <v>0.57640000000000002</v>
      </c>
      <c r="Z1646" s="23">
        <v>0.34379999999999999</v>
      </c>
      <c r="AA1646" s="23">
        <v>0.38990000000000002</v>
      </c>
      <c r="AB1646" s="23">
        <v>0.32279999999999998</v>
      </c>
      <c r="AC1646" s="23"/>
      <c r="AD1646" s="23">
        <v>0</v>
      </c>
      <c r="AE1646" s="23">
        <v>0</v>
      </c>
      <c r="AF1646" s="23">
        <v>0</v>
      </c>
      <c r="AG1646" s="23">
        <v>0</v>
      </c>
      <c r="AH1646" s="23">
        <v>0</v>
      </c>
    </row>
    <row r="1647" spans="1:34" ht="20.100000000000001" hidden="1" customHeight="1" x14ac:dyDescent="0.2">
      <c r="A1647" s="21">
        <v>1631</v>
      </c>
      <c r="B1647" s="75"/>
      <c r="C1647" s="73"/>
      <c r="D1647" s="21">
        <v>210682</v>
      </c>
      <c r="E1647" s="22" t="s">
        <v>295</v>
      </c>
      <c r="F1647" s="21" t="s">
        <v>3984</v>
      </c>
      <c r="G1647" s="21" t="s">
        <v>48</v>
      </c>
      <c r="H1647" s="23">
        <v>19.855481000000001</v>
      </c>
      <c r="I1647" s="21">
        <v>124.24338400000001</v>
      </c>
      <c r="J1647" s="21">
        <v>124.17590800000001</v>
      </c>
      <c r="K1647" s="21">
        <v>40.66563</v>
      </c>
      <c r="L1647" s="21">
        <v>40.613371999999998</v>
      </c>
      <c r="M1647" s="19" t="s">
        <v>3950</v>
      </c>
      <c r="N1647" s="21">
        <v>236.87400700000001</v>
      </c>
      <c r="O1647" s="21">
        <v>19.993036</v>
      </c>
      <c r="P1647" s="21">
        <v>0</v>
      </c>
      <c r="Q1647" s="21" t="s">
        <v>3984</v>
      </c>
      <c r="R1647" s="21">
        <v>124.185057937588</v>
      </c>
      <c r="S1647" s="21">
        <v>40.613372265471</v>
      </c>
      <c r="T1647" s="22" t="s">
        <v>3950</v>
      </c>
      <c r="U1647" s="28">
        <f t="shared" si="130"/>
        <v>1.8197999999999999</v>
      </c>
      <c r="V1647" s="17">
        <f t="shared" si="131"/>
        <v>9.1652274754764171</v>
      </c>
      <c r="W1647" s="23">
        <f t="shared" si="129"/>
        <v>1.8197999999999999</v>
      </c>
      <c r="X1647" s="23">
        <v>1.0002</v>
      </c>
      <c r="Y1647" s="23">
        <v>0.25919999999999999</v>
      </c>
      <c r="Z1647" s="23">
        <v>0.14030000000000001</v>
      </c>
      <c r="AA1647" s="23">
        <v>0.158</v>
      </c>
      <c r="AB1647" s="23">
        <v>0.2621</v>
      </c>
      <c r="AC1647" s="23"/>
      <c r="AD1647" s="23">
        <v>0</v>
      </c>
      <c r="AE1647" s="23">
        <v>0</v>
      </c>
      <c r="AF1647" s="23">
        <v>0</v>
      </c>
      <c r="AG1647" s="23">
        <v>0</v>
      </c>
      <c r="AH1647" s="23">
        <v>0</v>
      </c>
    </row>
    <row r="1648" spans="1:34" ht="20.100000000000001" hidden="1" customHeight="1" x14ac:dyDescent="0.2">
      <c r="A1648" s="21">
        <v>1632</v>
      </c>
      <c r="B1648" s="75"/>
      <c r="C1648" s="73"/>
      <c r="D1648" s="21">
        <v>210682</v>
      </c>
      <c r="E1648" s="22" t="s">
        <v>3985</v>
      </c>
      <c r="F1648" s="21" t="s">
        <v>3986</v>
      </c>
      <c r="G1648" s="21" t="s">
        <v>48</v>
      </c>
      <c r="H1648" s="23">
        <v>19.683365999999999</v>
      </c>
      <c r="I1648" s="21">
        <v>123.824951</v>
      </c>
      <c r="J1648" s="21">
        <v>123.778941</v>
      </c>
      <c r="K1648" s="21">
        <v>40.510477999999999</v>
      </c>
      <c r="L1648" s="21">
        <v>40.448632000000003</v>
      </c>
      <c r="M1648" s="19" t="s">
        <v>3866</v>
      </c>
      <c r="N1648" s="21">
        <v>287.87542500000001</v>
      </c>
      <c r="O1648" s="21">
        <v>18.077867999999999</v>
      </c>
      <c r="P1648" s="21">
        <v>0</v>
      </c>
      <c r="Q1648" s="21" t="s">
        <v>3986</v>
      </c>
      <c r="R1648" s="21">
        <v>123.80577849036101</v>
      </c>
      <c r="S1648" s="21">
        <v>40.448689984585798</v>
      </c>
      <c r="T1648" s="22" t="s">
        <v>3866</v>
      </c>
      <c r="U1648" s="28">
        <f t="shared" si="130"/>
        <v>3.0125999999999999</v>
      </c>
      <c r="V1648" s="17">
        <f t="shared" si="131"/>
        <v>15.305309061468449</v>
      </c>
      <c r="W1648" s="23">
        <f t="shared" si="129"/>
        <v>3.0125999999999999</v>
      </c>
      <c r="X1648" s="23">
        <v>1.8032999999999999</v>
      </c>
      <c r="Y1648" s="23">
        <v>0.40329999999999999</v>
      </c>
      <c r="Z1648" s="23">
        <v>0.22159999999999999</v>
      </c>
      <c r="AA1648" s="23">
        <v>0.3483</v>
      </c>
      <c r="AB1648" s="23">
        <v>0.2361</v>
      </c>
      <c r="AC1648" s="23"/>
      <c r="AD1648" s="23">
        <v>0</v>
      </c>
      <c r="AE1648" s="23">
        <v>0</v>
      </c>
      <c r="AF1648" s="23">
        <v>0</v>
      </c>
      <c r="AG1648" s="23">
        <v>0</v>
      </c>
      <c r="AH1648" s="23">
        <v>0</v>
      </c>
    </row>
    <row r="1649" spans="1:34" ht="20.100000000000001" hidden="1" customHeight="1" x14ac:dyDescent="0.2">
      <c r="A1649" s="21">
        <v>1633</v>
      </c>
      <c r="B1649" s="75"/>
      <c r="C1649" s="73"/>
      <c r="D1649" s="21">
        <v>210682</v>
      </c>
      <c r="E1649" s="22" t="s">
        <v>3987</v>
      </c>
      <c r="F1649" s="21" t="s">
        <v>3988</v>
      </c>
      <c r="G1649" s="21" t="s">
        <v>48</v>
      </c>
      <c r="H1649" s="23">
        <v>19.210525000000001</v>
      </c>
      <c r="I1649" s="21">
        <v>124.467904</v>
      </c>
      <c r="J1649" s="21">
        <v>124.40541899999999</v>
      </c>
      <c r="K1649" s="21">
        <v>40.847366999999998</v>
      </c>
      <c r="L1649" s="21">
        <v>40.800237000000003</v>
      </c>
      <c r="M1649" s="19" t="s">
        <v>3845</v>
      </c>
      <c r="N1649" s="21">
        <v>250.67679899999999</v>
      </c>
      <c r="O1649" s="21">
        <v>15.638054</v>
      </c>
      <c r="P1649" s="21">
        <v>9.2E-5</v>
      </c>
      <c r="Q1649" s="21" t="s">
        <v>3988</v>
      </c>
      <c r="R1649" s="21">
        <v>124.451571196017</v>
      </c>
      <c r="S1649" s="21">
        <v>40.800237225822002</v>
      </c>
      <c r="T1649" s="22" t="s">
        <v>3845</v>
      </c>
      <c r="U1649" s="28">
        <f t="shared" si="130"/>
        <v>4.2363</v>
      </c>
      <c r="V1649" s="17">
        <f t="shared" si="131"/>
        <v>22.051974113148912</v>
      </c>
      <c r="W1649" s="23">
        <f t="shared" si="129"/>
        <v>4.2363</v>
      </c>
      <c r="X1649" s="23">
        <v>1.9260999999999999</v>
      </c>
      <c r="Y1649" s="23">
        <v>0.94389999999999996</v>
      </c>
      <c r="Z1649" s="23">
        <v>0.45650000000000002</v>
      </c>
      <c r="AA1649" s="23">
        <v>0.43759999999999999</v>
      </c>
      <c r="AB1649" s="23">
        <v>0.47220000000000001</v>
      </c>
      <c r="AC1649" s="23"/>
      <c r="AD1649" s="23">
        <v>0</v>
      </c>
      <c r="AE1649" s="23">
        <v>0</v>
      </c>
      <c r="AF1649" s="23">
        <v>0</v>
      </c>
      <c r="AG1649" s="23">
        <v>0</v>
      </c>
      <c r="AH1649" s="23">
        <v>0</v>
      </c>
    </row>
    <row r="1650" spans="1:34" ht="20.100000000000001" hidden="1" customHeight="1" x14ac:dyDescent="0.2">
      <c r="A1650" s="21">
        <v>1634</v>
      </c>
      <c r="B1650" s="75"/>
      <c r="C1650" s="73"/>
      <c r="D1650" s="21">
        <v>210682</v>
      </c>
      <c r="E1650" s="22" t="s">
        <v>2266</v>
      </c>
      <c r="F1650" s="21" t="s">
        <v>3989</v>
      </c>
      <c r="G1650" s="21" t="s">
        <v>48</v>
      </c>
      <c r="H1650" s="23">
        <v>18.971537000000001</v>
      </c>
      <c r="I1650" s="21">
        <v>124.247919</v>
      </c>
      <c r="J1650" s="21">
        <v>124.18992799999999</v>
      </c>
      <c r="K1650" s="21">
        <v>40.805531000000002</v>
      </c>
      <c r="L1650" s="21">
        <v>40.747942999999999</v>
      </c>
      <c r="M1650" s="19" t="s">
        <v>3826</v>
      </c>
      <c r="N1650" s="21">
        <v>300.82305400000001</v>
      </c>
      <c r="O1650" s="21">
        <v>16.617865999999999</v>
      </c>
      <c r="P1650" s="21">
        <v>2.5000000000000001E-5</v>
      </c>
      <c r="Q1650" s="21" t="s">
        <v>3989</v>
      </c>
      <c r="R1650" s="21">
        <v>124.22909071176601</v>
      </c>
      <c r="S1650" s="21">
        <v>40.747942692243903</v>
      </c>
      <c r="T1650" s="22" t="s">
        <v>3826</v>
      </c>
      <c r="U1650" s="28">
        <f t="shared" si="130"/>
        <v>2.5507999999999997</v>
      </c>
      <c r="V1650" s="17">
        <f t="shared" si="131"/>
        <v>13.445405082361011</v>
      </c>
      <c r="W1650" s="23">
        <f t="shared" si="129"/>
        <v>2.5507999999999997</v>
      </c>
      <c r="X1650" s="23">
        <v>1.353</v>
      </c>
      <c r="Y1650" s="23">
        <v>0.39589999999999997</v>
      </c>
      <c r="Z1650" s="23">
        <v>0.2344</v>
      </c>
      <c r="AA1650" s="23">
        <v>0.26540000000000002</v>
      </c>
      <c r="AB1650" s="23">
        <v>0.30209999999999998</v>
      </c>
      <c r="AC1650" s="23"/>
      <c r="AD1650" s="23">
        <v>0</v>
      </c>
      <c r="AE1650" s="23">
        <v>0</v>
      </c>
      <c r="AF1650" s="23">
        <v>0</v>
      </c>
      <c r="AG1650" s="23">
        <v>0</v>
      </c>
      <c r="AH1650" s="23">
        <v>0</v>
      </c>
    </row>
    <row r="1651" spans="1:34" ht="20.100000000000001" hidden="1" customHeight="1" x14ac:dyDescent="0.2">
      <c r="A1651" s="21">
        <v>1635</v>
      </c>
      <c r="B1651" s="75"/>
      <c r="C1651" s="73"/>
      <c r="D1651" s="21">
        <v>210682</v>
      </c>
      <c r="E1651" s="22" t="s">
        <v>2780</v>
      </c>
      <c r="F1651" s="21" t="s">
        <v>3990</v>
      </c>
      <c r="G1651" s="21" t="s">
        <v>48</v>
      </c>
      <c r="H1651" s="23">
        <v>18.569232</v>
      </c>
      <c r="I1651" s="21">
        <v>124.408984</v>
      </c>
      <c r="J1651" s="21">
        <v>124.33721199999999</v>
      </c>
      <c r="K1651" s="21">
        <v>40.887124</v>
      </c>
      <c r="L1651" s="21">
        <v>40.836131000000002</v>
      </c>
      <c r="M1651" s="19" t="s">
        <v>3857</v>
      </c>
      <c r="N1651" s="21">
        <v>405.31987400000003</v>
      </c>
      <c r="O1651" s="21">
        <v>18.492259000000001</v>
      </c>
      <c r="P1651" s="21">
        <v>1.1E-5</v>
      </c>
      <c r="Q1651" s="21" t="s">
        <v>3990</v>
      </c>
      <c r="R1651" s="21">
        <v>124.406645228925</v>
      </c>
      <c r="S1651" s="21">
        <v>40.8871235990675</v>
      </c>
      <c r="T1651" s="22" t="s">
        <v>3857</v>
      </c>
      <c r="U1651" s="28">
        <f t="shared" si="130"/>
        <v>1.3879999999999999</v>
      </c>
      <c r="V1651" s="17">
        <f t="shared" si="131"/>
        <v>7.4747302419400006</v>
      </c>
      <c r="W1651" s="23">
        <f t="shared" si="129"/>
        <v>1.3879999999999999</v>
      </c>
      <c r="X1651" s="23">
        <v>0.79649999999999999</v>
      </c>
      <c r="Y1651" s="23">
        <v>0.21240000000000001</v>
      </c>
      <c r="Z1651" s="23">
        <v>0.1193</v>
      </c>
      <c r="AA1651" s="23">
        <v>0.1166</v>
      </c>
      <c r="AB1651" s="23">
        <v>0.14319999999999999</v>
      </c>
      <c r="AC1651" s="23"/>
      <c r="AD1651" s="23">
        <v>0</v>
      </c>
      <c r="AE1651" s="23">
        <v>0</v>
      </c>
      <c r="AF1651" s="23">
        <v>0</v>
      </c>
      <c r="AG1651" s="23">
        <v>0</v>
      </c>
      <c r="AH1651" s="23">
        <v>0</v>
      </c>
    </row>
    <row r="1652" spans="1:34" ht="20.100000000000001" hidden="1" customHeight="1" x14ac:dyDescent="0.2">
      <c r="A1652" s="21">
        <v>1636</v>
      </c>
      <c r="B1652" s="75"/>
      <c r="C1652" s="73"/>
      <c r="D1652" s="21">
        <v>210682</v>
      </c>
      <c r="E1652" s="22" t="s">
        <v>3991</v>
      </c>
      <c r="F1652" s="21" t="s">
        <v>3992</v>
      </c>
      <c r="G1652" s="21" t="s">
        <v>48</v>
      </c>
      <c r="H1652" s="23">
        <v>18.486076000000001</v>
      </c>
      <c r="I1652" s="21">
        <v>123.91641799999999</v>
      </c>
      <c r="J1652" s="21">
        <v>123.843312</v>
      </c>
      <c r="K1652" s="21">
        <v>40.804918999999998</v>
      </c>
      <c r="L1652" s="21">
        <v>40.748814000000003</v>
      </c>
      <c r="M1652" s="19" t="s">
        <v>3956</v>
      </c>
      <c r="N1652" s="21">
        <v>328.58978999999999</v>
      </c>
      <c r="O1652" s="21">
        <v>15.496880000000001</v>
      </c>
      <c r="P1652" s="21">
        <v>1.9000000000000001E-5</v>
      </c>
      <c r="Q1652" s="21" t="s">
        <v>3992</v>
      </c>
      <c r="R1652" s="21">
        <v>123.916417779849</v>
      </c>
      <c r="S1652" s="21">
        <v>40.783608793261003</v>
      </c>
      <c r="T1652" s="22" t="s">
        <v>3956</v>
      </c>
      <c r="U1652" s="28">
        <f t="shared" si="130"/>
        <v>3.3999000000000001</v>
      </c>
      <c r="V1652" s="17">
        <f t="shared" si="131"/>
        <v>18.391680311170418</v>
      </c>
      <c r="W1652" s="23">
        <f t="shared" si="129"/>
        <v>3.3999000000000001</v>
      </c>
      <c r="X1652" s="23">
        <v>1.1311</v>
      </c>
      <c r="Y1652" s="23">
        <v>0.48349999999999999</v>
      </c>
      <c r="Z1652" s="23">
        <v>0.34510000000000002</v>
      </c>
      <c r="AA1652" s="23">
        <v>1.0345</v>
      </c>
      <c r="AB1652" s="23">
        <v>0.40570000000000001</v>
      </c>
      <c r="AC1652" s="23"/>
      <c r="AD1652" s="23">
        <v>0</v>
      </c>
      <c r="AE1652" s="23">
        <v>0</v>
      </c>
      <c r="AF1652" s="23">
        <v>0</v>
      </c>
      <c r="AG1652" s="23">
        <v>0</v>
      </c>
      <c r="AH1652" s="23">
        <v>0</v>
      </c>
    </row>
    <row r="1653" spans="1:34" ht="20.100000000000001" hidden="1" customHeight="1" x14ac:dyDescent="0.2">
      <c r="A1653" s="21">
        <v>1637</v>
      </c>
      <c r="B1653" s="75"/>
      <c r="C1653" s="73"/>
      <c r="D1653" s="21">
        <v>210682</v>
      </c>
      <c r="E1653" s="22" t="s">
        <v>3993</v>
      </c>
      <c r="F1653" s="21" t="s">
        <v>3994</v>
      </c>
      <c r="G1653" s="21" t="s">
        <v>48</v>
      </c>
      <c r="H1653" s="23">
        <v>18.265626000000001</v>
      </c>
      <c r="I1653" s="21">
        <v>124.38655900000001</v>
      </c>
      <c r="J1653" s="21">
        <v>124.313508</v>
      </c>
      <c r="K1653" s="21">
        <v>40.447493999999999</v>
      </c>
      <c r="L1653" s="21">
        <v>40.379370999999999</v>
      </c>
      <c r="M1653" s="19" t="s">
        <v>3839</v>
      </c>
      <c r="N1653" s="21">
        <v>98.892877999999996</v>
      </c>
      <c r="O1653" s="21">
        <v>11.359207</v>
      </c>
      <c r="P1653" s="21">
        <v>0</v>
      </c>
      <c r="Q1653" s="21" t="s">
        <v>3994</v>
      </c>
      <c r="R1653" s="21">
        <v>124.319563374152</v>
      </c>
      <c r="S1653" s="21">
        <v>40.380375231587003</v>
      </c>
      <c r="T1653" s="22" t="s">
        <v>3839</v>
      </c>
      <c r="U1653" s="28">
        <f t="shared" si="130"/>
        <v>4.4643000000000006</v>
      </c>
      <c r="V1653" s="17">
        <f t="shared" si="131"/>
        <v>24.440990963025307</v>
      </c>
      <c r="W1653" s="23">
        <f t="shared" si="129"/>
        <v>4.4643000000000006</v>
      </c>
      <c r="X1653" s="23">
        <v>2.3424</v>
      </c>
      <c r="Y1653" s="23">
        <v>0.8367</v>
      </c>
      <c r="Z1653" s="23">
        <v>0.47039999999999998</v>
      </c>
      <c r="AA1653" s="23">
        <v>0.4894</v>
      </c>
      <c r="AB1653" s="23">
        <v>0.32540000000000002</v>
      </c>
      <c r="AC1653" s="23"/>
      <c r="AD1653" s="23">
        <v>0</v>
      </c>
      <c r="AE1653" s="23">
        <v>0</v>
      </c>
      <c r="AF1653" s="23">
        <v>0</v>
      </c>
      <c r="AG1653" s="23">
        <v>0</v>
      </c>
      <c r="AH1653" s="23">
        <v>0</v>
      </c>
    </row>
    <row r="1654" spans="1:34" ht="20.100000000000001" hidden="1" customHeight="1" x14ac:dyDescent="0.2">
      <c r="A1654" s="21">
        <v>1638</v>
      </c>
      <c r="B1654" s="75"/>
      <c r="C1654" s="73"/>
      <c r="D1654" s="21">
        <v>210682</v>
      </c>
      <c r="E1654" s="22" t="s">
        <v>3995</v>
      </c>
      <c r="F1654" s="21" t="s">
        <v>3996</v>
      </c>
      <c r="G1654" s="21" t="s">
        <v>48</v>
      </c>
      <c r="H1654" s="23">
        <v>18.063948</v>
      </c>
      <c r="I1654" s="21">
        <v>123.985749</v>
      </c>
      <c r="J1654" s="21">
        <v>123.917773</v>
      </c>
      <c r="K1654" s="21">
        <v>40.851163</v>
      </c>
      <c r="L1654" s="21">
        <v>40.794680999999997</v>
      </c>
      <c r="M1654" s="19" t="s">
        <v>3956</v>
      </c>
      <c r="N1654" s="21">
        <v>422.93142799999998</v>
      </c>
      <c r="O1654" s="21">
        <v>19.039648</v>
      </c>
      <c r="P1654" s="21">
        <v>7.8999999999999996E-5</v>
      </c>
      <c r="Q1654" s="21" t="s">
        <v>3996</v>
      </c>
      <c r="R1654" s="21">
        <v>123.917772813962</v>
      </c>
      <c r="S1654" s="21">
        <v>40.798559678699299</v>
      </c>
      <c r="T1654" s="22" t="s">
        <v>3956</v>
      </c>
      <c r="U1654" s="28">
        <f t="shared" si="130"/>
        <v>1.3162000000000003</v>
      </c>
      <c r="V1654" s="17">
        <f t="shared" si="131"/>
        <v>7.2863362981337207</v>
      </c>
      <c r="W1654" s="23">
        <f t="shared" si="129"/>
        <v>1.3162000000000003</v>
      </c>
      <c r="X1654" s="23">
        <v>0.75090000000000001</v>
      </c>
      <c r="Y1654" s="23">
        <v>0.1643</v>
      </c>
      <c r="Z1654" s="23">
        <v>0.1182</v>
      </c>
      <c r="AA1654" s="23">
        <v>0.13800000000000001</v>
      </c>
      <c r="AB1654" s="23">
        <v>0.14480000000000001</v>
      </c>
      <c r="AC1654" s="23"/>
      <c r="AD1654" s="23">
        <v>0</v>
      </c>
      <c r="AE1654" s="23">
        <v>0</v>
      </c>
      <c r="AF1654" s="23">
        <v>0</v>
      </c>
      <c r="AG1654" s="23">
        <v>0</v>
      </c>
      <c r="AH1654" s="23">
        <v>0</v>
      </c>
    </row>
    <row r="1655" spans="1:34" ht="20.100000000000001" hidden="1" customHeight="1" x14ac:dyDescent="0.2">
      <c r="A1655" s="21">
        <v>1639</v>
      </c>
      <c r="B1655" s="75"/>
      <c r="C1655" s="73"/>
      <c r="D1655" s="21">
        <v>210682</v>
      </c>
      <c r="E1655" s="22" t="s">
        <v>3997</v>
      </c>
      <c r="F1655" s="21" t="s">
        <v>3998</v>
      </c>
      <c r="G1655" s="21" t="s">
        <v>48</v>
      </c>
      <c r="H1655" s="23">
        <v>17.984107999999999</v>
      </c>
      <c r="I1655" s="21">
        <v>124.458483</v>
      </c>
      <c r="J1655" s="21">
        <v>124.400364</v>
      </c>
      <c r="K1655" s="21">
        <v>40.900649000000001</v>
      </c>
      <c r="L1655" s="21">
        <v>40.837387999999997</v>
      </c>
      <c r="M1655" s="19" t="s">
        <v>3857</v>
      </c>
      <c r="N1655" s="21">
        <v>352.07081699999998</v>
      </c>
      <c r="O1655" s="21">
        <v>17.05763</v>
      </c>
      <c r="P1655" s="21">
        <v>9.9999999999999995E-7</v>
      </c>
      <c r="Q1655" s="21" t="s">
        <v>3998</v>
      </c>
      <c r="R1655" s="21">
        <v>124.435003381515</v>
      </c>
      <c r="S1655" s="21">
        <v>40.900269563906797</v>
      </c>
      <c r="T1655" s="22" t="s">
        <v>3857</v>
      </c>
      <c r="U1655" s="28">
        <f t="shared" si="130"/>
        <v>2.6886000000000001</v>
      </c>
      <c r="V1655" s="17">
        <f t="shared" si="131"/>
        <v>14.94986573701626</v>
      </c>
      <c r="W1655" s="23">
        <f t="shared" si="129"/>
        <v>2.6886000000000001</v>
      </c>
      <c r="X1655" s="23">
        <v>1.5069999999999999</v>
      </c>
      <c r="Y1655" s="23">
        <v>0.47920000000000001</v>
      </c>
      <c r="Z1655" s="23">
        <v>0.26550000000000001</v>
      </c>
      <c r="AA1655" s="23">
        <v>0.2414</v>
      </c>
      <c r="AB1655" s="23">
        <v>0.19550000000000001</v>
      </c>
      <c r="AC1655" s="23"/>
      <c r="AD1655" s="23">
        <v>0</v>
      </c>
      <c r="AE1655" s="23">
        <v>0</v>
      </c>
      <c r="AF1655" s="23">
        <v>0</v>
      </c>
      <c r="AG1655" s="23">
        <v>0</v>
      </c>
      <c r="AH1655" s="23">
        <v>0</v>
      </c>
    </row>
    <row r="1656" spans="1:34" ht="20.100000000000001" hidden="1" customHeight="1" x14ac:dyDescent="0.2">
      <c r="A1656" s="21">
        <v>1640</v>
      </c>
      <c r="B1656" s="75"/>
      <c r="C1656" s="73"/>
      <c r="D1656" s="21">
        <v>210682</v>
      </c>
      <c r="E1656" s="22" t="s">
        <v>3999</v>
      </c>
      <c r="F1656" s="21" t="s">
        <v>4000</v>
      </c>
      <c r="G1656" s="21" t="s">
        <v>48</v>
      </c>
      <c r="H1656" s="23">
        <v>17.886218</v>
      </c>
      <c r="I1656" s="21">
        <v>124.059656</v>
      </c>
      <c r="J1656" s="21">
        <v>123.989914</v>
      </c>
      <c r="K1656" s="21">
        <v>40.747577999999997</v>
      </c>
      <c r="L1656" s="21">
        <v>40.700256000000003</v>
      </c>
      <c r="M1656" s="19" t="s">
        <v>3953</v>
      </c>
      <c r="N1656" s="21">
        <v>242.309574</v>
      </c>
      <c r="O1656" s="21">
        <v>16.933567</v>
      </c>
      <c r="P1656" s="21">
        <v>6.0000000000000002E-5</v>
      </c>
      <c r="Q1656" s="21" t="s">
        <v>4000</v>
      </c>
      <c r="R1656" s="21">
        <v>124.04820706728</v>
      </c>
      <c r="S1656" s="21">
        <v>40.700255811844499</v>
      </c>
      <c r="T1656" s="22" t="s">
        <v>3953</v>
      </c>
      <c r="U1656" s="28">
        <f t="shared" si="130"/>
        <v>2.7897999999999996</v>
      </c>
      <c r="V1656" s="17">
        <f t="shared" si="131"/>
        <v>15.597484051687168</v>
      </c>
      <c r="W1656" s="23">
        <f t="shared" si="129"/>
        <v>2.7897999999999996</v>
      </c>
      <c r="X1656" s="23">
        <v>1.3826000000000001</v>
      </c>
      <c r="Y1656" s="23">
        <v>0.36969999999999997</v>
      </c>
      <c r="Z1656" s="23">
        <v>0.23630000000000001</v>
      </c>
      <c r="AA1656" s="23">
        <v>0.53059999999999996</v>
      </c>
      <c r="AB1656" s="23">
        <v>0.27060000000000001</v>
      </c>
      <c r="AC1656" s="23"/>
      <c r="AD1656" s="23">
        <v>0</v>
      </c>
      <c r="AE1656" s="23">
        <v>0</v>
      </c>
      <c r="AF1656" s="23">
        <v>0</v>
      </c>
      <c r="AG1656" s="23">
        <v>0</v>
      </c>
      <c r="AH1656" s="23">
        <v>0</v>
      </c>
    </row>
    <row r="1657" spans="1:34" ht="20.100000000000001" hidden="1" customHeight="1" x14ac:dyDescent="0.2">
      <c r="A1657" s="21">
        <v>1641</v>
      </c>
      <c r="B1657" s="75"/>
      <c r="C1657" s="73"/>
      <c r="D1657" s="21">
        <v>210682</v>
      </c>
      <c r="E1657" s="22" t="s">
        <v>3115</v>
      </c>
      <c r="F1657" s="21" t="s">
        <v>4001</v>
      </c>
      <c r="G1657" s="21" t="s">
        <v>48</v>
      </c>
      <c r="H1657" s="23">
        <v>17.701053999999999</v>
      </c>
      <c r="I1657" s="21">
        <v>123.804355</v>
      </c>
      <c r="J1657" s="21">
        <v>123.711478</v>
      </c>
      <c r="K1657" s="21">
        <v>40.616494000000003</v>
      </c>
      <c r="L1657" s="21">
        <v>40.575493999999999</v>
      </c>
      <c r="M1657" s="19" t="s">
        <v>3848</v>
      </c>
      <c r="N1657" s="21">
        <v>466.715349</v>
      </c>
      <c r="O1657" s="21">
        <v>20.142396000000002</v>
      </c>
      <c r="P1657" s="21">
        <v>0</v>
      </c>
      <c r="Q1657" s="21" t="s">
        <v>4001</v>
      </c>
      <c r="R1657" s="21">
        <v>123.804355394932</v>
      </c>
      <c r="S1657" s="21">
        <v>40.607097409856301</v>
      </c>
      <c r="T1657" s="22" t="s">
        <v>3848</v>
      </c>
      <c r="U1657" s="28">
        <f t="shared" si="130"/>
        <v>1.4669999999999999</v>
      </c>
      <c r="V1657" s="17">
        <f t="shared" si="131"/>
        <v>8.2876420805224367</v>
      </c>
      <c r="W1657" s="23">
        <f t="shared" si="129"/>
        <v>1.4669999999999999</v>
      </c>
      <c r="X1657" s="23">
        <v>0.69899999999999995</v>
      </c>
      <c r="Y1657" s="23">
        <v>0.26500000000000001</v>
      </c>
      <c r="Z1657" s="23">
        <v>0.15290000000000001</v>
      </c>
      <c r="AA1657" s="23">
        <v>0.22270000000000001</v>
      </c>
      <c r="AB1657" s="23">
        <v>0.12740000000000001</v>
      </c>
      <c r="AC1657" s="23"/>
      <c r="AD1657" s="23">
        <v>0</v>
      </c>
      <c r="AE1657" s="23">
        <v>0</v>
      </c>
      <c r="AF1657" s="23">
        <v>0</v>
      </c>
      <c r="AG1657" s="23">
        <v>0</v>
      </c>
      <c r="AH1657" s="23">
        <v>0</v>
      </c>
    </row>
    <row r="1658" spans="1:34" ht="20.100000000000001" hidden="1" customHeight="1" x14ac:dyDescent="0.2">
      <c r="A1658" s="21">
        <v>1642</v>
      </c>
      <c r="B1658" s="75"/>
      <c r="C1658" s="73"/>
      <c r="D1658" s="21">
        <v>210682</v>
      </c>
      <c r="E1658" s="22" t="s">
        <v>4002</v>
      </c>
      <c r="F1658" s="21" t="s">
        <v>4003</v>
      </c>
      <c r="G1658" s="21" t="s">
        <v>48</v>
      </c>
      <c r="H1658" s="23">
        <v>17.647583000000001</v>
      </c>
      <c r="I1658" s="21">
        <v>124.264454</v>
      </c>
      <c r="J1658" s="21">
        <v>124.207819</v>
      </c>
      <c r="K1658" s="21">
        <v>41.049889999999998</v>
      </c>
      <c r="L1658" s="21">
        <v>40.989268000000003</v>
      </c>
      <c r="M1658" s="19" t="s">
        <v>3835</v>
      </c>
      <c r="N1658" s="21">
        <v>478.64279399999998</v>
      </c>
      <c r="O1658" s="21">
        <v>23.116505</v>
      </c>
      <c r="P1658" s="21">
        <v>0</v>
      </c>
      <c r="Q1658" s="21" t="s">
        <v>4003</v>
      </c>
      <c r="R1658" s="21">
        <v>124.217130386474</v>
      </c>
      <c r="S1658" s="21">
        <v>40.989277511793702</v>
      </c>
      <c r="T1658" s="22" t="s">
        <v>3835</v>
      </c>
      <c r="U1658" s="28">
        <f t="shared" si="130"/>
        <v>1.1467000000000001</v>
      </c>
      <c r="V1658" s="17">
        <f t="shared" si="131"/>
        <v>6.4977736611296857</v>
      </c>
      <c r="W1658" s="23">
        <f t="shared" si="129"/>
        <v>1.1467000000000001</v>
      </c>
      <c r="X1658" s="23">
        <v>0.72060000000000002</v>
      </c>
      <c r="Y1658" s="23">
        <v>0.1714</v>
      </c>
      <c r="Z1658" s="23">
        <v>9.7799999999999998E-2</v>
      </c>
      <c r="AA1658" s="23">
        <v>7.7299999999999994E-2</v>
      </c>
      <c r="AB1658" s="23">
        <v>7.9600000000000004E-2</v>
      </c>
      <c r="AC1658" s="23"/>
      <c r="AD1658" s="23">
        <v>0</v>
      </c>
      <c r="AE1658" s="23">
        <v>0</v>
      </c>
      <c r="AF1658" s="23">
        <v>0</v>
      </c>
      <c r="AG1658" s="23">
        <v>0</v>
      </c>
      <c r="AH1658" s="23">
        <v>0</v>
      </c>
    </row>
    <row r="1659" spans="1:34" ht="20.100000000000001" hidden="1" customHeight="1" x14ac:dyDescent="0.2">
      <c r="A1659" s="21">
        <v>1643</v>
      </c>
      <c r="B1659" s="75"/>
      <c r="C1659" s="73"/>
      <c r="D1659" s="21">
        <v>210682</v>
      </c>
      <c r="E1659" s="22" t="s">
        <v>1021</v>
      </c>
      <c r="F1659" s="21" t="s">
        <v>4004</v>
      </c>
      <c r="G1659" s="21" t="s">
        <v>48</v>
      </c>
      <c r="H1659" s="23">
        <v>17.621381</v>
      </c>
      <c r="I1659" s="21">
        <v>123.700171</v>
      </c>
      <c r="J1659" s="21">
        <v>123.64796</v>
      </c>
      <c r="K1659" s="21">
        <v>40.246884000000001</v>
      </c>
      <c r="L1659" s="21">
        <v>40.175868999999999</v>
      </c>
      <c r="M1659" s="19" t="s">
        <v>3914</v>
      </c>
      <c r="N1659" s="21">
        <v>77.170952</v>
      </c>
      <c r="O1659" s="21">
        <v>9.0815750000000008</v>
      </c>
      <c r="P1659" s="21">
        <v>1.3999999999999999E-4</v>
      </c>
      <c r="Q1659" s="21" t="s">
        <v>4004</v>
      </c>
      <c r="R1659" s="21">
        <v>123.688018128957</v>
      </c>
      <c r="S1659" s="21">
        <v>40.175869437908403</v>
      </c>
      <c r="T1659" s="22" t="s">
        <v>3914</v>
      </c>
      <c r="U1659" s="28">
        <f t="shared" si="130"/>
        <v>3.8532999999999999</v>
      </c>
      <c r="V1659" s="17">
        <f t="shared" si="131"/>
        <v>21.867185097467672</v>
      </c>
      <c r="W1659" s="23">
        <f t="shared" si="129"/>
        <v>3.8532999999999999</v>
      </c>
      <c r="X1659" s="23">
        <v>2.3248000000000002</v>
      </c>
      <c r="Y1659" s="23">
        <v>0.70189999999999997</v>
      </c>
      <c r="Z1659" s="23">
        <v>0.37780000000000002</v>
      </c>
      <c r="AA1659" s="23">
        <v>0.30259999999999998</v>
      </c>
      <c r="AB1659" s="23">
        <v>0.1462</v>
      </c>
      <c r="AC1659" s="23"/>
      <c r="AD1659" s="23">
        <v>0</v>
      </c>
      <c r="AE1659" s="23">
        <v>0</v>
      </c>
      <c r="AF1659" s="23">
        <v>0</v>
      </c>
      <c r="AG1659" s="23">
        <v>0</v>
      </c>
      <c r="AH1659" s="23">
        <v>0</v>
      </c>
    </row>
    <row r="1660" spans="1:34" ht="20.100000000000001" hidden="1" customHeight="1" x14ac:dyDescent="0.2">
      <c r="A1660" s="21">
        <v>1644</v>
      </c>
      <c r="B1660" s="75"/>
      <c r="C1660" s="73"/>
      <c r="D1660" s="21">
        <v>210682</v>
      </c>
      <c r="E1660" s="22" t="s">
        <v>4005</v>
      </c>
      <c r="F1660" s="21" t="s">
        <v>4006</v>
      </c>
      <c r="G1660" s="21" t="s">
        <v>48</v>
      </c>
      <c r="H1660" s="23">
        <v>17.595531999999999</v>
      </c>
      <c r="I1660" s="21">
        <v>124.348849</v>
      </c>
      <c r="J1660" s="21">
        <v>124.304479</v>
      </c>
      <c r="K1660" s="21">
        <v>40.752634999999998</v>
      </c>
      <c r="L1660" s="21">
        <v>40.676344</v>
      </c>
      <c r="M1660" s="19" t="s">
        <v>3845</v>
      </c>
      <c r="N1660" s="21">
        <v>208.924318</v>
      </c>
      <c r="O1660" s="21">
        <v>15.629752</v>
      </c>
      <c r="P1660" s="21">
        <v>2.0999999999999999E-5</v>
      </c>
      <c r="Q1660" s="21" t="s">
        <v>4006</v>
      </c>
      <c r="R1660" s="21">
        <v>124.331877758755</v>
      </c>
      <c r="S1660" s="21">
        <v>40.6764392862233</v>
      </c>
      <c r="T1660" s="22" t="s">
        <v>3845</v>
      </c>
      <c r="U1660" s="28">
        <f t="shared" si="130"/>
        <v>3.0074000000000001</v>
      </c>
      <c r="V1660" s="17">
        <f t="shared" si="131"/>
        <v>17.091838996399769</v>
      </c>
      <c r="W1660" s="23">
        <f t="shared" si="129"/>
        <v>3.0074000000000001</v>
      </c>
      <c r="X1660" s="23">
        <v>2.0486</v>
      </c>
      <c r="Y1660" s="23">
        <v>0.39729999999999999</v>
      </c>
      <c r="Z1660" s="23">
        <v>0.20880000000000001</v>
      </c>
      <c r="AA1660" s="23">
        <v>0.19889999999999999</v>
      </c>
      <c r="AB1660" s="23">
        <v>0.15379999999999999</v>
      </c>
      <c r="AC1660" s="23"/>
      <c r="AD1660" s="23">
        <v>0</v>
      </c>
      <c r="AE1660" s="23">
        <v>0</v>
      </c>
      <c r="AF1660" s="23">
        <v>0</v>
      </c>
      <c r="AG1660" s="23">
        <v>0</v>
      </c>
      <c r="AH1660" s="23">
        <v>0</v>
      </c>
    </row>
    <row r="1661" spans="1:34" ht="20.100000000000001" hidden="1" customHeight="1" x14ac:dyDescent="0.2">
      <c r="A1661" s="21">
        <v>1645</v>
      </c>
      <c r="B1661" s="75"/>
      <c r="C1661" s="73"/>
      <c r="D1661" s="21">
        <v>210682</v>
      </c>
      <c r="E1661" s="22" t="s">
        <v>4007</v>
      </c>
      <c r="F1661" s="21" t="s">
        <v>4008</v>
      </c>
      <c r="G1661" s="21" t="s">
        <v>48</v>
      </c>
      <c r="H1661" s="23">
        <v>17.515156999999999</v>
      </c>
      <c r="I1661" s="21">
        <v>124.203413</v>
      </c>
      <c r="J1661" s="21">
        <v>124.10817</v>
      </c>
      <c r="K1661" s="21">
        <v>41.007576</v>
      </c>
      <c r="L1661" s="21">
        <v>40.976194</v>
      </c>
      <c r="M1661" s="19" t="s">
        <v>2923</v>
      </c>
      <c r="N1661" s="21">
        <v>411.59826600000002</v>
      </c>
      <c r="O1661" s="21">
        <v>17.867408999999999</v>
      </c>
      <c r="P1661" s="21">
        <v>0</v>
      </c>
      <c r="Q1661" s="21" t="s">
        <v>4008</v>
      </c>
      <c r="R1661" s="21">
        <v>124.187758349734</v>
      </c>
      <c r="S1661" s="21">
        <v>40.994664791171097</v>
      </c>
      <c r="T1661" s="22" t="s">
        <v>3835</v>
      </c>
      <c r="U1661" s="28">
        <f t="shared" si="130"/>
        <v>1.7567999999999999</v>
      </c>
      <c r="V1661" s="17">
        <f t="shared" si="131"/>
        <v>10.030169869445075</v>
      </c>
      <c r="W1661" s="23">
        <f t="shared" si="129"/>
        <v>1.7567999999999999</v>
      </c>
      <c r="X1661" s="23">
        <v>0.98819999999999997</v>
      </c>
      <c r="Y1661" s="23">
        <v>0.28079999999999999</v>
      </c>
      <c r="Z1661" s="23">
        <v>0.14499999999999999</v>
      </c>
      <c r="AA1661" s="23">
        <v>0.1578</v>
      </c>
      <c r="AB1661" s="23">
        <v>0.185</v>
      </c>
      <c r="AC1661" s="23"/>
      <c r="AD1661" s="23">
        <v>0</v>
      </c>
      <c r="AE1661" s="23">
        <v>0</v>
      </c>
      <c r="AF1661" s="23">
        <v>0</v>
      </c>
      <c r="AG1661" s="23">
        <v>0</v>
      </c>
      <c r="AH1661" s="23">
        <v>0</v>
      </c>
    </row>
    <row r="1662" spans="1:34" ht="20.100000000000001" hidden="1" customHeight="1" x14ac:dyDescent="0.2">
      <c r="A1662" s="21">
        <v>1646</v>
      </c>
      <c r="B1662" s="75"/>
      <c r="C1662" s="73"/>
      <c r="D1662" s="21">
        <v>210682</v>
      </c>
      <c r="E1662" s="22" t="s">
        <v>4009</v>
      </c>
      <c r="F1662" s="21" t="s">
        <v>4010</v>
      </c>
      <c r="G1662" s="21" t="s">
        <v>48</v>
      </c>
      <c r="H1662" s="23">
        <v>17.202750999999999</v>
      </c>
      <c r="I1662" s="21">
        <v>124.35079500000001</v>
      </c>
      <c r="J1662" s="21">
        <v>124.265872</v>
      </c>
      <c r="K1662" s="21">
        <v>40.953000000000003</v>
      </c>
      <c r="L1662" s="21">
        <v>40.905887999999997</v>
      </c>
      <c r="M1662" s="19" t="s">
        <v>3835</v>
      </c>
      <c r="N1662" s="21">
        <v>398.47691099999997</v>
      </c>
      <c r="O1662" s="21">
        <v>17.010064</v>
      </c>
      <c r="P1662" s="21">
        <v>0</v>
      </c>
      <c r="Q1662" s="21" t="s">
        <v>4010</v>
      </c>
      <c r="R1662" s="21">
        <v>124.265872184679</v>
      </c>
      <c r="S1662" s="21">
        <v>40.941142725483701</v>
      </c>
      <c r="T1662" s="22" t="s">
        <v>3835</v>
      </c>
      <c r="U1662" s="28">
        <f t="shared" si="130"/>
        <v>2.4662999999999999</v>
      </c>
      <c r="V1662" s="17">
        <f t="shared" si="131"/>
        <v>14.336660456225866</v>
      </c>
      <c r="W1662" s="23">
        <f t="shared" si="129"/>
        <v>2.4662999999999999</v>
      </c>
      <c r="X1662" s="23">
        <v>1.3816999999999999</v>
      </c>
      <c r="Y1662" s="23">
        <v>0.35899999999999999</v>
      </c>
      <c r="Z1662" s="23">
        <v>0.2014</v>
      </c>
      <c r="AA1662" s="23">
        <v>0.22339999999999999</v>
      </c>
      <c r="AB1662" s="23">
        <v>0.30080000000000001</v>
      </c>
      <c r="AC1662" s="23"/>
      <c r="AD1662" s="23">
        <v>0</v>
      </c>
      <c r="AE1662" s="23">
        <v>0</v>
      </c>
      <c r="AF1662" s="23">
        <v>0</v>
      </c>
      <c r="AG1662" s="23">
        <v>0</v>
      </c>
      <c r="AH1662" s="23">
        <v>0</v>
      </c>
    </row>
    <row r="1663" spans="1:34" ht="20.100000000000001" hidden="1" customHeight="1" x14ac:dyDescent="0.2">
      <c r="A1663" s="21">
        <v>1647</v>
      </c>
      <c r="B1663" s="75"/>
      <c r="C1663" s="73"/>
      <c r="D1663" s="21">
        <v>210682</v>
      </c>
      <c r="E1663" s="22" t="s">
        <v>4011</v>
      </c>
      <c r="F1663" s="21" t="s">
        <v>4012</v>
      </c>
      <c r="G1663" s="21" t="s">
        <v>48</v>
      </c>
      <c r="H1663" s="23">
        <v>17.131944000000001</v>
      </c>
      <c r="I1663" s="21">
        <v>124.384208</v>
      </c>
      <c r="J1663" s="21">
        <v>124.30065</v>
      </c>
      <c r="K1663" s="21">
        <v>40.646388000000002</v>
      </c>
      <c r="L1663" s="21">
        <v>40.588709999999999</v>
      </c>
      <c r="M1663" s="19" t="s">
        <v>3845</v>
      </c>
      <c r="N1663" s="21">
        <v>232.894206</v>
      </c>
      <c r="O1663" s="21">
        <v>18.575396999999999</v>
      </c>
      <c r="P1663" s="21">
        <v>5.3000000000000001E-5</v>
      </c>
      <c r="Q1663" s="21" t="s">
        <v>4012</v>
      </c>
      <c r="R1663" s="21">
        <v>124.30065029025801</v>
      </c>
      <c r="S1663" s="21">
        <v>40.639894012733997</v>
      </c>
      <c r="T1663" s="22" t="s">
        <v>3845</v>
      </c>
      <c r="U1663" s="28">
        <f t="shared" si="130"/>
        <v>2.0965999999999996</v>
      </c>
      <c r="V1663" s="17">
        <f t="shared" si="131"/>
        <v>12.237957350315874</v>
      </c>
      <c r="W1663" s="23">
        <f t="shared" si="129"/>
        <v>2.0965999999999996</v>
      </c>
      <c r="X1663" s="23">
        <v>1.2424999999999999</v>
      </c>
      <c r="Y1663" s="23">
        <v>0.29530000000000001</v>
      </c>
      <c r="Z1663" s="23">
        <v>0.16009999999999999</v>
      </c>
      <c r="AA1663" s="23">
        <v>0.17399999999999999</v>
      </c>
      <c r="AB1663" s="23">
        <v>0.22470000000000001</v>
      </c>
      <c r="AC1663" s="23"/>
      <c r="AD1663" s="23">
        <v>0</v>
      </c>
      <c r="AE1663" s="23">
        <v>0</v>
      </c>
      <c r="AF1663" s="23">
        <v>0</v>
      </c>
      <c r="AG1663" s="23">
        <v>0</v>
      </c>
      <c r="AH1663" s="23">
        <v>0</v>
      </c>
    </row>
    <row r="1664" spans="1:34" ht="20.100000000000001" hidden="1" customHeight="1" x14ac:dyDescent="0.2">
      <c r="A1664" s="21">
        <v>1648</v>
      </c>
      <c r="B1664" s="75"/>
      <c r="C1664" s="73"/>
      <c r="D1664" s="21">
        <v>210682</v>
      </c>
      <c r="E1664" s="22" t="s">
        <v>1443</v>
      </c>
      <c r="F1664" s="21" t="s">
        <v>4013</v>
      </c>
      <c r="G1664" s="21" t="s">
        <v>48</v>
      </c>
      <c r="H1664" s="23">
        <v>16.681222000000002</v>
      </c>
      <c r="I1664" s="21">
        <v>124.426165</v>
      </c>
      <c r="J1664" s="21">
        <v>124.363303</v>
      </c>
      <c r="K1664" s="21">
        <v>40.530901</v>
      </c>
      <c r="L1664" s="21">
        <v>40.450952999999998</v>
      </c>
      <c r="M1664" s="19" t="s">
        <v>4014</v>
      </c>
      <c r="N1664" s="21">
        <v>248.27991700000001</v>
      </c>
      <c r="O1664" s="21">
        <v>19.825424999999999</v>
      </c>
      <c r="P1664" s="21">
        <v>0</v>
      </c>
      <c r="Q1664" s="21" t="s">
        <v>4013</v>
      </c>
      <c r="R1664" s="21">
        <v>124.369550931398</v>
      </c>
      <c r="S1664" s="21">
        <v>40.450953315617198</v>
      </c>
      <c r="T1664" s="22" t="s">
        <v>3839</v>
      </c>
      <c r="U1664" s="28">
        <f t="shared" si="130"/>
        <v>2.0834999999999999</v>
      </c>
      <c r="V1664" s="17">
        <f t="shared" si="131"/>
        <v>12.490092152721184</v>
      </c>
      <c r="W1664" s="23">
        <f t="shared" si="129"/>
        <v>2.0834999999999999</v>
      </c>
      <c r="X1664" s="23">
        <v>1.5515000000000001</v>
      </c>
      <c r="Y1664" s="23">
        <v>0.1416</v>
      </c>
      <c r="Z1664" s="23">
        <v>8.3199999999999996E-2</v>
      </c>
      <c r="AA1664" s="23">
        <v>0.1142</v>
      </c>
      <c r="AB1664" s="23">
        <v>0.193</v>
      </c>
      <c r="AC1664" s="23"/>
      <c r="AD1664" s="23">
        <v>0</v>
      </c>
      <c r="AE1664" s="23">
        <v>0</v>
      </c>
      <c r="AF1664" s="23">
        <v>0</v>
      </c>
      <c r="AG1664" s="23">
        <v>0</v>
      </c>
      <c r="AH1664" s="23">
        <v>0</v>
      </c>
    </row>
    <row r="1665" spans="1:34" ht="20.100000000000001" hidden="1" customHeight="1" x14ac:dyDescent="0.2">
      <c r="A1665" s="21">
        <v>1649</v>
      </c>
      <c r="B1665" s="75"/>
      <c r="C1665" s="73"/>
      <c r="D1665" s="21">
        <v>210682</v>
      </c>
      <c r="E1665" s="22" t="s">
        <v>4015</v>
      </c>
      <c r="F1665" s="21" t="s">
        <v>4016</v>
      </c>
      <c r="G1665" s="21" t="s">
        <v>48</v>
      </c>
      <c r="H1665" s="23">
        <v>16.675858999999999</v>
      </c>
      <c r="I1665" s="21">
        <v>124.069509</v>
      </c>
      <c r="J1665" s="21">
        <v>123.99526</v>
      </c>
      <c r="K1665" s="21">
        <v>40.418011999999997</v>
      </c>
      <c r="L1665" s="21">
        <v>40.375703000000001</v>
      </c>
      <c r="M1665" s="19" t="s">
        <v>3936</v>
      </c>
      <c r="N1665" s="21">
        <v>154.80339900000001</v>
      </c>
      <c r="O1665" s="21">
        <v>8.5688250000000004</v>
      </c>
      <c r="P1665" s="21">
        <v>0</v>
      </c>
      <c r="Q1665" s="21" t="s">
        <v>4016</v>
      </c>
      <c r="R1665" s="21">
        <v>124.030961271579</v>
      </c>
      <c r="S1665" s="21">
        <v>40.418012064975301</v>
      </c>
      <c r="T1665" s="22" t="s">
        <v>3936</v>
      </c>
      <c r="U1665" s="28">
        <f t="shared" si="130"/>
        <v>5.0341000000000005</v>
      </c>
      <c r="V1665" s="17">
        <f t="shared" si="131"/>
        <v>30.187950137980902</v>
      </c>
      <c r="W1665" s="23">
        <f t="shared" si="129"/>
        <v>5.0341000000000005</v>
      </c>
      <c r="X1665" s="23">
        <v>3.4049999999999998</v>
      </c>
      <c r="Y1665" s="23">
        <v>0.99509999999999998</v>
      </c>
      <c r="Z1665" s="23">
        <v>0.3357</v>
      </c>
      <c r="AA1665" s="23">
        <v>0.2233</v>
      </c>
      <c r="AB1665" s="23">
        <v>7.4999999999999997E-2</v>
      </c>
      <c r="AC1665" s="23"/>
      <c r="AD1665" s="23">
        <v>0</v>
      </c>
      <c r="AE1665" s="23">
        <v>0</v>
      </c>
      <c r="AF1665" s="23">
        <v>0</v>
      </c>
      <c r="AG1665" s="23">
        <v>0</v>
      </c>
      <c r="AH1665" s="23">
        <v>0</v>
      </c>
    </row>
    <row r="1666" spans="1:34" ht="20.100000000000001" hidden="1" customHeight="1" x14ac:dyDescent="0.2">
      <c r="A1666" s="21">
        <v>1650</v>
      </c>
      <c r="B1666" s="75"/>
      <c r="C1666" s="73"/>
      <c r="D1666" s="21">
        <v>210682</v>
      </c>
      <c r="E1666" s="22" t="s">
        <v>4017</v>
      </c>
      <c r="F1666" s="21" t="s">
        <v>4018</v>
      </c>
      <c r="G1666" s="21" t="s">
        <v>39</v>
      </c>
      <c r="H1666" s="23">
        <v>16.592033000000001</v>
      </c>
      <c r="I1666" s="21">
        <v>123.878732</v>
      </c>
      <c r="J1666" s="21">
        <v>123.755234</v>
      </c>
      <c r="K1666" s="21">
        <v>40.080064</v>
      </c>
      <c r="L1666" s="21">
        <v>40.038207999999997</v>
      </c>
      <c r="M1666" s="19" t="s">
        <v>3878</v>
      </c>
      <c r="N1666" s="21">
        <v>32.512338999999997</v>
      </c>
      <c r="O1666" s="21">
        <v>4.5403190000000002</v>
      </c>
      <c r="P1666" s="21">
        <v>2.9E-4</v>
      </c>
      <c r="Q1666" s="21"/>
      <c r="R1666" s="21"/>
      <c r="S1666" s="21"/>
      <c r="T1666" s="22"/>
      <c r="U1666" s="28">
        <f t="shared" si="130"/>
        <v>6.3278999999999996</v>
      </c>
      <c r="V1666" s="17">
        <f t="shared" si="131"/>
        <v>38.13818354869472</v>
      </c>
      <c r="W1666" s="23">
        <f t="shared" si="129"/>
        <v>6.3278999999999996</v>
      </c>
      <c r="X1666" s="23">
        <v>3.8740000000000001</v>
      </c>
      <c r="Y1666" s="23">
        <v>1.1815</v>
      </c>
      <c r="Z1666" s="23">
        <v>0.58120000000000005</v>
      </c>
      <c r="AA1666" s="23">
        <v>0.44640000000000002</v>
      </c>
      <c r="AB1666" s="23">
        <v>0.24479999999999999</v>
      </c>
      <c r="AC1666" s="23"/>
      <c r="AD1666" s="23">
        <v>0</v>
      </c>
      <c r="AE1666" s="23">
        <v>0</v>
      </c>
      <c r="AF1666" s="23">
        <v>0</v>
      </c>
      <c r="AG1666" s="23">
        <v>0</v>
      </c>
      <c r="AH1666" s="23">
        <v>0</v>
      </c>
    </row>
    <row r="1667" spans="1:34" ht="20.100000000000001" hidden="1" customHeight="1" x14ac:dyDescent="0.2">
      <c r="A1667" s="21">
        <v>1651</v>
      </c>
      <c r="B1667" s="75"/>
      <c r="C1667" s="73"/>
      <c r="D1667" s="21">
        <v>210682</v>
      </c>
      <c r="E1667" s="22" t="s">
        <v>4019</v>
      </c>
      <c r="F1667" s="21" t="s">
        <v>4020</v>
      </c>
      <c r="G1667" s="21" t="s">
        <v>48</v>
      </c>
      <c r="H1667" s="23">
        <v>16.422689999999999</v>
      </c>
      <c r="I1667" s="21">
        <v>123.750131</v>
      </c>
      <c r="J1667" s="21">
        <v>123.695759</v>
      </c>
      <c r="K1667" s="21">
        <v>40.353288999999997</v>
      </c>
      <c r="L1667" s="21">
        <v>40.303713000000002</v>
      </c>
      <c r="M1667" s="19" t="s">
        <v>3866</v>
      </c>
      <c r="N1667" s="21">
        <v>283.539221</v>
      </c>
      <c r="O1667" s="21">
        <v>20.252555000000001</v>
      </c>
      <c r="P1667" s="21">
        <v>0</v>
      </c>
      <c r="Q1667" s="21" t="s">
        <v>4020</v>
      </c>
      <c r="R1667" s="21">
        <v>123.750130831645</v>
      </c>
      <c r="S1667" s="21">
        <v>40.307650168412501</v>
      </c>
      <c r="T1667" s="22" t="s">
        <v>3866</v>
      </c>
      <c r="U1667" s="28">
        <f t="shared" si="130"/>
        <v>0.74259999999999993</v>
      </c>
      <c r="V1667" s="17">
        <f t="shared" si="131"/>
        <v>4.5217927148353887</v>
      </c>
      <c r="W1667" s="23">
        <f t="shared" si="129"/>
        <v>0.74259999999999993</v>
      </c>
      <c r="X1667" s="23">
        <v>0.5474</v>
      </c>
      <c r="Y1667" s="23">
        <v>0.1101</v>
      </c>
      <c r="Z1667" s="23">
        <v>4.1500000000000002E-2</v>
      </c>
      <c r="AA1667" s="23">
        <v>2.75E-2</v>
      </c>
      <c r="AB1667" s="23">
        <v>1.61E-2</v>
      </c>
      <c r="AC1667" s="23"/>
      <c r="AD1667" s="23">
        <v>0</v>
      </c>
      <c r="AE1667" s="23">
        <v>0</v>
      </c>
      <c r="AF1667" s="23">
        <v>0</v>
      </c>
      <c r="AG1667" s="23">
        <v>0</v>
      </c>
      <c r="AH1667" s="23">
        <v>0</v>
      </c>
    </row>
    <row r="1668" spans="1:34" ht="20.100000000000001" hidden="1" customHeight="1" x14ac:dyDescent="0.2">
      <c r="A1668" s="21">
        <v>1652</v>
      </c>
      <c r="B1668" s="75"/>
      <c r="C1668" s="73"/>
      <c r="D1668" s="21">
        <v>210682</v>
      </c>
      <c r="E1668" s="22" t="s">
        <v>4021</v>
      </c>
      <c r="F1668" s="21" t="s">
        <v>4022</v>
      </c>
      <c r="G1668" s="21" t="s">
        <v>48</v>
      </c>
      <c r="H1668" s="23">
        <v>16.364013</v>
      </c>
      <c r="I1668" s="21">
        <v>123.957994</v>
      </c>
      <c r="J1668" s="21">
        <v>123.87387099999999</v>
      </c>
      <c r="K1668" s="21">
        <v>40.396943</v>
      </c>
      <c r="L1668" s="21">
        <v>40.348371</v>
      </c>
      <c r="M1668" s="19" t="s">
        <v>3866</v>
      </c>
      <c r="N1668" s="21">
        <v>183.10932</v>
      </c>
      <c r="O1668" s="21">
        <v>15.397529</v>
      </c>
      <c r="P1668" s="21">
        <v>0</v>
      </c>
      <c r="Q1668" s="21" t="s">
        <v>4022</v>
      </c>
      <c r="R1668" s="21">
        <v>123.87387146779</v>
      </c>
      <c r="S1668" s="21">
        <v>40.366515626650802</v>
      </c>
      <c r="T1668" s="22" t="s">
        <v>3866</v>
      </c>
      <c r="U1668" s="28">
        <f t="shared" si="130"/>
        <v>2.2645000000000004</v>
      </c>
      <c r="V1668" s="17">
        <f t="shared" si="131"/>
        <v>13.838292599743109</v>
      </c>
      <c r="W1668" s="23">
        <f t="shared" si="129"/>
        <v>2.2645000000000004</v>
      </c>
      <c r="X1668" s="23">
        <v>1.6082000000000001</v>
      </c>
      <c r="Y1668" s="23">
        <v>0.27129999999999999</v>
      </c>
      <c r="Z1668" s="23">
        <v>0.15060000000000001</v>
      </c>
      <c r="AA1668" s="23">
        <v>0.1394</v>
      </c>
      <c r="AB1668" s="23">
        <v>9.5000000000000001E-2</v>
      </c>
      <c r="AC1668" s="23"/>
      <c r="AD1668" s="23">
        <v>0</v>
      </c>
      <c r="AE1668" s="23">
        <v>0</v>
      </c>
      <c r="AF1668" s="23">
        <v>0</v>
      </c>
      <c r="AG1668" s="23">
        <v>0</v>
      </c>
      <c r="AH1668" s="23">
        <v>0</v>
      </c>
    </row>
    <row r="1669" spans="1:34" ht="20.100000000000001" hidden="1" customHeight="1" x14ac:dyDescent="0.2">
      <c r="A1669" s="21">
        <v>1653</v>
      </c>
      <c r="B1669" s="75"/>
      <c r="C1669" s="73"/>
      <c r="D1669" s="21">
        <v>210682</v>
      </c>
      <c r="E1669" s="22" t="s">
        <v>4023</v>
      </c>
      <c r="F1669" s="21" t="s">
        <v>4024</v>
      </c>
      <c r="G1669" s="21" t="s">
        <v>48</v>
      </c>
      <c r="H1669" s="23">
        <v>16.213598999999999</v>
      </c>
      <c r="I1669" s="21">
        <v>124.483688</v>
      </c>
      <c r="J1669" s="21">
        <v>124.425504</v>
      </c>
      <c r="K1669" s="21">
        <v>40.762459999999997</v>
      </c>
      <c r="L1669" s="21">
        <v>40.707034</v>
      </c>
      <c r="M1669" s="19" t="s">
        <v>3845</v>
      </c>
      <c r="N1669" s="21">
        <v>417.78201300000001</v>
      </c>
      <c r="O1669" s="21">
        <v>25.453199999999999</v>
      </c>
      <c r="P1669" s="21">
        <v>0</v>
      </c>
      <c r="Q1669" s="21" t="s">
        <v>4024</v>
      </c>
      <c r="R1669" s="21">
        <v>124.42797820346</v>
      </c>
      <c r="S1669" s="21">
        <v>40.760336338931801</v>
      </c>
      <c r="T1669" s="22" t="s">
        <v>3845</v>
      </c>
      <c r="U1669" s="28">
        <f t="shared" si="130"/>
        <v>0.6915</v>
      </c>
      <c r="V1669" s="17">
        <f t="shared" si="131"/>
        <v>4.26493833972334</v>
      </c>
      <c r="W1669" s="23">
        <f t="shared" si="129"/>
        <v>0.6915</v>
      </c>
      <c r="X1669" s="23">
        <v>0.36299999999999999</v>
      </c>
      <c r="Y1669" s="23">
        <v>6.4899999999999999E-2</v>
      </c>
      <c r="Z1669" s="23">
        <v>4.7699999999999999E-2</v>
      </c>
      <c r="AA1669" s="23">
        <v>6.13E-2</v>
      </c>
      <c r="AB1669" s="23">
        <v>0.15459999999999999</v>
      </c>
      <c r="AC1669" s="23"/>
      <c r="AD1669" s="23">
        <v>0</v>
      </c>
      <c r="AE1669" s="23">
        <v>0</v>
      </c>
      <c r="AF1669" s="23">
        <v>0</v>
      </c>
      <c r="AG1669" s="23">
        <v>0</v>
      </c>
      <c r="AH1669" s="23">
        <v>0</v>
      </c>
    </row>
    <row r="1670" spans="1:34" ht="20.100000000000001" hidden="1" customHeight="1" x14ac:dyDescent="0.2">
      <c r="A1670" s="21">
        <v>1654</v>
      </c>
      <c r="B1670" s="75"/>
      <c r="C1670" s="73"/>
      <c r="D1670" s="21">
        <v>210682</v>
      </c>
      <c r="E1670" s="22" t="s">
        <v>2761</v>
      </c>
      <c r="F1670" s="21" t="s">
        <v>4025</v>
      </c>
      <c r="G1670" s="21" t="s">
        <v>48</v>
      </c>
      <c r="H1670" s="23">
        <v>16.037513000000001</v>
      </c>
      <c r="I1670" s="21">
        <v>124.117153</v>
      </c>
      <c r="J1670" s="21">
        <v>124.041451</v>
      </c>
      <c r="K1670" s="21">
        <v>40.222884000000001</v>
      </c>
      <c r="L1670" s="21">
        <v>40.180484999999997</v>
      </c>
      <c r="M1670" s="19" t="s">
        <v>3830</v>
      </c>
      <c r="N1670" s="21">
        <v>172.92433299999999</v>
      </c>
      <c r="O1670" s="21">
        <v>10.597732000000001</v>
      </c>
      <c r="P1670" s="21">
        <v>0</v>
      </c>
      <c r="Q1670" s="21" t="s">
        <v>4025</v>
      </c>
      <c r="R1670" s="21">
        <v>124.041450763908</v>
      </c>
      <c r="S1670" s="21">
        <v>40.2058263885</v>
      </c>
      <c r="T1670" s="22" t="s">
        <v>3830</v>
      </c>
      <c r="U1670" s="28">
        <f t="shared" si="130"/>
        <v>3.3226</v>
      </c>
      <c r="V1670" s="17">
        <f t="shared" si="131"/>
        <v>20.717676113497149</v>
      </c>
      <c r="W1670" s="23">
        <f t="shared" si="129"/>
        <v>3.3226</v>
      </c>
      <c r="X1670" s="23">
        <v>2.0209999999999999</v>
      </c>
      <c r="Y1670" s="23">
        <v>0.60940000000000005</v>
      </c>
      <c r="Z1670" s="23">
        <v>0.2848</v>
      </c>
      <c r="AA1670" s="23">
        <v>0.2611</v>
      </c>
      <c r="AB1670" s="23">
        <v>0.14630000000000001</v>
      </c>
      <c r="AC1670" s="23"/>
      <c r="AD1670" s="23">
        <v>0</v>
      </c>
      <c r="AE1670" s="23">
        <v>0</v>
      </c>
      <c r="AF1670" s="23">
        <v>0</v>
      </c>
      <c r="AG1670" s="23">
        <v>0</v>
      </c>
      <c r="AH1670" s="23">
        <v>0</v>
      </c>
    </row>
    <row r="1671" spans="1:34" ht="20.100000000000001" hidden="1" customHeight="1" x14ac:dyDescent="0.2">
      <c r="A1671" s="21">
        <v>1655</v>
      </c>
      <c r="B1671" s="75"/>
      <c r="C1671" s="73"/>
      <c r="D1671" s="21">
        <v>210682</v>
      </c>
      <c r="E1671" s="22" t="s">
        <v>2343</v>
      </c>
      <c r="F1671" s="21" t="s">
        <v>4026</v>
      </c>
      <c r="G1671" s="21" t="s">
        <v>48</v>
      </c>
      <c r="H1671" s="23">
        <v>16.035404</v>
      </c>
      <c r="I1671" s="21">
        <v>124.221147</v>
      </c>
      <c r="J1671" s="21">
        <v>124.13192600000001</v>
      </c>
      <c r="K1671" s="21">
        <v>40.602603000000002</v>
      </c>
      <c r="L1671" s="21">
        <v>40.552917000000001</v>
      </c>
      <c r="M1671" s="19" t="s">
        <v>3950</v>
      </c>
      <c r="N1671" s="21">
        <v>157.407951</v>
      </c>
      <c r="O1671" s="21">
        <v>9.8217479999999995</v>
      </c>
      <c r="P1671" s="21">
        <v>6.2000000000000003E-5</v>
      </c>
      <c r="Q1671" s="21" t="s">
        <v>4026</v>
      </c>
      <c r="R1671" s="21">
        <v>124.21787069015799</v>
      </c>
      <c r="S1671" s="21">
        <v>40.568248909081902</v>
      </c>
      <c r="T1671" s="22" t="s">
        <v>3950</v>
      </c>
      <c r="U1671" s="28">
        <f t="shared" si="130"/>
        <v>4.7932999999999995</v>
      </c>
      <c r="V1671" s="17">
        <f t="shared" si="131"/>
        <v>29.891981517896269</v>
      </c>
      <c r="W1671" s="23">
        <f t="shared" si="129"/>
        <v>4.7932999999999995</v>
      </c>
      <c r="X1671" s="23">
        <v>4.0824999999999996</v>
      </c>
      <c r="Y1671" s="23">
        <v>0.43180000000000002</v>
      </c>
      <c r="Z1671" s="23">
        <v>0.16170000000000001</v>
      </c>
      <c r="AA1671" s="23">
        <v>9.4200000000000006E-2</v>
      </c>
      <c r="AB1671" s="23">
        <v>2.3099999999999999E-2</v>
      </c>
      <c r="AC1671" s="23"/>
      <c r="AD1671" s="23">
        <v>0</v>
      </c>
      <c r="AE1671" s="23">
        <v>0</v>
      </c>
      <c r="AF1671" s="23">
        <v>0</v>
      </c>
      <c r="AG1671" s="23">
        <v>0</v>
      </c>
      <c r="AH1671" s="23">
        <v>0</v>
      </c>
    </row>
    <row r="1672" spans="1:34" ht="20.100000000000001" hidden="1" customHeight="1" x14ac:dyDescent="0.2">
      <c r="A1672" s="21">
        <v>1656</v>
      </c>
      <c r="B1672" s="75"/>
      <c r="C1672" s="73"/>
      <c r="D1672" s="21">
        <v>210682</v>
      </c>
      <c r="E1672" s="22" t="s">
        <v>4015</v>
      </c>
      <c r="F1672" s="21" t="s">
        <v>4027</v>
      </c>
      <c r="G1672" s="21" t="s">
        <v>48</v>
      </c>
      <c r="H1672" s="23">
        <v>16.009495999999999</v>
      </c>
      <c r="I1672" s="21">
        <v>124.36810199999999</v>
      </c>
      <c r="J1672" s="21">
        <v>124.311359</v>
      </c>
      <c r="K1672" s="21">
        <v>41.035769000000002</v>
      </c>
      <c r="L1672" s="21">
        <v>40.984299</v>
      </c>
      <c r="M1672" s="19" t="s">
        <v>3835</v>
      </c>
      <c r="N1672" s="21">
        <v>461.17765000000003</v>
      </c>
      <c r="O1672" s="21">
        <v>20.16789</v>
      </c>
      <c r="P1672" s="21">
        <v>5.8999999999999998E-5</v>
      </c>
      <c r="Q1672" s="21" t="s">
        <v>4027</v>
      </c>
      <c r="R1672" s="21">
        <v>124.311358975399</v>
      </c>
      <c r="S1672" s="21">
        <v>40.997264480505002</v>
      </c>
      <c r="T1672" s="22" t="s">
        <v>3835</v>
      </c>
      <c r="U1672" s="28">
        <f t="shared" si="130"/>
        <v>1.8006</v>
      </c>
      <c r="V1672" s="17">
        <f t="shared" si="131"/>
        <v>11.247074861069956</v>
      </c>
      <c r="W1672" s="23">
        <f t="shared" si="129"/>
        <v>1.8006</v>
      </c>
      <c r="X1672" s="23">
        <v>0.84509999999999996</v>
      </c>
      <c r="Y1672" s="23">
        <v>0.2009</v>
      </c>
      <c r="Z1672" s="23">
        <v>0.14119999999999999</v>
      </c>
      <c r="AA1672" s="23">
        <v>0.27829999999999999</v>
      </c>
      <c r="AB1672" s="23">
        <v>0.33510000000000001</v>
      </c>
      <c r="AC1672" s="23"/>
      <c r="AD1672" s="23">
        <v>0</v>
      </c>
      <c r="AE1672" s="23">
        <v>0</v>
      </c>
      <c r="AF1672" s="23">
        <v>0</v>
      </c>
      <c r="AG1672" s="23">
        <v>0</v>
      </c>
      <c r="AH1672" s="23">
        <v>0</v>
      </c>
    </row>
    <row r="1673" spans="1:34" ht="20.100000000000001" hidden="1" customHeight="1" x14ac:dyDescent="0.2">
      <c r="A1673" s="21">
        <v>1657</v>
      </c>
      <c r="B1673" s="75"/>
      <c r="C1673" s="73"/>
      <c r="D1673" s="21">
        <v>210682</v>
      </c>
      <c r="E1673" s="22" t="s">
        <v>4028</v>
      </c>
      <c r="F1673" s="21" t="s">
        <v>4029</v>
      </c>
      <c r="G1673" s="21" t="s">
        <v>48</v>
      </c>
      <c r="H1673" s="23">
        <v>15.606299</v>
      </c>
      <c r="I1673" s="21">
        <v>123.72963</v>
      </c>
      <c r="J1673" s="21">
        <v>123.68802700000001</v>
      </c>
      <c r="K1673" s="21">
        <v>40.123811000000003</v>
      </c>
      <c r="L1673" s="21">
        <v>40.046537999999998</v>
      </c>
      <c r="M1673" s="19" t="s">
        <v>3878</v>
      </c>
      <c r="N1673" s="21">
        <v>33.843761999999998</v>
      </c>
      <c r="O1673" s="21">
        <v>4.6174220000000004</v>
      </c>
      <c r="P1673" s="21">
        <v>1E-4</v>
      </c>
      <c r="Q1673" s="21" t="s">
        <v>4029</v>
      </c>
      <c r="R1673" s="21">
        <v>123.70312160077</v>
      </c>
      <c r="S1673" s="21">
        <v>40.047809943406797</v>
      </c>
      <c r="T1673" s="22" t="s">
        <v>3878</v>
      </c>
      <c r="U1673" s="28">
        <f t="shared" si="130"/>
        <v>5.4958</v>
      </c>
      <c r="V1673" s="17">
        <f t="shared" si="131"/>
        <v>35.215267886383565</v>
      </c>
      <c r="W1673" s="23">
        <f t="shared" ref="W1673:W1736" si="132">X1673+Y1673+Z1673+AA1673+AB1673</f>
        <v>5.4958</v>
      </c>
      <c r="X1673" s="23">
        <v>3.4666000000000001</v>
      </c>
      <c r="Y1673" s="23">
        <v>1.0503</v>
      </c>
      <c r="Z1673" s="23">
        <v>0.49349999999999999</v>
      </c>
      <c r="AA1673" s="23">
        <v>0.34029999999999999</v>
      </c>
      <c r="AB1673" s="23">
        <v>0.14510000000000001</v>
      </c>
      <c r="AC1673" s="23"/>
      <c r="AD1673" s="23">
        <v>0</v>
      </c>
      <c r="AE1673" s="23">
        <v>0</v>
      </c>
      <c r="AF1673" s="23">
        <v>0</v>
      </c>
      <c r="AG1673" s="23">
        <v>0</v>
      </c>
      <c r="AH1673" s="23">
        <v>0</v>
      </c>
    </row>
    <row r="1674" spans="1:34" ht="20.100000000000001" hidden="1" customHeight="1" x14ac:dyDescent="0.2">
      <c r="A1674" s="21">
        <v>1658</v>
      </c>
      <c r="B1674" s="75"/>
      <c r="C1674" s="73"/>
      <c r="D1674" s="21">
        <v>210682</v>
      </c>
      <c r="E1674" s="22" t="s">
        <v>4030</v>
      </c>
      <c r="F1674" s="21" t="s">
        <v>4031</v>
      </c>
      <c r="G1674" s="21" t="s">
        <v>48</v>
      </c>
      <c r="H1674" s="23">
        <v>15.515668</v>
      </c>
      <c r="I1674" s="21">
        <v>124.06267800000001</v>
      </c>
      <c r="J1674" s="21">
        <v>123.99399099999999</v>
      </c>
      <c r="K1674" s="21">
        <v>40.793022999999998</v>
      </c>
      <c r="L1674" s="21">
        <v>40.750514000000003</v>
      </c>
      <c r="M1674" s="19" t="s">
        <v>3946</v>
      </c>
      <c r="N1674" s="21">
        <v>256.26637899999997</v>
      </c>
      <c r="O1674" s="21">
        <v>16.913388000000001</v>
      </c>
      <c r="P1674" s="21">
        <v>0</v>
      </c>
      <c r="Q1674" s="21" t="s">
        <v>4031</v>
      </c>
      <c r="R1674" s="21">
        <v>124.048464518505</v>
      </c>
      <c r="S1674" s="21">
        <v>40.757258129457099</v>
      </c>
      <c r="T1674" s="22" t="s">
        <v>3946</v>
      </c>
      <c r="U1674" s="28">
        <f t="shared" si="130"/>
        <v>1.8051000000000001</v>
      </c>
      <c r="V1674" s="17">
        <f t="shared" si="131"/>
        <v>11.634046307255351</v>
      </c>
      <c r="W1674" s="23">
        <f t="shared" si="132"/>
        <v>1.8051000000000001</v>
      </c>
      <c r="X1674" s="23">
        <v>0.82320000000000004</v>
      </c>
      <c r="Y1674" s="23">
        <v>0.2671</v>
      </c>
      <c r="Z1674" s="23">
        <v>0.18260000000000001</v>
      </c>
      <c r="AA1674" s="23">
        <v>0.2303</v>
      </c>
      <c r="AB1674" s="23">
        <v>0.3019</v>
      </c>
      <c r="AC1674" s="23"/>
      <c r="AD1674" s="23">
        <v>0</v>
      </c>
      <c r="AE1674" s="23">
        <v>0</v>
      </c>
      <c r="AF1674" s="23">
        <v>0</v>
      </c>
      <c r="AG1674" s="23">
        <v>0</v>
      </c>
      <c r="AH1674" s="23">
        <v>0</v>
      </c>
    </row>
    <row r="1675" spans="1:34" ht="20.100000000000001" hidden="1" customHeight="1" x14ac:dyDescent="0.2">
      <c r="A1675" s="21">
        <v>1659</v>
      </c>
      <c r="B1675" s="75"/>
      <c r="C1675" s="73"/>
      <c r="D1675" s="21">
        <v>210682</v>
      </c>
      <c r="E1675" s="22" t="s">
        <v>4032</v>
      </c>
      <c r="F1675" s="21" t="s">
        <v>4033</v>
      </c>
      <c r="G1675" s="21" t="s">
        <v>48</v>
      </c>
      <c r="H1675" s="23">
        <v>15.429841</v>
      </c>
      <c r="I1675" s="21">
        <v>124.284007</v>
      </c>
      <c r="J1675" s="21">
        <v>124.22519800000001</v>
      </c>
      <c r="K1675" s="21">
        <v>40.720354999999998</v>
      </c>
      <c r="L1675" s="21">
        <v>40.675455999999997</v>
      </c>
      <c r="M1675" s="19" t="s">
        <v>3826</v>
      </c>
      <c r="N1675" s="21">
        <v>335.66369900000001</v>
      </c>
      <c r="O1675" s="21">
        <v>20.82638</v>
      </c>
      <c r="P1675" s="21">
        <v>0</v>
      </c>
      <c r="Q1675" s="21" t="s">
        <v>4033</v>
      </c>
      <c r="R1675" s="21">
        <v>124.225311515146</v>
      </c>
      <c r="S1675" s="21">
        <v>40.703893495761498</v>
      </c>
      <c r="T1675" s="22" t="s">
        <v>3826</v>
      </c>
      <c r="U1675" s="28">
        <f t="shared" si="130"/>
        <v>1.6627999999999998</v>
      </c>
      <c r="V1675" s="17">
        <f t="shared" si="131"/>
        <v>10.776520639454418</v>
      </c>
      <c r="W1675" s="23">
        <f t="shared" si="132"/>
        <v>1.6627999999999998</v>
      </c>
      <c r="X1675" s="23">
        <v>1.0663</v>
      </c>
      <c r="Y1675" s="23">
        <v>0.1961</v>
      </c>
      <c r="Z1675" s="23">
        <v>8.9200000000000002E-2</v>
      </c>
      <c r="AA1675" s="23">
        <v>0.21190000000000001</v>
      </c>
      <c r="AB1675" s="23">
        <v>9.9299999999999999E-2</v>
      </c>
      <c r="AC1675" s="23"/>
      <c r="AD1675" s="23">
        <v>0</v>
      </c>
      <c r="AE1675" s="23">
        <v>0</v>
      </c>
      <c r="AF1675" s="23">
        <v>0</v>
      </c>
      <c r="AG1675" s="23">
        <v>0</v>
      </c>
      <c r="AH1675" s="23">
        <v>0</v>
      </c>
    </row>
    <row r="1676" spans="1:34" ht="20.100000000000001" hidden="1" customHeight="1" x14ac:dyDescent="0.2">
      <c r="A1676" s="21">
        <v>1660</v>
      </c>
      <c r="B1676" s="75"/>
      <c r="C1676" s="73"/>
      <c r="D1676" s="21">
        <v>210682</v>
      </c>
      <c r="E1676" s="22" t="s">
        <v>2068</v>
      </c>
      <c r="F1676" s="21" t="s">
        <v>4034</v>
      </c>
      <c r="G1676" s="21" t="s">
        <v>48</v>
      </c>
      <c r="H1676" s="23">
        <v>15.328531999999999</v>
      </c>
      <c r="I1676" s="21">
        <v>124.45930199999999</v>
      </c>
      <c r="J1676" s="21">
        <v>124.415032</v>
      </c>
      <c r="K1676" s="21">
        <v>41.030335999999998</v>
      </c>
      <c r="L1676" s="21">
        <v>40.972256000000002</v>
      </c>
      <c r="M1676" s="19" t="s">
        <v>3857</v>
      </c>
      <c r="N1676" s="21">
        <v>413.57509199999998</v>
      </c>
      <c r="O1676" s="21">
        <v>18.841363999999999</v>
      </c>
      <c r="P1676" s="21">
        <v>3.8000000000000002E-5</v>
      </c>
      <c r="Q1676" s="21" t="s">
        <v>4034</v>
      </c>
      <c r="R1676" s="21">
        <v>124.424476003873</v>
      </c>
      <c r="S1676" s="21">
        <v>40.972890822961098</v>
      </c>
      <c r="T1676" s="22" t="s">
        <v>3857</v>
      </c>
      <c r="U1676" s="28">
        <f t="shared" si="130"/>
        <v>1.2037000000000002</v>
      </c>
      <c r="V1676" s="17">
        <f t="shared" si="131"/>
        <v>7.8526763032493934</v>
      </c>
      <c r="W1676" s="23">
        <f t="shared" si="132"/>
        <v>1.2037000000000002</v>
      </c>
      <c r="X1676" s="23">
        <v>0.54710000000000003</v>
      </c>
      <c r="Y1676" s="23">
        <v>0.1835</v>
      </c>
      <c r="Z1676" s="23">
        <v>0.1328</v>
      </c>
      <c r="AA1676" s="23">
        <v>0.17180000000000001</v>
      </c>
      <c r="AB1676" s="23">
        <v>0.16850000000000001</v>
      </c>
      <c r="AC1676" s="23"/>
      <c r="AD1676" s="23">
        <v>0</v>
      </c>
      <c r="AE1676" s="23">
        <v>0</v>
      </c>
      <c r="AF1676" s="23">
        <v>0</v>
      </c>
      <c r="AG1676" s="23">
        <v>0</v>
      </c>
      <c r="AH1676" s="23">
        <v>0</v>
      </c>
    </row>
    <row r="1677" spans="1:34" ht="20.100000000000001" hidden="1" customHeight="1" x14ac:dyDescent="0.2">
      <c r="A1677" s="21">
        <v>1661</v>
      </c>
      <c r="B1677" s="75"/>
      <c r="C1677" s="73"/>
      <c r="D1677" s="21">
        <v>210682</v>
      </c>
      <c r="E1677" s="22" t="s">
        <v>1703</v>
      </c>
      <c r="F1677" s="21" t="s">
        <v>4035</v>
      </c>
      <c r="G1677" s="21" t="s">
        <v>48</v>
      </c>
      <c r="H1677" s="23">
        <v>15.194318000000001</v>
      </c>
      <c r="I1677" s="21">
        <v>124.204768</v>
      </c>
      <c r="J1677" s="21">
        <v>124.146811</v>
      </c>
      <c r="K1677" s="21">
        <v>40.751294999999999</v>
      </c>
      <c r="L1677" s="21">
        <v>40.709605000000003</v>
      </c>
      <c r="M1677" s="19" t="s">
        <v>3953</v>
      </c>
      <c r="N1677" s="21">
        <v>306.60920700000003</v>
      </c>
      <c r="O1677" s="21">
        <v>18.865855</v>
      </c>
      <c r="P1677" s="21">
        <v>4.0000000000000003E-5</v>
      </c>
      <c r="Q1677" s="21" t="s">
        <v>4035</v>
      </c>
      <c r="R1677" s="21">
        <v>124.147333276086</v>
      </c>
      <c r="S1677" s="21">
        <v>40.738843408965202</v>
      </c>
      <c r="T1677" s="22" t="s">
        <v>3953</v>
      </c>
      <c r="U1677" s="28">
        <f t="shared" si="130"/>
        <v>1.4690999999999999</v>
      </c>
      <c r="V1677" s="17">
        <f t="shared" si="131"/>
        <v>9.6687459088324967</v>
      </c>
      <c r="W1677" s="23">
        <f t="shared" si="132"/>
        <v>1.4690999999999999</v>
      </c>
      <c r="X1677" s="23">
        <v>0.63200000000000001</v>
      </c>
      <c r="Y1677" s="23">
        <v>0.22939999999999999</v>
      </c>
      <c r="Z1677" s="23">
        <v>0.1739</v>
      </c>
      <c r="AA1677" s="23">
        <v>0.18729999999999999</v>
      </c>
      <c r="AB1677" s="23">
        <v>0.2465</v>
      </c>
      <c r="AC1677" s="23"/>
      <c r="AD1677" s="23">
        <v>0</v>
      </c>
      <c r="AE1677" s="23">
        <v>0</v>
      </c>
      <c r="AF1677" s="23">
        <v>0</v>
      </c>
      <c r="AG1677" s="23">
        <v>0</v>
      </c>
      <c r="AH1677" s="23">
        <v>0</v>
      </c>
    </row>
    <row r="1678" spans="1:34" ht="20.100000000000001" hidden="1" customHeight="1" x14ac:dyDescent="0.2">
      <c r="A1678" s="21">
        <v>1662</v>
      </c>
      <c r="B1678" s="75"/>
      <c r="C1678" s="73"/>
      <c r="D1678" s="21">
        <v>210682</v>
      </c>
      <c r="E1678" s="22" t="s">
        <v>4036</v>
      </c>
      <c r="F1678" s="21" t="s">
        <v>4037</v>
      </c>
      <c r="G1678" s="21" t="s">
        <v>48</v>
      </c>
      <c r="H1678" s="23">
        <v>15.175617000000001</v>
      </c>
      <c r="I1678" s="21">
        <v>124.26696699999999</v>
      </c>
      <c r="J1678" s="21">
        <v>124.21853900000001</v>
      </c>
      <c r="K1678" s="21">
        <v>40.863396000000002</v>
      </c>
      <c r="L1678" s="21">
        <v>40.805329999999998</v>
      </c>
      <c r="M1678" s="19" t="s">
        <v>4038</v>
      </c>
      <c r="N1678" s="21">
        <v>375.21513099999999</v>
      </c>
      <c r="O1678" s="21">
        <v>16.139012999999998</v>
      </c>
      <c r="P1678" s="21">
        <v>0</v>
      </c>
      <c r="Q1678" s="21" t="s">
        <v>4037</v>
      </c>
      <c r="R1678" s="21">
        <v>124.26494776429401</v>
      </c>
      <c r="S1678" s="21">
        <v>40.806204770842001</v>
      </c>
      <c r="T1678" s="22" t="s">
        <v>3826</v>
      </c>
      <c r="U1678" s="28">
        <f t="shared" si="130"/>
        <v>1.7218</v>
      </c>
      <c r="V1678" s="17">
        <f t="shared" si="131"/>
        <v>11.345831935531846</v>
      </c>
      <c r="W1678" s="23">
        <f t="shared" si="132"/>
        <v>1.7218</v>
      </c>
      <c r="X1678" s="23">
        <v>0.86060000000000003</v>
      </c>
      <c r="Y1678" s="23">
        <v>0.27039999999999997</v>
      </c>
      <c r="Z1678" s="23">
        <v>0.15709999999999999</v>
      </c>
      <c r="AA1678" s="23">
        <v>0.18820000000000001</v>
      </c>
      <c r="AB1678" s="23">
        <v>0.2455</v>
      </c>
      <c r="AC1678" s="23"/>
      <c r="AD1678" s="23">
        <v>0</v>
      </c>
      <c r="AE1678" s="23">
        <v>0</v>
      </c>
      <c r="AF1678" s="23">
        <v>0</v>
      </c>
      <c r="AG1678" s="23">
        <v>0</v>
      </c>
      <c r="AH1678" s="23">
        <v>0</v>
      </c>
    </row>
    <row r="1679" spans="1:34" ht="20.100000000000001" hidden="1" customHeight="1" x14ac:dyDescent="0.2">
      <c r="A1679" s="21">
        <v>1663</v>
      </c>
      <c r="B1679" s="75"/>
      <c r="C1679" s="73"/>
      <c r="D1679" s="21">
        <v>210682</v>
      </c>
      <c r="E1679" s="22" t="s">
        <v>4039</v>
      </c>
      <c r="F1679" s="21" t="s">
        <v>4040</v>
      </c>
      <c r="G1679" s="21" t="s">
        <v>48</v>
      </c>
      <c r="H1679" s="23">
        <v>15.015063</v>
      </c>
      <c r="I1679" s="21">
        <v>123.823731</v>
      </c>
      <c r="J1679" s="21">
        <v>123.73908299999999</v>
      </c>
      <c r="K1679" s="21">
        <v>40.430643000000003</v>
      </c>
      <c r="L1679" s="21">
        <v>40.400336000000003</v>
      </c>
      <c r="M1679" s="19" t="s">
        <v>3866</v>
      </c>
      <c r="N1679" s="21">
        <v>422.88103100000001</v>
      </c>
      <c r="O1679" s="21">
        <v>22.194416</v>
      </c>
      <c r="P1679" s="21">
        <v>0</v>
      </c>
      <c r="Q1679" s="21" t="s">
        <v>4040</v>
      </c>
      <c r="R1679" s="21">
        <v>123.82346699369999</v>
      </c>
      <c r="S1679" s="21">
        <v>40.417245595480999</v>
      </c>
      <c r="T1679" s="22" t="s">
        <v>3866</v>
      </c>
      <c r="U1679" s="28">
        <f t="shared" si="130"/>
        <v>1.2443999999999997</v>
      </c>
      <c r="V1679" s="17">
        <f t="shared" si="131"/>
        <v>8.2876775142401975</v>
      </c>
      <c r="W1679" s="23">
        <f t="shared" si="132"/>
        <v>1.2443999999999997</v>
      </c>
      <c r="X1679" s="23">
        <v>1.0572999999999999</v>
      </c>
      <c r="Y1679" s="23">
        <v>9.5299999999999996E-2</v>
      </c>
      <c r="Z1679" s="23">
        <v>4.2500000000000003E-2</v>
      </c>
      <c r="AA1679" s="23">
        <v>3.7199999999999997E-2</v>
      </c>
      <c r="AB1679" s="23">
        <v>1.21E-2</v>
      </c>
      <c r="AC1679" s="23"/>
      <c r="AD1679" s="23">
        <v>0</v>
      </c>
      <c r="AE1679" s="23">
        <v>0</v>
      </c>
      <c r="AF1679" s="23">
        <v>0</v>
      </c>
      <c r="AG1679" s="23">
        <v>0</v>
      </c>
      <c r="AH1679" s="23">
        <v>0</v>
      </c>
    </row>
    <row r="1680" spans="1:34" ht="20.100000000000001" hidden="1" customHeight="1" x14ac:dyDescent="0.2">
      <c r="A1680" s="21">
        <v>1664</v>
      </c>
      <c r="B1680" s="75"/>
      <c r="C1680" s="73"/>
      <c r="D1680" s="21">
        <v>210682</v>
      </c>
      <c r="E1680" s="22" t="s">
        <v>4041</v>
      </c>
      <c r="F1680" s="21" t="s">
        <v>4042</v>
      </c>
      <c r="G1680" s="21" t="s">
        <v>48</v>
      </c>
      <c r="H1680" s="23">
        <v>14.959289</v>
      </c>
      <c r="I1680" s="21">
        <v>124.066238</v>
      </c>
      <c r="J1680" s="21">
        <v>123.983698</v>
      </c>
      <c r="K1680" s="21">
        <v>40.819574000000003</v>
      </c>
      <c r="L1680" s="21">
        <v>40.78275</v>
      </c>
      <c r="M1680" s="19" t="s">
        <v>3946</v>
      </c>
      <c r="N1680" s="21">
        <v>287.94413400000002</v>
      </c>
      <c r="O1680" s="21">
        <v>16.183116999999999</v>
      </c>
      <c r="P1680" s="21">
        <v>0</v>
      </c>
      <c r="Q1680" s="21" t="s">
        <v>4042</v>
      </c>
      <c r="R1680" s="21">
        <v>124.066041607069</v>
      </c>
      <c r="S1680" s="21">
        <v>40.787091849720397</v>
      </c>
      <c r="T1680" s="22" t="s">
        <v>3946</v>
      </c>
      <c r="U1680" s="28">
        <f t="shared" si="130"/>
        <v>2.0324999999999998</v>
      </c>
      <c r="V1680" s="17">
        <f t="shared" si="131"/>
        <v>13.586875686404612</v>
      </c>
      <c r="W1680" s="23">
        <f t="shared" si="132"/>
        <v>2.0324999999999998</v>
      </c>
      <c r="X1680" s="23">
        <v>1.3075000000000001</v>
      </c>
      <c r="Y1680" s="23">
        <v>0.31509999999999999</v>
      </c>
      <c r="Z1680" s="23">
        <v>0.14399999999999999</v>
      </c>
      <c r="AA1680" s="23">
        <v>0.1396</v>
      </c>
      <c r="AB1680" s="23">
        <v>0.1263</v>
      </c>
      <c r="AC1680" s="23"/>
      <c r="AD1680" s="23">
        <v>0</v>
      </c>
      <c r="AE1680" s="23">
        <v>0</v>
      </c>
      <c r="AF1680" s="23">
        <v>0</v>
      </c>
      <c r="AG1680" s="23">
        <v>0</v>
      </c>
      <c r="AH1680" s="23">
        <v>0</v>
      </c>
    </row>
    <row r="1681" spans="1:34" ht="20.100000000000001" hidden="1" customHeight="1" x14ac:dyDescent="0.2">
      <c r="A1681" s="21">
        <v>1665</v>
      </c>
      <c r="B1681" s="75"/>
      <c r="C1681" s="73"/>
      <c r="D1681" s="21">
        <v>210682</v>
      </c>
      <c r="E1681" s="22" t="s">
        <v>4043</v>
      </c>
      <c r="F1681" s="21" t="s">
        <v>4044</v>
      </c>
      <c r="G1681" s="21" t="s">
        <v>48</v>
      </c>
      <c r="H1681" s="23">
        <v>14.951354</v>
      </c>
      <c r="I1681" s="21">
        <v>124.413394</v>
      </c>
      <c r="J1681" s="21">
        <v>124.355025</v>
      </c>
      <c r="K1681" s="21">
        <v>41.061107999999997</v>
      </c>
      <c r="L1681" s="21">
        <v>41.010525000000001</v>
      </c>
      <c r="M1681" s="19" t="s">
        <v>3857</v>
      </c>
      <c r="N1681" s="21">
        <v>547.70962999999995</v>
      </c>
      <c r="O1681" s="21">
        <v>22.758324999999999</v>
      </c>
      <c r="P1681" s="21">
        <v>0</v>
      </c>
      <c r="Q1681" s="21" t="s">
        <v>4044</v>
      </c>
      <c r="R1681" s="21">
        <v>124.384361263895</v>
      </c>
      <c r="S1681" s="21">
        <v>41.011127363951097</v>
      </c>
      <c r="T1681" s="22" t="s">
        <v>3857</v>
      </c>
      <c r="U1681" s="28">
        <f t="shared" si="130"/>
        <v>1.1065</v>
      </c>
      <c r="V1681" s="17">
        <f t="shared" si="131"/>
        <v>7.4006675248275169</v>
      </c>
      <c r="W1681" s="23">
        <f t="shared" si="132"/>
        <v>1.1065</v>
      </c>
      <c r="X1681" s="23">
        <v>0.61660000000000004</v>
      </c>
      <c r="Y1681" s="23">
        <v>0.1767</v>
      </c>
      <c r="Z1681" s="23">
        <v>8.8099999999999998E-2</v>
      </c>
      <c r="AA1681" s="23">
        <v>0.14319999999999999</v>
      </c>
      <c r="AB1681" s="23">
        <v>8.1900000000000001E-2</v>
      </c>
      <c r="AC1681" s="23"/>
      <c r="AD1681" s="23">
        <v>0</v>
      </c>
      <c r="AE1681" s="23">
        <v>0</v>
      </c>
      <c r="AF1681" s="23">
        <v>0</v>
      </c>
      <c r="AG1681" s="23">
        <v>0</v>
      </c>
      <c r="AH1681" s="23">
        <v>0</v>
      </c>
    </row>
    <row r="1682" spans="1:34" ht="20.100000000000001" hidden="1" customHeight="1" x14ac:dyDescent="0.2">
      <c r="A1682" s="21">
        <v>1666</v>
      </c>
      <c r="B1682" s="75"/>
      <c r="C1682" s="73"/>
      <c r="D1682" s="21">
        <v>210682</v>
      </c>
      <c r="E1682" s="22" t="s">
        <v>4045</v>
      </c>
      <c r="F1682" s="21" t="s">
        <v>4046</v>
      </c>
      <c r="G1682" s="21" t="s">
        <v>48</v>
      </c>
      <c r="H1682" s="23">
        <v>14.769632</v>
      </c>
      <c r="I1682" s="21">
        <v>123.918491</v>
      </c>
      <c r="J1682" s="21">
        <v>123.849512</v>
      </c>
      <c r="K1682" s="21">
        <v>40.564062</v>
      </c>
      <c r="L1682" s="21">
        <v>40.523288999999998</v>
      </c>
      <c r="M1682" s="19" t="s">
        <v>3848</v>
      </c>
      <c r="N1682" s="21">
        <v>345.74499500000002</v>
      </c>
      <c r="O1682" s="21">
        <v>16.926411000000002</v>
      </c>
      <c r="P1682" s="21">
        <v>8.2000000000000001E-5</v>
      </c>
      <c r="Q1682" s="21" t="s">
        <v>4046</v>
      </c>
      <c r="R1682" s="21">
        <v>123.918491018591</v>
      </c>
      <c r="S1682" s="21">
        <v>40.529579800626699</v>
      </c>
      <c r="T1682" s="22" t="s">
        <v>3848</v>
      </c>
      <c r="U1682" s="28">
        <f t="shared" si="130"/>
        <v>1.2746999999999999</v>
      </c>
      <c r="V1682" s="17">
        <f t="shared" si="131"/>
        <v>8.6305467868122925</v>
      </c>
      <c r="W1682" s="23">
        <f t="shared" si="132"/>
        <v>1.2746999999999999</v>
      </c>
      <c r="X1682" s="23">
        <v>0.85729999999999995</v>
      </c>
      <c r="Y1682" s="23">
        <v>0.1991</v>
      </c>
      <c r="Z1682" s="23">
        <v>9.8299999999999998E-2</v>
      </c>
      <c r="AA1682" s="23">
        <v>8.48E-2</v>
      </c>
      <c r="AB1682" s="23">
        <v>3.5200000000000002E-2</v>
      </c>
      <c r="AC1682" s="23"/>
      <c r="AD1682" s="23">
        <v>0</v>
      </c>
      <c r="AE1682" s="23">
        <v>0</v>
      </c>
      <c r="AF1682" s="23">
        <v>0</v>
      </c>
      <c r="AG1682" s="23">
        <v>0</v>
      </c>
      <c r="AH1682" s="23">
        <v>0</v>
      </c>
    </row>
    <row r="1683" spans="1:34" ht="20.100000000000001" hidden="1" customHeight="1" x14ac:dyDescent="0.2">
      <c r="A1683" s="21">
        <v>1667</v>
      </c>
      <c r="B1683" s="75"/>
      <c r="C1683" s="73"/>
      <c r="D1683" s="21">
        <v>210682</v>
      </c>
      <c r="E1683" s="22" t="s">
        <v>661</v>
      </c>
      <c r="F1683" s="21" t="s">
        <v>4047</v>
      </c>
      <c r="G1683" s="21" t="s">
        <v>48</v>
      </c>
      <c r="H1683" s="23">
        <v>14.58803</v>
      </c>
      <c r="I1683" s="21">
        <v>124.33463399999999</v>
      </c>
      <c r="J1683" s="21">
        <v>124.275929</v>
      </c>
      <c r="K1683" s="21">
        <v>40.726505000000003</v>
      </c>
      <c r="L1683" s="21">
        <v>40.681280000000001</v>
      </c>
      <c r="M1683" s="19" t="s">
        <v>3845</v>
      </c>
      <c r="N1683" s="21">
        <v>264.34484099999997</v>
      </c>
      <c r="O1683" s="21">
        <v>18.024540999999999</v>
      </c>
      <c r="P1683" s="21">
        <v>0</v>
      </c>
      <c r="Q1683" s="21" t="s">
        <v>4047</v>
      </c>
      <c r="R1683" s="21">
        <v>124.334633921239</v>
      </c>
      <c r="S1683" s="21">
        <v>40.700077513718803</v>
      </c>
      <c r="T1683" s="22" t="s">
        <v>3845</v>
      </c>
      <c r="U1683" s="28">
        <f t="shared" si="130"/>
        <v>1.9373999999999998</v>
      </c>
      <c r="V1683" s="17">
        <f t="shared" si="131"/>
        <v>13.280751410574284</v>
      </c>
      <c r="W1683" s="23">
        <f t="shared" si="132"/>
        <v>1.9373999999999998</v>
      </c>
      <c r="X1683" s="23">
        <v>1.3897999999999999</v>
      </c>
      <c r="Y1683" s="23">
        <v>0.25280000000000002</v>
      </c>
      <c r="Z1683" s="23">
        <v>0.1124</v>
      </c>
      <c r="AA1683" s="23">
        <v>0.1132</v>
      </c>
      <c r="AB1683" s="23">
        <v>6.9199999999999998E-2</v>
      </c>
      <c r="AC1683" s="23"/>
      <c r="AD1683" s="23">
        <v>0</v>
      </c>
      <c r="AE1683" s="23">
        <v>0</v>
      </c>
      <c r="AF1683" s="23">
        <v>0</v>
      </c>
      <c r="AG1683" s="23">
        <v>0</v>
      </c>
      <c r="AH1683" s="23">
        <v>0</v>
      </c>
    </row>
    <row r="1684" spans="1:34" ht="20.100000000000001" hidden="1" customHeight="1" x14ac:dyDescent="0.2">
      <c r="A1684" s="21">
        <v>1668</v>
      </c>
      <c r="B1684" s="75"/>
      <c r="C1684" s="73"/>
      <c r="D1684" s="21">
        <v>210682</v>
      </c>
      <c r="E1684" s="22" t="s">
        <v>1618</v>
      </c>
      <c r="F1684" s="21" t="s">
        <v>4048</v>
      </c>
      <c r="G1684" s="21" t="s">
        <v>48</v>
      </c>
      <c r="H1684" s="23">
        <v>14.494896000000001</v>
      </c>
      <c r="I1684" s="21">
        <v>124.181004</v>
      </c>
      <c r="J1684" s="21">
        <v>124.1315</v>
      </c>
      <c r="K1684" s="21">
        <v>40.539572</v>
      </c>
      <c r="L1684" s="21">
        <v>40.478054</v>
      </c>
      <c r="M1684" s="19" t="s">
        <v>3884</v>
      </c>
      <c r="N1684" s="21">
        <v>92.569174000000004</v>
      </c>
      <c r="O1684" s="21">
        <v>6.0326950000000004</v>
      </c>
      <c r="P1684" s="21">
        <v>2.1000000000000001E-4</v>
      </c>
      <c r="Q1684" s="21" t="s">
        <v>4048</v>
      </c>
      <c r="R1684" s="21">
        <v>124.181003934637</v>
      </c>
      <c r="S1684" s="21">
        <v>40.486510852713003</v>
      </c>
      <c r="T1684" s="22" t="s">
        <v>3884</v>
      </c>
      <c r="U1684" s="28">
        <f t="shared" si="130"/>
        <v>4.2914000000000003</v>
      </c>
      <c r="V1684" s="17">
        <f t="shared" si="131"/>
        <v>29.606283480750744</v>
      </c>
      <c r="W1684" s="23">
        <f t="shared" si="132"/>
        <v>4.2914000000000003</v>
      </c>
      <c r="X1684" s="23">
        <v>2.3481999999999998</v>
      </c>
      <c r="Y1684" s="23">
        <v>0.90939999999999999</v>
      </c>
      <c r="Z1684" s="23">
        <v>0.46339999999999998</v>
      </c>
      <c r="AA1684" s="23">
        <v>0.38440000000000002</v>
      </c>
      <c r="AB1684" s="23">
        <v>0.186</v>
      </c>
      <c r="AC1684" s="23"/>
      <c r="AD1684" s="23">
        <v>0</v>
      </c>
      <c r="AE1684" s="23">
        <v>0</v>
      </c>
      <c r="AF1684" s="23">
        <v>0</v>
      </c>
      <c r="AG1684" s="23">
        <v>0</v>
      </c>
      <c r="AH1684" s="23">
        <v>0</v>
      </c>
    </row>
    <row r="1685" spans="1:34" ht="20.100000000000001" hidden="1" customHeight="1" x14ac:dyDescent="0.2">
      <c r="A1685" s="21">
        <v>1669</v>
      </c>
      <c r="B1685" s="75"/>
      <c r="C1685" s="73"/>
      <c r="D1685" s="21">
        <v>210682</v>
      </c>
      <c r="E1685" s="22" t="s">
        <v>4049</v>
      </c>
      <c r="F1685" s="21" t="s">
        <v>4050</v>
      </c>
      <c r="G1685" s="21" t="s">
        <v>48</v>
      </c>
      <c r="H1685" s="23">
        <v>14.40798</v>
      </c>
      <c r="I1685" s="21">
        <v>123.855144</v>
      </c>
      <c r="J1685" s="21">
        <v>123.80179200000001</v>
      </c>
      <c r="K1685" s="21">
        <v>40.801053000000003</v>
      </c>
      <c r="L1685" s="21">
        <v>40.744239999999998</v>
      </c>
      <c r="M1685" s="19" t="s">
        <v>3871</v>
      </c>
      <c r="N1685" s="21">
        <v>371.75440700000001</v>
      </c>
      <c r="O1685" s="21">
        <v>16.418664</v>
      </c>
      <c r="P1685" s="21">
        <v>5.5000000000000002E-5</v>
      </c>
      <c r="Q1685" s="21" t="s">
        <v>4050</v>
      </c>
      <c r="R1685" s="21">
        <v>123.803760593345</v>
      </c>
      <c r="S1685" s="21">
        <v>40.7442395273155</v>
      </c>
      <c r="T1685" s="22" t="s">
        <v>3871</v>
      </c>
      <c r="U1685" s="28">
        <f t="shared" si="130"/>
        <v>1.9573</v>
      </c>
      <c r="V1685" s="17">
        <f t="shared" si="131"/>
        <v>13.584832849573639</v>
      </c>
      <c r="W1685" s="23">
        <f t="shared" si="132"/>
        <v>1.9573</v>
      </c>
      <c r="X1685" s="23">
        <v>1.0173000000000001</v>
      </c>
      <c r="Y1685" s="23">
        <v>0.25569999999999998</v>
      </c>
      <c r="Z1685" s="23">
        <v>0.18790000000000001</v>
      </c>
      <c r="AA1685" s="23">
        <v>0.2286</v>
      </c>
      <c r="AB1685" s="23">
        <v>0.26779999999999998</v>
      </c>
      <c r="AC1685" s="23"/>
      <c r="AD1685" s="23">
        <v>0</v>
      </c>
      <c r="AE1685" s="23">
        <v>0</v>
      </c>
      <c r="AF1685" s="23">
        <v>0</v>
      </c>
      <c r="AG1685" s="23">
        <v>0</v>
      </c>
      <c r="AH1685" s="23">
        <v>0</v>
      </c>
    </row>
    <row r="1686" spans="1:34" ht="20.100000000000001" hidden="1" customHeight="1" x14ac:dyDescent="0.2">
      <c r="A1686" s="21">
        <v>1670</v>
      </c>
      <c r="B1686" s="75"/>
      <c r="C1686" s="73"/>
      <c r="D1686" s="21">
        <v>210682</v>
      </c>
      <c r="E1686" s="22" t="s">
        <v>4051</v>
      </c>
      <c r="F1686" s="21" t="s">
        <v>4052</v>
      </c>
      <c r="G1686" s="21" t="s">
        <v>48</v>
      </c>
      <c r="H1686" s="23">
        <v>14.407228999999999</v>
      </c>
      <c r="I1686" s="21">
        <v>124.077701</v>
      </c>
      <c r="J1686" s="21">
        <v>124.011447</v>
      </c>
      <c r="K1686" s="21">
        <v>40.351196000000002</v>
      </c>
      <c r="L1686" s="21">
        <v>40.302871000000003</v>
      </c>
      <c r="M1686" s="19" t="s">
        <v>3830</v>
      </c>
      <c r="N1686" s="21">
        <v>159.34475699999999</v>
      </c>
      <c r="O1686" s="21">
        <v>13.392892</v>
      </c>
      <c r="P1686" s="21">
        <v>0</v>
      </c>
      <c r="Q1686" s="21" t="s">
        <v>4052</v>
      </c>
      <c r="R1686" s="21">
        <v>124.07756894032001</v>
      </c>
      <c r="S1686" s="21">
        <v>40.351196393663798</v>
      </c>
      <c r="T1686" s="22" t="s">
        <v>3830</v>
      </c>
      <c r="U1686" s="28">
        <f t="shared" si="130"/>
        <v>2.5516999999999999</v>
      </c>
      <c r="V1686" s="17">
        <f t="shared" si="131"/>
        <v>17.71124759660584</v>
      </c>
      <c r="W1686" s="23">
        <f t="shared" si="132"/>
        <v>2.5516999999999999</v>
      </c>
      <c r="X1686" s="23">
        <v>1.7942</v>
      </c>
      <c r="Y1686" s="23">
        <v>0.32829999999999998</v>
      </c>
      <c r="Z1686" s="23">
        <v>0.16370000000000001</v>
      </c>
      <c r="AA1686" s="23">
        <v>0.1527</v>
      </c>
      <c r="AB1686" s="23">
        <v>0.1128</v>
      </c>
      <c r="AC1686" s="23"/>
      <c r="AD1686" s="23">
        <v>0</v>
      </c>
      <c r="AE1686" s="23">
        <v>0</v>
      </c>
      <c r="AF1686" s="23">
        <v>0</v>
      </c>
      <c r="AG1686" s="23">
        <v>0</v>
      </c>
      <c r="AH1686" s="23">
        <v>0</v>
      </c>
    </row>
    <row r="1687" spans="1:34" ht="20.100000000000001" hidden="1" customHeight="1" x14ac:dyDescent="0.2">
      <c r="A1687" s="21">
        <v>1671</v>
      </c>
      <c r="B1687" s="75"/>
      <c r="C1687" s="73"/>
      <c r="D1687" s="21">
        <v>210682</v>
      </c>
      <c r="E1687" s="22" t="s">
        <v>4053</v>
      </c>
      <c r="F1687" s="21" t="s">
        <v>4054</v>
      </c>
      <c r="G1687" s="21" t="s">
        <v>48</v>
      </c>
      <c r="H1687" s="23">
        <v>14.171643</v>
      </c>
      <c r="I1687" s="21">
        <v>123.79401300000001</v>
      </c>
      <c r="J1687" s="21">
        <v>123.72887799999999</v>
      </c>
      <c r="K1687" s="21">
        <v>40.598498999999997</v>
      </c>
      <c r="L1687" s="21">
        <v>40.548693</v>
      </c>
      <c r="M1687" s="19" t="s">
        <v>3848</v>
      </c>
      <c r="N1687" s="21">
        <v>586.41548</v>
      </c>
      <c r="O1687" s="21">
        <v>20.488410999999999</v>
      </c>
      <c r="P1687" s="21">
        <v>0</v>
      </c>
      <c r="Q1687" s="21" t="s">
        <v>4054</v>
      </c>
      <c r="R1687" s="21">
        <v>123.784136989262</v>
      </c>
      <c r="S1687" s="21">
        <v>40.598499113119701</v>
      </c>
      <c r="T1687" s="22" t="s">
        <v>3848</v>
      </c>
      <c r="U1687" s="28">
        <f t="shared" si="130"/>
        <v>0.3574</v>
      </c>
      <c r="V1687" s="17">
        <f t="shared" si="131"/>
        <v>2.5219376468910486</v>
      </c>
      <c r="W1687" s="23">
        <f t="shared" si="132"/>
        <v>0.3574</v>
      </c>
      <c r="X1687" s="23">
        <v>0.1196</v>
      </c>
      <c r="Y1687" s="23">
        <v>6.2799999999999995E-2</v>
      </c>
      <c r="Z1687" s="23">
        <v>4.7E-2</v>
      </c>
      <c r="AA1687" s="23">
        <v>5.1400000000000001E-2</v>
      </c>
      <c r="AB1687" s="23">
        <v>7.6600000000000001E-2</v>
      </c>
      <c r="AC1687" s="23"/>
      <c r="AD1687" s="23">
        <v>0</v>
      </c>
      <c r="AE1687" s="23">
        <v>0</v>
      </c>
      <c r="AF1687" s="23">
        <v>0</v>
      </c>
      <c r="AG1687" s="23">
        <v>0</v>
      </c>
      <c r="AH1687" s="23">
        <v>0</v>
      </c>
    </row>
    <row r="1688" spans="1:34" ht="20.100000000000001" hidden="1" customHeight="1" x14ac:dyDescent="0.2">
      <c r="A1688" s="21">
        <v>1672</v>
      </c>
      <c r="B1688" s="75"/>
      <c r="C1688" s="73"/>
      <c r="D1688" s="21">
        <v>210682</v>
      </c>
      <c r="E1688" s="22" t="s">
        <v>4055</v>
      </c>
      <c r="F1688" s="21" t="s">
        <v>4056</v>
      </c>
      <c r="G1688" s="21" t="s">
        <v>48</v>
      </c>
      <c r="H1688" s="23">
        <v>14.133312999999999</v>
      </c>
      <c r="I1688" s="21">
        <v>123.87531</v>
      </c>
      <c r="J1688" s="21">
        <v>123.831891</v>
      </c>
      <c r="K1688" s="21">
        <v>40.217824999999998</v>
      </c>
      <c r="L1688" s="21">
        <v>40.158180999999999</v>
      </c>
      <c r="M1688" s="19" t="s">
        <v>3842</v>
      </c>
      <c r="N1688" s="21">
        <v>151.350661</v>
      </c>
      <c r="O1688" s="21">
        <v>16.160634000000002</v>
      </c>
      <c r="P1688" s="21">
        <v>0</v>
      </c>
      <c r="Q1688" s="21" t="s">
        <v>4056</v>
      </c>
      <c r="R1688" s="21">
        <v>123.87531014863499</v>
      </c>
      <c r="S1688" s="21">
        <v>40.166763278229197</v>
      </c>
      <c r="T1688" s="22" t="s">
        <v>3842</v>
      </c>
      <c r="U1688" s="28">
        <f t="shared" ref="U1688:U1743" si="133">W1688+AC1688</f>
        <v>1.7932999999999997</v>
      </c>
      <c r="V1688" s="17">
        <f t="shared" ref="V1688:V1743" si="134">U1688/H1688*100</f>
        <v>12.688461650852844</v>
      </c>
      <c r="W1688" s="23">
        <f t="shared" si="132"/>
        <v>1.7932999999999997</v>
      </c>
      <c r="X1688" s="23">
        <v>1.3349</v>
      </c>
      <c r="Y1688" s="23">
        <v>0.18590000000000001</v>
      </c>
      <c r="Z1688" s="23">
        <v>9.7299999999999998E-2</v>
      </c>
      <c r="AA1688" s="23">
        <v>8.9599999999999999E-2</v>
      </c>
      <c r="AB1688" s="23">
        <v>8.5599999999999996E-2</v>
      </c>
      <c r="AC1688" s="23"/>
      <c r="AD1688" s="23">
        <v>0</v>
      </c>
      <c r="AE1688" s="23">
        <v>0</v>
      </c>
      <c r="AF1688" s="23">
        <v>0</v>
      </c>
      <c r="AG1688" s="23">
        <v>0</v>
      </c>
      <c r="AH1688" s="23">
        <v>0</v>
      </c>
    </row>
    <row r="1689" spans="1:34" ht="20.100000000000001" hidden="1" customHeight="1" x14ac:dyDescent="0.2">
      <c r="A1689" s="21">
        <v>1673</v>
      </c>
      <c r="B1689" s="75"/>
      <c r="C1689" s="73"/>
      <c r="D1689" s="21">
        <v>210682</v>
      </c>
      <c r="E1689" s="22" t="s">
        <v>4057</v>
      </c>
      <c r="F1689" s="21" t="s">
        <v>4058</v>
      </c>
      <c r="G1689" s="21" t="s">
        <v>48</v>
      </c>
      <c r="H1689" s="23">
        <v>14.015832</v>
      </c>
      <c r="I1689" s="21">
        <v>124.166749</v>
      </c>
      <c r="J1689" s="21">
        <v>124.103725</v>
      </c>
      <c r="K1689" s="21">
        <v>40.376204999999999</v>
      </c>
      <c r="L1689" s="21">
        <v>40.333387000000002</v>
      </c>
      <c r="M1689" s="19" t="s">
        <v>3830</v>
      </c>
      <c r="N1689" s="21">
        <v>194.30375000000001</v>
      </c>
      <c r="O1689" s="21">
        <v>17.400824</v>
      </c>
      <c r="P1689" s="21">
        <v>0</v>
      </c>
      <c r="Q1689" s="21" t="s">
        <v>4058</v>
      </c>
      <c r="R1689" s="21">
        <v>124.127330574412</v>
      </c>
      <c r="S1689" s="21">
        <v>40.333387225953103</v>
      </c>
      <c r="T1689" s="22" t="s">
        <v>3830</v>
      </c>
      <c r="U1689" s="28">
        <f t="shared" si="133"/>
        <v>1.9732000000000001</v>
      </c>
      <c r="V1689" s="17">
        <f t="shared" si="134"/>
        <v>14.078365094558782</v>
      </c>
      <c r="W1689" s="23">
        <f t="shared" si="132"/>
        <v>1.9732000000000001</v>
      </c>
      <c r="X1689" s="23">
        <v>1.4904999999999999</v>
      </c>
      <c r="Y1689" s="23">
        <v>0.26860000000000001</v>
      </c>
      <c r="Z1689" s="23">
        <v>0.1085</v>
      </c>
      <c r="AA1689" s="23">
        <v>7.1900000000000006E-2</v>
      </c>
      <c r="AB1689" s="23">
        <v>3.3700000000000001E-2</v>
      </c>
      <c r="AC1689" s="23"/>
      <c r="AD1689" s="23">
        <v>0</v>
      </c>
      <c r="AE1689" s="23">
        <v>0</v>
      </c>
      <c r="AF1689" s="23">
        <v>0</v>
      </c>
      <c r="AG1689" s="23">
        <v>0</v>
      </c>
      <c r="AH1689" s="23">
        <v>0</v>
      </c>
    </row>
    <row r="1690" spans="1:34" ht="20.100000000000001" hidden="1" customHeight="1" x14ac:dyDescent="0.2">
      <c r="A1690" s="21">
        <v>1674</v>
      </c>
      <c r="B1690" s="75"/>
      <c r="C1690" s="73"/>
      <c r="D1690" s="21">
        <v>210682</v>
      </c>
      <c r="E1690" s="22" t="s">
        <v>4059</v>
      </c>
      <c r="F1690" s="21" t="s">
        <v>4060</v>
      </c>
      <c r="G1690" s="21" t="s">
        <v>48</v>
      </c>
      <c r="H1690" s="23">
        <v>13.921559</v>
      </c>
      <c r="I1690" s="21">
        <v>123.863004</v>
      </c>
      <c r="J1690" s="21">
        <v>123.803248</v>
      </c>
      <c r="K1690" s="21">
        <v>40.259521999999997</v>
      </c>
      <c r="L1690" s="21">
        <v>40.206032999999998</v>
      </c>
      <c r="M1690" s="19" t="s">
        <v>3864</v>
      </c>
      <c r="N1690" s="21">
        <v>151.08838499999999</v>
      </c>
      <c r="O1690" s="21">
        <v>12.645053000000001</v>
      </c>
      <c r="P1690" s="21">
        <v>0</v>
      </c>
      <c r="Q1690" s="21" t="s">
        <v>4060</v>
      </c>
      <c r="R1690" s="21">
        <v>123.838067850683</v>
      </c>
      <c r="S1690" s="21">
        <v>40.259327902775503</v>
      </c>
      <c r="T1690" s="22" t="s">
        <v>3864</v>
      </c>
      <c r="U1690" s="28">
        <f t="shared" si="133"/>
        <v>2.3374000000000001</v>
      </c>
      <c r="V1690" s="17">
        <f t="shared" si="134"/>
        <v>16.789786258852189</v>
      </c>
      <c r="W1690" s="23">
        <f t="shared" si="132"/>
        <v>2.3374000000000001</v>
      </c>
      <c r="X1690" s="23">
        <v>1.5274000000000001</v>
      </c>
      <c r="Y1690" s="23">
        <v>0.36299999999999999</v>
      </c>
      <c r="Z1690" s="23">
        <v>0.19359999999999999</v>
      </c>
      <c r="AA1690" s="23">
        <v>0.1673</v>
      </c>
      <c r="AB1690" s="23">
        <v>8.6099999999999996E-2</v>
      </c>
      <c r="AC1690" s="23"/>
      <c r="AD1690" s="23">
        <v>0</v>
      </c>
      <c r="AE1690" s="23">
        <v>0</v>
      </c>
      <c r="AF1690" s="23">
        <v>0</v>
      </c>
      <c r="AG1690" s="23">
        <v>0</v>
      </c>
      <c r="AH1690" s="23">
        <v>0</v>
      </c>
    </row>
    <row r="1691" spans="1:34" ht="20.100000000000001" hidden="1" customHeight="1" x14ac:dyDescent="0.2">
      <c r="A1691" s="21">
        <v>1675</v>
      </c>
      <c r="B1691" s="75"/>
      <c r="C1691" s="73"/>
      <c r="D1691" s="21">
        <v>210682</v>
      </c>
      <c r="E1691" s="22" t="s">
        <v>4005</v>
      </c>
      <c r="F1691" s="21" t="s">
        <v>4061</v>
      </c>
      <c r="G1691" s="21" t="s">
        <v>48</v>
      </c>
      <c r="H1691" s="23">
        <v>13.684115</v>
      </c>
      <c r="I1691" s="21">
        <v>123.92684199999999</v>
      </c>
      <c r="J1691" s="21">
        <v>123.87727</v>
      </c>
      <c r="K1691" s="21">
        <v>40.490212</v>
      </c>
      <c r="L1691" s="21">
        <v>40.441121000000003</v>
      </c>
      <c r="M1691" s="19" t="s">
        <v>3848</v>
      </c>
      <c r="N1691" s="21">
        <v>334.27061500000002</v>
      </c>
      <c r="O1691" s="21">
        <v>22.085381999999999</v>
      </c>
      <c r="P1691" s="21">
        <v>0</v>
      </c>
      <c r="Q1691" s="21" t="s">
        <v>4061</v>
      </c>
      <c r="R1691" s="21">
        <v>123.91914246077999</v>
      </c>
      <c r="S1691" s="21">
        <v>40.482479801624599</v>
      </c>
      <c r="T1691" s="22" t="s">
        <v>3848</v>
      </c>
      <c r="U1691" s="28">
        <f t="shared" si="133"/>
        <v>0.60929999999999995</v>
      </c>
      <c r="V1691" s="17">
        <f t="shared" si="134"/>
        <v>4.4526080057058852</v>
      </c>
      <c r="W1691" s="23">
        <f t="shared" si="132"/>
        <v>0.60929999999999995</v>
      </c>
      <c r="X1691" s="23">
        <v>0.4642</v>
      </c>
      <c r="Y1691" s="23">
        <v>6.5299999999999997E-2</v>
      </c>
      <c r="Z1691" s="23">
        <v>2.8500000000000001E-2</v>
      </c>
      <c r="AA1691" s="23">
        <v>3.9899999999999998E-2</v>
      </c>
      <c r="AB1691" s="23">
        <v>1.14E-2</v>
      </c>
      <c r="AC1691" s="23"/>
      <c r="AD1691" s="23">
        <v>0</v>
      </c>
      <c r="AE1691" s="23">
        <v>0</v>
      </c>
      <c r="AF1691" s="23">
        <v>0</v>
      </c>
      <c r="AG1691" s="23">
        <v>0</v>
      </c>
      <c r="AH1691" s="23">
        <v>0</v>
      </c>
    </row>
    <row r="1692" spans="1:34" ht="20.100000000000001" hidden="1" customHeight="1" x14ac:dyDescent="0.2">
      <c r="A1692" s="21">
        <v>1676</v>
      </c>
      <c r="B1692" s="75"/>
      <c r="C1692" s="73"/>
      <c r="D1692" s="21">
        <v>210682</v>
      </c>
      <c r="E1692" s="22" t="s">
        <v>2986</v>
      </c>
      <c r="F1692" s="21" t="s">
        <v>4062</v>
      </c>
      <c r="G1692" s="21" t="s">
        <v>48</v>
      </c>
      <c r="H1692" s="23">
        <v>13.638109999999999</v>
      </c>
      <c r="I1692" s="21">
        <v>123.740499</v>
      </c>
      <c r="J1692" s="21">
        <v>123.67296899999999</v>
      </c>
      <c r="K1692" s="21">
        <v>40.296427000000001</v>
      </c>
      <c r="L1692" s="21">
        <v>40.260584999999999</v>
      </c>
      <c r="M1692" s="19" t="s">
        <v>3866</v>
      </c>
      <c r="N1692" s="21">
        <v>168.790075</v>
      </c>
      <c r="O1692" s="21">
        <v>15.085929999999999</v>
      </c>
      <c r="P1692" s="21">
        <v>0</v>
      </c>
      <c r="Q1692" s="21" t="s">
        <v>4062</v>
      </c>
      <c r="R1692" s="21">
        <v>123.738628300893</v>
      </c>
      <c r="S1692" s="21">
        <v>40.279855749968</v>
      </c>
      <c r="T1692" s="22" t="s">
        <v>3866</v>
      </c>
      <c r="U1692" s="28">
        <f t="shared" si="133"/>
        <v>2.1881000000000004</v>
      </c>
      <c r="V1692" s="17">
        <f t="shared" si="134"/>
        <v>16.04401196353454</v>
      </c>
      <c r="W1692" s="23">
        <f t="shared" si="132"/>
        <v>2.1881000000000004</v>
      </c>
      <c r="X1692" s="23">
        <v>1.4065000000000001</v>
      </c>
      <c r="Y1692" s="23">
        <v>0.36480000000000001</v>
      </c>
      <c r="Z1692" s="23">
        <v>0.2094</v>
      </c>
      <c r="AA1692" s="23">
        <v>0.15559999999999999</v>
      </c>
      <c r="AB1692" s="23">
        <v>5.1799999999999999E-2</v>
      </c>
      <c r="AC1692" s="23"/>
      <c r="AD1692" s="23">
        <v>0</v>
      </c>
      <c r="AE1692" s="23">
        <v>0</v>
      </c>
      <c r="AF1692" s="23">
        <v>0</v>
      </c>
      <c r="AG1692" s="23">
        <v>0</v>
      </c>
      <c r="AH1692" s="23">
        <v>0</v>
      </c>
    </row>
    <row r="1693" spans="1:34" ht="20.100000000000001" hidden="1" customHeight="1" x14ac:dyDescent="0.2">
      <c r="A1693" s="21">
        <v>1677</v>
      </c>
      <c r="B1693" s="75"/>
      <c r="C1693" s="73"/>
      <c r="D1693" s="21">
        <v>210682</v>
      </c>
      <c r="E1693" s="22" t="s">
        <v>661</v>
      </c>
      <c r="F1693" s="21" t="s">
        <v>4063</v>
      </c>
      <c r="G1693" s="21" t="s">
        <v>48</v>
      </c>
      <c r="H1693" s="23">
        <v>13.529927000000001</v>
      </c>
      <c r="I1693" s="21">
        <v>123.802678</v>
      </c>
      <c r="J1693" s="21">
        <v>123.729405</v>
      </c>
      <c r="K1693" s="21">
        <v>40.558239</v>
      </c>
      <c r="L1693" s="21">
        <v>40.519689</v>
      </c>
      <c r="M1693" s="19" t="s">
        <v>3848</v>
      </c>
      <c r="N1693" s="21">
        <v>658.72437100000002</v>
      </c>
      <c r="O1693" s="21">
        <v>21.927817000000001</v>
      </c>
      <c r="P1693" s="21">
        <v>0</v>
      </c>
      <c r="Q1693" s="21" t="s">
        <v>4063</v>
      </c>
      <c r="R1693" s="21">
        <v>123.802678108107</v>
      </c>
      <c r="S1693" s="21">
        <v>40.553109522880597</v>
      </c>
      <c r="T1693" s="22" t="s">
        <v>3848</v>
      </c>
      <c r="U1693" s="28">
        <f t="shared" si="133"/>
        <v>0.16089999999999999</v>
      </c>
      <c r="V1693" s="17">
        <f t="shared" si="134"/>
        <v>1.1892155811335861</v>
      </c>
      <c r="W1693" s="23">
        <f t="shared" si="132"/>
        <v>0.16089999999999999</v>
      </c>
      <c r="X1693" s="23">
        <v>0.1</v>
      </c>
      <c r="Y1693" s="23">
        <v>2.5000000000000001E-2</v>
      </c>
      <c r="Z1693" s="23">
        <v>1.47E-2</v>
      </c>
      <c r="AA1693" s="23">
        <v>1.7100000000000001E-2</v>
      </c>
      <c r="AB1693" s="23">
        <v>4.1000000000000003E-3</v>
      </c>
      <c r="AC1693" s="23"/>
      <c r="AD1693" s="23">
        <v>0</v>
      </c>
      <c r="AE1693" s="23">
        <v>0</v>
      </c>
      <c r="AF1693" s="23">
        <v>0</v>
      </c>
      <c r="AG1693" s="23">
        <v>0</v>
      </c>
      <c r="AH1693" s="23">
        <v>0</v>
      </c>
    </row>
    <row r="1694" spans="1:34" ht="20.100000000000001" hidden="1" customHeight="1" x14ac:dyDescent="0.2">
      <c r="A1694" s="21">
        <v>1678</v>
      </c>
      <c r="B1694" s="75"/>
      <c r="C1694" s="73"/>
      <c r="D1694" s="21">
        <v>210682</v>
      </c>
      <c r="E1694" s="22" t="s">
        <v>4064</v>
      </c>
      <c r="F1694" s="21" t="s">
        <v>4065</v>
      </c>
      <c r="G1694" s="21" t="s">
        <v>48</v>
      </c>
      <c r="H1694" s="23">
        <v>13.519015</v>
      </c>
      <c r="I1694" s="21">
        <v>123.924024</v>
      </c>
      <c r="J1694" s="21">
        <v>123.85969799999999</v>
      </c>
      <c r="K1694" s="21">
        <v>40.361472999999997</v>
      </c>
      <c r="L1694" s="21">
        <v>40.32264</v>
      </c>
      <c r="M1694" s="19" t="s">
        <v>4066</v>
      </c>
      <c r="N1694" s="21">
        <v>127.080457</v>
      </c>
      <c r="O1694" s="21">
        <v>10.655704999999999</v>
      </c>
      <c r="P1694" s="21">
        <v>3.0000000000000001E-5</v>
      </c>
      <c r="Q1694" s="21" t="s">
        <v>4065</v>
      </c>
      <c r="R1694" s="21">
        <v>123.859957988356</v>
      </c>
      <c r="S1694" s="21">
        <v>40.329722792184597</v>
      </c>
      <c r="T1694" s="22" t="s">
        <v>3866</v>
      </c>
      <c r="U1694" s="28">
        <f t="shared" si="133"/>
        <v>2.2882000000000002</v>
      </c>
      <c r="V1694" s="17">
        <f t="shared" si="134"/>
        <v>16.925789341901019</v>
      </c>
      <c r="W1694" s="23">
        <f t="shared" si="132"/>
        <v>2.2882000000000002</v>
      </c>
      <c r="X1694" s="23">
        <v>1.6958</v>
      </c>
      <c r="Y1694" s="23">
        <v>0.28910000000000002</v>
      </c>
      <c r="Z1694" s="23">
        <v>0.12740000000000001</v>
      </c>
      <c r="AA1694" s="23">
        <v>0.13489999999999999</v>
      </c>
      <c r="AB1694" s="23">
        <v>4.1000000000000002E-2</v>
      </c>
      <c r="AC1694" s="23"/>
      <c r="AD1694" s="23">
        <v>0</v>
      </c>
      <c r="AE1694" s="23">
        <v>0</v>
      </c>
      <c r="AF1694" s="23">
        <v>0</v>
      </c>
      <c r="AG1694" s="23">
        <v>0</v>
      </c>
      <c r="AH1694" s="23">
        <v>0</v>
      </c>
    </row>
    <row r="1695" spans="1:34" ht="20.100000000000001" hidden="1" customHeight="1" x14ac:dyDescent="0.2">
      <c r="A1695" s="21">
        <v>1679</v>
      </c>
      <c r="B1695" s="75"/>
      <c r="C1695" s="73"/>
      <c r="D1695" s="21">
        <v>210682</v>
      </c>
      <c r="E1695" s="22" t="s">
        <v>4067</v>
      </c>
      <c r="F1695" s="21" t="s">
        <v>4068</v>
      </c>
      <c r="G1695" s="21" t="s">
        <v>48</v>
      </c>
      <c r="H1695" s="23">
        <v>13.387959</v>
      </c>
      <c r="I1695" s="21">
        <v>124.25683600000001</v>
      </c>
      <c r="J1695" s="21">
        <v>124.165792</v>
      </c>
      <c r="K1695" s="21">
        <v>40.896382000000003</v>
      </c>
      <c r="L1695" s="21">
        <v>40.861553999999998</v>
      </c>
      <c r="M1695" s="19" t="s">
        <v>3835</v>
      </c>
      <c r="N1695" s="21">
        <v>474.146252</v>
      </c>
      <c r="O1695" s="21">
        <v>21.489954000000001</v>
      </c>
      <c r="P1695" s="21">
        <v>3.3000000000000003E-5</v>
      </c>
      <c r="Q1695" s="21" t="s">
        <v>4068</v>
      </c>
      <c r="R1695" s="21">
        <v>124.166157537215</v>
      </c>
      <c r="S1695" s="21">
        <v>40.883911040800001</v>
      </c>
      <c r="T1695" s="22" t="s">
        <v>3835</v>
      </c>
      <c r="U1695" s="28">
        <f t="shared" si="133"/>
        <v>1.0408000000000002</v>
      </c>
      <c r="V1695" s="17">
        <f t="shared" si="134"/>
        <v>7.7741498909579878</v>
      </c>
      <c r="W1695" s="23">
        <f t="shared" si="132"/>
        <v>1.0408000000000002</v>
      </c>
      <c r="X1695" s="23">
        <v>0.63460000000000005</v>
      </c>
      <c r="Y1695" s="23">
        <v>0.1802</v>
      </c>
      <c r="Z1695" s="23">
        <v>8.1100000000000005E-2</v>
      </c>
      <c r="AA1695" s="23">
        <v>6.9800000000000001E-2</v>
      </c>
      <c r="AB1695" s="23">
        <v>7.51E-2</v>
      </c>
      <c r="AC1695" s="23"/>
      <c r="AD1695" s="23">
        <v>0</v>
      </c>
      <c r="AE1695" s="23">
        <v>0</v>
      </c>
      <c r="AF1695" s="23">
        <v>0</v>
      </c>
      <c r="AG1695" s="23">
        <v>0</v>
      </c>
      <c r="AH1695" s="23">
        <v>0</v>
      </c>
    </row>
    <row r="1696" spans="1:34" ht="20.100000000000001" hidden="1" customHeight="1" x14ac:dyDescent="0.2">
      <c r="A1696" s="21">
        <v>1680</v>
      </c>
      <c r="B1696" s="75"/>
      <c r="C1696" s="73"/>
      <c r="D1696" s="21">
        <v>210682</v>
      </c>
      <c r="E1696" s="22" t="s">
        <v>4069</v>
      </c>
      <c r="F1696" s="21" t="s">
        <v>4070</v>
      </c>
      <c r="G1696" s="21" t="s">
        <v>48</v>
      </c>
      <c r="H1696" s="23">
        <v>13.376345000000001</v>
      </c>
      <c r="I1696" s="21">
        <v>123.79133899999999</v>
      </c>
      <c r="J1696" s="21">
        <v>123.72784799999999</v>
      </c>
      <c r="K1696" s="21">
        <v>40.397691000000002</v>
      </c>
      <c r="L1696" s="21">
        <v>40.349550999999998</v>
      </c>
      <c r="M1696" s="19" t="s">
        <v>3866</v>
      </c>
      <c r="N1696" s="21">
        <v>311.14538099999999</v>
      </c>
      <c r="O1696" s="21">
        <v>16.878060999999999</v>
      </c>
      <c r="P1696" s="21">
        <v>0</v>
      </c>
      <c r="Q1696" s="21" t="s">
        <v>4070</v>
      </c>
      <c r="R1696" s="21">
        <v>123.78274322257001</v>
      </c>
      <c r="S1696" s="21">
        <v>40.349550737402197</v>
      </c>
      <c r="T1696" s="22" t="s">
        <v>3866</v>
      </c>
      <c r="U1696" s="28">
        <f t="shared" si="133"/>
        <v>1.4301999999999999</v>
      </c>
      <c r="V1696" s="17">
        <f t="shared" si="134"/>
        <v>10.692008915738938</v>
      </c>
      <c r="W1696" s="23">
        <f t="shared" si="132"/>
        <v>1.4301999999999999</v>
      </c>
      <c r="X1696" s="23">
        <v>0.92610000000000003</v>
      </c>
      <c r="Y1696" s="23">
        <v>0.1709</v>
      </c>
      <c r="Z1696" s="23">
        <v>0.1045</v>
      </c>
      <c r="AA1696" s="23">
        <v>0.1492</v>
      </c>
      <c r="AB1696" s="23">
        <v>7.9500000000000001E-2</v>
      </c>
      <c r="AC1696" s="23"/>
      <c r="AD1696" s="23">
        <v>0</v>
      </c>
      <c r="AE1696" s="23">
        <v>0</v>
      </c>
      <c r="AF1696" s="23">
        <v>0</v>
      </c>
      <c r="AG1696" s="23">
        <v>0</v>
      </c>
      <c r="AH1696" s="23">
        <v>0</v>
      </c>
    </row>
    <row r="1697" spans="1:34" ht="20.100000000000001" hidden="1" customHeight="1" x14ac:dyDescent="0.2">
      <c r="A1697" s="21">
        <v>1681</v>
      </c>
      <c r="B1697" s="75"/>
      <c r="C1697" s="73"/>
      <c r="D1697" s="21">
        <v>210682</v>
      </c>
      <c r="E1697" s="22" t="s">
        <v>3486</v>
      </c>
      <c r="F1697" s="21" t="s">
        <v>4071</v>
      </c>
      <c r="G1697" s="21" t="s">
        <v>48</v>
      </c>
      <c r="H1697" s="23">
        <v>13.364831000000001</v>
      </c>
      <c r="I1697" s="21">
        <v>124.03613199999999</v>
      </c>
      <c r="J1697" s="21">
        <v>123.98304400000001</v>
      </c>
      <c r="K1697" s="21">
        <v>40.253864</v>
      </c>
      <c r="L1697" s="21">
        <v>40.193438</v>
      </c>
      <c r="M1697" s="19" t="s">
        <v>3830</v>
      </c>
      <c r="N1697" s="21">
        <v>179.49862899999999</v>
      </c>
      <c r="O1697" s="21">
        <v>17.388030000000001</v>
      </c>
      <c r="P1697" s="21">
        <v>0</v>
      </c>
      <c r="Q1697" s="21" t="s">
        <v>4071</v>
      </c>
      <c r="R1697" s="21">
        <v>123.983643243266</v>
      </c>
      <c r="S1697" s="21">
        <v>40.196104315390201</v>
      </c>
      <c r="T1697" s="22" t="s">
        <v>3830</v>
      </c>
      <c r="U1697" s="28">
        <f t="shared" si="133"/>
        <v>0.92879999999999996</v>
      </c>
      <c r="V1697" s="17">
        <f t="shared" si="134"/>
        <v>6.9495828267487996</v>
      </c>
      <c r="W1697" s="23">
        <f t="shared" si="132"/>
        <v>0.92879999999999996</v>
      </c>
      <c r="X1697" s="23">
        <v>0.66190000000000004</v>
      </c>
      <c r="Y1697" s="23">
        <v>0.1326</v>
      </c>
      <c r="Z1697" s="23">
        <v>6.1699999999999998E-2</v>
      </c>
      <c r="AA1697" s="23">
        <v>4.1599999999999998E-2</v>
      </c>
      <c r="AB1697" s="23">
        <v>3.1E-2</v>
      </c>
      <c r="AC1697" s="23"/>
      <c r="AD1697" s="23">
        <v>0</v>
      </c>
      <c r="AE1697" s="23">
        <v>0</v>
      </c>
      <c r="AF1697" s="23">
        <v>0</v>
      </c>
      <c r="AG1697" s="23">
        <v>0</v>
      </c>
      <c r="AH1697" s="23">
        <v>0</v>
      </c>
    </row>
    <row r="1698" spans="1:34" ht="20.100000000000001" hidden="1" customHeight="1" x14ac:dyDescent="0.2">
      <c r="A1698" s="21">
        <v>1682</v>
      </c>
      <c r="B1698" s="75"/>
      <c r="C1698" s="73"/>
      <c r="D1698" s="21">
        <v>210682</v>
      </c>
      <c r="E1698" s="22" t="s">
        <v>4072</v>
      </c>
      <c r="F1698" s="21" t="s">
        <v>4073</v>
      </c>
      <c r="G1698" s="21" t="s">
        <v>48</v>
      </c>
      <c r="H1698" s="23">
        <v>13.341544000000001</v>
      </c>
      <c r="I1698" s="21">
        <v>123.99963700000001</v>
      </c>
      <c r="J1698" s="21">
        <v>123.941664</v>
      </c>
      <c r="K1698" s="21">
        <v>40.785701000000003</v>
      </c>
      <c r="L1698" s="21">
        <v>40.736075999999997</v>
      </c>
      <c r="M1698" s="19" t="s">
        <v>3956</v>
      </c>
      <c r="N1698" s="21">
        <v>308.35123399999998</v>
      </c>
      <c r="O1698" s="21">
        <v>19.745919000000001</v>
      </c>
      <c r="P1698" s="21">
        <v>0</v>
      </c>
      <c r="Q1698" s="21" t="s">
        <v>4073</v>
      </c>
      <c r="R1698" s="21">
        <v>123.94166420503799</v>
      </c>
      <c r="S1698" s="21">
        <v>40.744136768296897</v>
      </c>
      <c r="T1698" s="22" t="s">
        <v>3956</v>
      </c>
      <c r="U1698" s="28">
        <f t="shared" si="133"/>
        <v>0.92449999999999988</v>
      </c>
      <c r="V1698" s="17">
        <f t="shared" si="134"/>
        <v>6.9294828244766862</v>
      </c>
      <c r="W1698" s="23">
        <f t="shared" si="132"/>
        <v>0.92449999999999988</v>
      </c>
      <c r="X1698" s="23">
        <v>0.33189999999999997</v>
      </c>
      <c r="Y1698" s="23">
        <v>0.1176</v>
      </c>
      <c r="Z1698" s="23">
        <v>9.0200000000000002E-2</v>
      </c>
      <c r="AA1698" s="23">
        <v>0.1201</v>
      </c>
      <c r="AB1698" s="23">
        <v>0.26469999999999999</v>
      </c>
      <c r="AC1698" s="23"/>
      <c r="AD1698" s="23">
        <v>0</v>
      </c>
      <c r="AE1698" s="23">
        <v>0</v>
      </c>
      <c r="AF1698" s="23">
        <v>0</v>
      </c>
      <c r="AG1698" s="23">
        <v>0</v>
      </c>
      <c r="AH1698" s="23">
        <v>0</v>
      </c>
    </row>
    <row r="1699" spans="1:34" ht="20.100000000000001" hidden="1" customHeight="1" x14ac:dyDescent="0.2">
      <c r="A1699" s="21">
        <v>1683</v>
      </c>
      <c r="B1699" s="75"/>
      <c r="C1699" s="73"/>
      <c r="D1699" s="21">
        <v>210682</v>
      </c>
      <c r="E1699" s="22" t="s">
        <v>4074</v>
      </c>
      <c r="F1699" s="21" t="s">
        <v>4075</v>
      </c>
      <c r="G1699" s="21" t="s">
        <v>48</v>
      </c>
      <c r="H1699" s="23">
        <v>13.146034</v>
      </c>
      <c r="I1699" s="21">
        <v>123.77935600000001</v>
      </c>
      <c r="J1699" s="21">
        <v>123.72666599999999</v>
      </c>
      <c r="K1699" s="21">
        <v>40.85087</v>
      </c>
      <c r="L1699" s="21">
        <v>40.808543999999998</v>
      </c>
      <c r="M1699" s="19" t="s">
        <v>3871</v>
      </c>
      <c r="N1699" s="21">
        <v>439.38644099999999</v>
      </c>
      <c r="O1699" s="21">
        <v>21.569963000000001</v>
      </c>
      <c r="P1699" s="21">
        <v>0</v>
      </c>
      <c r="Q1699" s="21" t="s">
        <v>4075</v>
      </c>
      <c r="R1699" s="21">
        <v>123.776291970041</v>
      </c>
      <c r="S1699" s="21">
        <v>40.817292603265102</v>
      </c>
      <c r="T1699" s="22" t="s">
        <v>3871</v>
      </c>
      <c r="U1699" s="28">
        <f t="shared" si="133"/>
        <v>0.78660000000000008</v>
      </c>
      <c r="V1699" s="17">
        <f t="shared" si="134"/>
        <v>5.9835536710159127</v>
      </c>
      <c r="W1699" s="23">
        <f t="shared" si="132"/>
        <v>0.78660000000000008</v>
      </c>
      <c r="X1699" s="23">
        <v>0.33950000000000002</v>
      </c>
      <c r="Y1699" s="23">
        <v>0.11020000000000001</v>
      </c>
      <c r="Z1699" s="23">
        <v>7.5700000000000003E-2</v>
      </c>
      <c r="AA1699" s="23">
        <v>0.1517</v>
      </c>
      <c r="AB1699" s="23">
        <v>0.1095</v>
      </c>
      <c r="AC1699" s="23"/>
      <c r="AD1699" s="23">
        <v>0</v>
      </c>
      <c r="AE1699" s="23">
        <v>0</v>
      </c>
      <c r="AF1699" s="23">
        <v>0</v>
      </c>
      <c r="AG1699" s="23">
        <v>0</v>
      </c>
      <c r="AH1699" s="23">
        <v>0</v>
      </c>
    </row>
    <row r="1700" spans="1:34" ht="20.100000000000001" hidden="1" customHeight="1" x14ac:dyDescent="0.2">
      <c r="A1700" s="21">
        <v>1684</v>
      </c>
      <c r="B1700" s="75"/>
      <c r="C1700" s="73"/>
      <c r="D1700" s="21">
        <v>210682</v>
      </c>
      <c r="E1700" s="22" t="s">
        <v>4076</v>
      </c>
      <c r="F1700" s="21" t="s">
        <v>4077</v>
      </c>
      <c r="G1700" s="21" t="s">
        <v>48</v>
      </c>
      <c r="H1700" s="23">
        <v>13.010868</v>
      </c>
      <c r="I1700" s="21">
        <v>123.626193</v>
      </c>
      <c r="J1700" s="21">
        <v>123.570868</v>
      </c>
      <c r="K1700" s="21">
        <v>40.721210999999997</v>
      </c>
      <c r="L1700" s="21">
        <v>40.683360999999998</v>
      </c>
      <c r="M1700" s="19" t="s">
        <v>3851</v>
      </c>
      <c r="N1700" s="21">
        <v>466.74706700000002</v>
      </c>
      <c r="O1700" s="21">
        <v>20.109048000000001</v>
      </c>
      <c r="P1700" s="21">
        <v>4.6999999999999997E-5</v>
      </c>
      <c r="Q1700" s="21" t="s">
        <v>4077</v>
      </c>
      <c r="R1700" s="21">
        <v>123.57547233039899</v>
      </c>
      <c r="S1700" s="21">
        <v>40.7211838534189</v>
      </c>
      <c r="T1700" s="22" t="s">
        <v>3851</v>
      </c>
      <c r="U1700" s="28">
        <f t="shared" si="133"/>
        <v>0.99970000000000003</v>
      </c>
      <c r="V1700" s="17">
        <f t="shared" si="134"/>
        <v>7.6835765300209022</v>
      </c>
      <c r="W1700" s="23">
        <f t="shared" si="132"/>
        <v>0.99970000000000003</v>
      </c>
      <c r="X1700" s="23">
        <v>0.41510000000000002</v>
      </c>
      <c r="Y1700" s="23">
        <v>0.152</v>
      </c>
      <c r="Z1700" s="23">
        <v>0.12429999999999999</v>
      </c>
      <c r="AA1700" s="23">
        <v>0.18959999999999999</v>
      </c>
      <c r="AB1700" s="23">
        <v>0.1187</v>
      </c>
      <c r="AC1700" s="23"/>
      <c r="AD1700" s="23">
        <v>0</v>
      </c>
      <c r="AE1700" s="23">
        <v>0</v>
      </c>
      <c r="AF1700" s="23">
        <v>0</v>
      </c>
      <c r="AG1700" s="23">
        <v>0</v>
      </c>
      <c r="AH1700" s="23">
        <v>0</v>
      </c>
    </row>
    <row r="1701" spans="1:34" ht="20.100000000000001" hidden="1" customHeight="1" x14ac:dyDescent="0.2">
      <c r="A1701" s="21">
        <v>1685</v>
      </c>
      <c r="B1701" s="75"/>
      <c r="C1701" s="73"/>
      <c r="D1701" s="21">
        <v>210682</v>
      </c>
      <c r="E1701" s="22" t="s">
        <v>4078</v>
      </c>
      <c r="F1701" s="21" t="s">
        <v>4079</v>
      </c>
      <c r="G1701" s="21" t="s">
        <v>48</v>
      </c>
      <c r="H1701" s="23">
        <v>12.811372</v>
      </c>
      <c r="I1701" s="21">
        <v>124.054292</v>
      </c>
      <c r="J1701" s="21">
        <v>124.002098</v>
      </c>
      <c r="K1701" s="21">
        <v>40.483348999999997</v>
      </c>
      <c r="L1701" s="21">
        <v>40.437598000000001</v>
      </c>
      <c r="M1701" s="19" t="s">
        <v>3936</v>
      </c>
      <c r="N1701" s="21">
        <v>131.09610599999999</v>
      </c>
      <c r="O1701" s="21">
        <v>9.4508799999999997</v>
      </c>
      <c r="P1701" s="21">
        <v>2.1100000000000001E-4</v>
      </c>
      <c r="Q1701" s="21" t="s">
        <v>4079</v>
      </c>
      <c r="R1701" s="21">
        <v>124.054292405623</v>
      </c>
      <c r="S1701" s="21">
        <v>40.455125801065797</v>
      </c>
      <c r="T1701" s="22" t="s">
        <v>3885</v>
      </c>
      <c r="U1701" s="28">
        <f t="shared" si="133"/>
        <v>3.9305000000000003</v>
      </c>
      <c r="V1701" s="17">
        <f t="shared" si="134"/>
        <v>30.679774188119747</v>
      </c>
      <c r="W1701" s="23">
        <f t="shared" si="132"/>
        <v>3.9305000000000003</v>
      </c>
      <c r="X1701" s="23">
        <v>2.2536</v>
      </c>
      <c r="Y1701" s="23">
        <v>0.80269999999999997</v>
      </c>
      <c r="Z1701" s="23">
        <v>0.43020000000000003</v>
      </c>
      <c r="AA1701" s="23">
        <v>0.33379999999999999</v>
      </c>
      <c r="AB1701" s="23">
        <v>0.11020000000000001</v>
      </c>
      <c r="AC1701" s="23"/>
      <c r="AD1701" s="23">
        <v>0</v>
      </c>
      <c r="AE1701" s="23">
        <v>0</v>
      </c>
      <c r="AF1701" s="23">
        <v>0</v>
      </c>
      <c r="AG1701" s="23">
        <v>0</v>
      </c>
      <c r="AH1701" s="23">
        <v>0</v>
      </c>
    </row>
    <row r="1702" spans="1:34" ht="20.100000000000001" hidden="1" customHeight="1" x14ac:dyDescent="0.2">
      <c r="A1702" s="21">
        <v>1686</v>
      </c>
      <c r="B1702" s="75"/>
      <c r="C1702" s="73"/>
      <c r="D1702" s="21">
        <v>210682</v>
      </c>
      <c r="E1702" s="22" t="s">
        <v>4080</v>
      </c>
      <c r="F1702" s="21" t="s">
        <v>4081</v>
      </c>
      <c r="G1702" s="21" t="s">
        <v>48</v>
      </c>
      <c r="H1702" s="23">
        <v>12.743392</v>
      </c>
      <c r="I1702" s="21">
        <v>124.13126</v>
      </c>
      <c r="J1702" s="21">
        <v>124.086044</v>
      </c>
      <c r="K1702" s="21">
        <v>40.793894999999999</v>
      </c>
      <c r="L1702" s="21">
        <v>40.744494000000003</v>
      </c>
      <c r="M1702" s="19" t="s">
        <v>3946</v>
      </c>
      <c r="N1702" s="21">
        <v>248.016177</v>
      </c>
      <c r="O1702" s="21">
        <v>14.409840000000001</v>
      </c>
      <c r="P1702" s="21">
        <v>0</v>
      </c>
      <c r="Q1702" s="21" t="s">
        <v>4081</v>
      </c>
      <c r="R1702" s="21">
        <v>124.08618238956799</v>
      </c>
      <c r="S1702" s="21">
        <v>40.767304231871101</v>
      </c>
      <c r="T1702" s="22" t="s">
        <v>3946</v>
      </c>
      <c r="U1702" s="28">
        <f t="shared" si="133"/>
        <v>2.2082999999999999</v>
      </c>
      <c r="V1702" s="17">
        <f t="shared" si="134"/>
        <v>17.328981169220878</v>
      </c>
      <c r="W1702" s="23">
        <f t="shared" si="132"/>
        <v>2.2082999999999999</v>
      </c>
      <c r="X1702" s="23">
        <v>0.85299999999999998</v>
      </c>
      <c r="Y1702" s="23">
        <v>0.35039999999999999</v>
      </c>
      <c r="Z1702" s="23">
        <v>0.21279999999999999</v>
      </c>
      <c r="AA1702" s="23">
        <v>0.53</v>
      </c>
      <c r="AB1702" s="23">
        <v>0.2621</v>
      </c>
      <c r="AC1702" s="23"/>
      <c r="AD1702" s="23">
        <v>0</v>
      </c>
      <c r="AE1702" s="23">
        <v>0</v>
      </c>
      <c r="AF1702" s="23">
        <v>0</v>
      </c>
      <c r="AG1702" s="23">
        <v>0</v>
      </c>
      <c r="AH1702" s="23">
        <v>0</v>
      </c>
    </row>
    <row r="1703" spans="1:34" ht="20.100000000000001" hidden="1" customHeight="1" x14ac:dyDescent="0.2">
      <c r="A1703" s="21">
        <v>1687</v>
      </c>
      <c r="B1703" s="75"/>
      <c r="C1703" s="73"/>
      <c r="D1703" s="21">
        <v>210682</v>
      </c>
      <c r="E1703" s="22" t="s">
        <v>1718</v>
      </c>
      <c r="F1703" s="21" t="s">
        <v>4082</v>
      </c>
      <c r="G1703" s="21" t="s">
        <v>48</v>
      </c>
      <c r="H1703" s="23">
        <v>12.682620999999999</v>
      </c>
      <c r="I1703" s="21">
        <v>123.771045</v>
      </c>
      <c r="J1703" s="21">
        <v>123.719548</v>
      </c>
      <c r="K1703" s="21">
        <v>40.185684999999999</v>
      </c>
      <c r="L1703" s="21">
        <v>40.141218000000002</v>
      </c>
      <c r="M1703" s="19" t="s">
        <v>3878</v>
      </c>
      <c r="N1703" s="21">
        <v>179.316575</v>
      </c>
      <c r="O1703" s="21">
        <v>14.653309</v>
      </c>
      <c r="P1703" s="21">
        <v>0</v>
      </c>
      <c r="Q1703" s="21" t="s">
        <v>4082</v>
      </c>
      <c r="R1703" s="21">
        <v>123.76008453982701</v>
      </c>
      <c r="S1703" s="21">
        <v>40.144760858195603</v>
      </c>
      <c r="T1703" s="22" t="s">
        <v>3878</v>
      </c>
      <c r="U1703" s="28">
        <f t="shared" si="133"/>
        <v>1.9431999999999998</v>
      </c>
      <c r="V1703" s="17">
        <f t="shared" si="134"/>
        <v>15.321754075912224</v>
      </c>
      <c r="W1703" s="23">
        <f t="shared" si="132"/>
        <v>1.9431999999999998</v>
      </c>
      <c r="X1703" s="23">
        <v>1.2829999999999999</v>
      </c>
      <c r="Y1703" s="23">
        <v>0.30149999999999999</v>
      </c>
      <c r="Z1703" s="23">
        <v>0.17710000000000001</v>
      </c>
      <c r="AA1703" s="23">
        <v>0.1358</v>
      </c>
      <c r="AB1703" s="23">
        <v>4.58E-2</v>
      </c>
      <c r="AC1703" s="23"/>
      <c r="AD1703" s="23">
        <v>0</v>
      </c>
      <c r="AE1703" s="23">
        <v>0</v>
      </c>
      <c r="AF1703" s="23">
        <v>0</v>
      </c>
      <c r="AG1703" s="23">
        <v>0</v>
      </c>
      <c r="AH1703" s="23">
        <v>0</v>
      </c>
    </row>
    <row r="1704" spans="1:34" ht="20.100000000000001" hidden="1" customHeight="1" x14ac:dyDescent="0.2">
      <c r="A1704" s="21">
        <v>1688</v>
      </c>
      <c r="B1704" s="75"/>
      <c r="C1704" s="73"/>
      <c r="D1704" s="21">
        <v>210682</v>
      </c>
      <c r="E1704" s="22" t="s">
        <v>4083</v>
      </c>
      <c r="F1704" s="21" t="s">
        <v>4084</v>
      </c>
      <c r="G1704" s="21" t="s">
        <v>48</v>
      </c>
      <c r="H1704" s="23">
        <v>12.649409</v>
      </c>
      <c r="I1704" s="21">
        <v>123.688469</v>
      </c>
      <c r="J1704" s="21">
        <v>123.626842</v>
      </c>
      <c r="K1704" s="21">
        <v>40.825681000000003</v>
      </c>
      <c r="L1704" s="21">
        <v>40.785004999999998</v>
      </c>
      <c r="M1704" s="19" t="s">
        <v>3851</v>
      </c>
      <c r="N1704" s="21">
        <v>478.73655000000002</v>
      </c>
      <c r="O1704" s="21">
        <v>19.339537</v>
      </c>
      <c r="P1704" s="21">
        <v>2.0999999999999999E-5</v>
      </c>
      <c r="Q1704" s="21" t="s">
        <v>4084</v>
      </c>
      <c r="R1704" s="21">
        <v>123.667209453304</v>
      </c>
      <c r="S1704" s="21">
        <v>40.785005368379203</v>
      </c>
      <c r="T1704" s="22" t="s">
        <v>3851</v>
      </c>
      <c r="U1704" s="28">
        <f t="shared" si="133"/>
        <v>1.3146</v>
      </c>
      <c r="V1704" s="17">
        <f t="shared" si="134"/>
        <v>10.392580396443819</v>
      </c>
      <c r="W1704" s="23">
        <f t="shared" si="132"/>
        <v>1.3146</v>
      </c>
      <c r="X1704" s="23">
        <v>0.59119999999999995</v>
      </c>
      <c r="Y1704" s="23">
        <v>0.20519999999999999</v>
      </c>
      <c r="Z1704" s="23">
        <v>0.129</v>
      </c>
      <c r="AA1704" s="23">
        <v>0.1749</v>
      </c>
      <c r="AB1704" s="23">
        <v>0.21429999999999999</v>
      </c>
      <c r="AC1704" s="23"/>
      <c r="AD1704" s="23">
        <v>0</v>
      </c>
      <c r="AE1704" s="23">
        <v>0</v>
      </c>
      <c r="AF1704" s="23">
        <v>0</v>
      </c>
      <c r="AG1704" s="23">
        <v>0</v>
      </c>
      <c r="AH1704" s="23">
        <v>0</v>
      </c>
    </row>
    <row r="1705" spans="1:34" ht="20.100000000000001" hidden="1" customHeight="1" x14ac:dyDescent="0.2">
      <c r="A1705" s="21">
        <v>1689</v>
      </c>
      <c r="B1705" s="75"/>
      <c r="C1705" s="73"/>
      <c r="D1705" s="21">
        <v>210682</v>
      </c>
      <c r="E1705" s="22" t="s">
        <v>4085</v>
      </c>
      <c r="F1705" s="21" t="s">
        <v>4086</v>
      </c>
      <c r="G1705" s="21" t="s">
        <v>48</v>
      </c>
      <c r="H1705" s="23">
        <v>12.602607000000001</v>
      </c>
      <c r="I1705" s="21">
        <v>123.83113299999999</v>
      </c>
      <c r="J1705" s="21">
        <v>123.781888</v>
      </c>
      <c r="K1705" s="21">
        <v>40.135880999999998</v>
      </c>
      <c r="L1705" s="21">
        <v>40.094597</v>
      </c>
      <c r="M1705" s="19" t="s">
        <v>3878</v>
      </c>
      <c r="N1705" s="21">
        <v>48.483853000000003</v>
      </c>
      <c r="O1705" s="21">
        <v>5.2350649999999996</v>
      </c>
      <c r="P1705" s="21">
        <v>2.02E-4</v>
      </c>
      <c r="Q1705" s="21" t="s">
        <v>4086</v>
      </c>
      <c r="R1705" s="21">
        <v>123.781887681242</v>
      </c>
      <c r="S1705" s="21">
        <v>40.094917253097698</v>
      </c>
      <c r="T1705" s="22" t="s">
        <v>3878</v>
      </c>
      <c r="U1705" s="28">
        <f t="shared" si="133"/>
        <v>4.1794000000000002</v>
      </c>
      <c r="V1705" s="17">
        <f t="shared" si="134"/>
        <v>33.162979691424162</v>
      </c>
      <c r="W1705" s="23">
        <f t="shared" si="132"/>
        <v>4.1794000000000002</v>
      </c>
      <c r="X1705" s="23">
        <v>3.0297999999999998</v>
      </c>
      <c r="Y1705" s="23">
        <v>0.58450000000000002</v>
      </c>
      <c r="Z1705" s="23">
        <v>0.27460000000000001</v>
      </c>
      <c r="AA1705" s="23">
        <v>0.1938</v>
      </c>
      <c r="AB1705" s="23">
        <v>9.6699999999999994E-2</v>
      </c>
      <c r="AC1705" s="23"/>
      <c r="AD1705" s="23">
        <v>0</v>
      </c>
      <c r="AE1705" s="23">
        <v>0</v>
      </c>
      <c r="AF1705" s="23">
        <v>0</v>
      </c>
      <c r="AG1705" s="23">
        <v>0</v>
      </c>
      <c r="AH1705" s="23">
        <v>0</v>
      </c>
    </row>
    <row r="1706" spans="1:34" ht="20.100000000000001" hidden="1" customHeight="1" x14ac:dyDescent="0.2">
      <c r="A1706" s="21">
        <v>1690</v>
      </c>
      <c r="B1706" s="75"/>
      <c r="C1706" s="73"/>
      <c r="D1706" s="21">
        <v>210682</v>
      </c>
      <c r="E1706" s="22" t="s">
        <v>4087</v>
      </c>
      <c r="F1706" s="21" t="s">
        <v>4088</v>
      </c>
      <c r="G1706" s="21" t="s">
        <v>48</v>
      </c>
      <c r="H1706" s="23">
        <v>12.558329000000001</v>
      </c>
      <c r="I1706" s="21">
        <v>124.109343</v>
      </c>
      <c r="J1706" s="21">
        <v>124.066693</v>
      </c>
      <c r="K1706" s="21">
        <v>40.402104000000001</v>
      </c>
      <c r="L1706" s="21">
        <v>40.351675</v>
      </c>
      <c r="M1706" s="19" t="s">
        <v>3898</v>
      </c>
      <c r="N1706" s="21">
        <v>217.90915799999999</v>
      </c>
      <c r="O1706" s="21">
        <v>17.298183000000002</v>
      </c>
      <c r="P1706" s="21">
        <v>0</v>
      </c>
      <c r="Q1706" s="21" t="s">
        <v>4088</v>
      </c>
      <c r="R1706" s="21">
        <v>124.074217996293</v>
      </c>
      <c r="S1706" s="21">
        <v>40.351675306039802</v>
      </c>
      <c r="T1706" s="22" t="s">
        <v>3830</v>
      </c>
      <c r="U1706" s="28">
        <f t="shared" si="133"/>
        <v>1.9397</v>
      </c>
      <c r="V1706" s="17">
        <f t="shared" si="134"/>
        <v>15.445526232032938</v>
      </c>
      <c r="W1706" s="23">
        <f t="shared" si="132"/>
        <v>1.9397</v>
      </c>
      <c r="X1706" s="23">
        <v>1.5259</v>
      </c>
      <c r="Y1706" s="23">
        <v>0.24579999999999999</v>
      </c>
      <c r="Z1706" s="23">
        <v>7.7600000000000002E-2</v>
      </c>
      <c r="AA1706" s="23">
        <v>5.8700000000000002E-2</v>
      </c>
      <c r="AB1706" s="23">
        <v>3.1699999999999999E-2</v>
      </c>
      <c r="AC1706" s="23"/>
      <c r="AD1706" s="23">
        <v>0</v>
      </c>
      <c r="AE1706" s="23">
        <v>0</v>
      </c>
      <c r="AF1706" s="23">
        <v>0</v>
      </c>
      <c r="AG1706" s="23">
        <v>0</v>
      </c>
      <c r="AH1706" s="23">
        <v>0</v>
      </c>
    </row>
    <row r="1707" spans="1:34" ht="20.100000000000001" hidden="1" customHeight="1" x14ac:dyDescent="0.2">
      <c r="A1707" s="21">
        <v>1691</v>
      </c>
      <c r="B1707" s="75"/>
      <c r="C1707" s="73"/>
      <c r="D1707" s="21">
        <v>210682</v>
      </c>
      <c r="E1707" s="22" t="s">
        <v>979</v>
      </c>
      <c r="F1707" s="21" t="s">
        <v>4089</v>
      </c>
      <c r="G1707" s="21" t="s">
        <v>48</v>
      </c>
      <c r="H1707" s="23">
        <v>12.464779999999999</v>
      </c>
      <c r="I1707" s="21">
        <v>124.399518</v>
      </c>
      <c r="J1707" s="21">
        <v>124.35010699999999</v>
      </c>
      <c r="K1707" s="21">
        <v>40.526860999999997</v>
      </c>
      <c r="L1707" s="21">
        <v>40.451067999999999</v>
      </c>
      <c r="M1707" s="19" t="s">
        <v>3839</v>
      </c>
      <c r="N1707" s="21">
        <v>235.988562</v>
      </c>
      <c r="O1707" s="21">
        <v>20.160762999999999</v>
      </c>
      <c r="P1707" s="21">
        <v>0</v>
      </c>
      <c r="Q1707" s="21" t="s">
        <v>4089</v>
      </c>
      <c r="R1707" s="21">
        <v>124.35738535157699</v>
      </c>
      <c r="S1707" s="21">
        <v>40.451068163327598</v>
      </c>
      <c r="T1707" s="22" t="s">
        <v>3839</v>
      </c>
      <c r="U1707" s="28">
        <f t="shared" si="133"/>
        <v>1.2741</v>
      </c>
      <c r="V1707" s="17">
        <f t="shared" si="134"/>
        <v>10.221600381234166</v>
      </c>
      <c r="W1707" s="23">
        <f t="shared" si="132"/>
        <v>1.2741</v>
      </c>
      <c r="X1707" s="23">
        <v>0.83520000000000005</v>
      </c>
      <c r="Y1707" s="23">
        <v>0.1368</v>
      </c>
      <c r="Z1707" s="23">
        <v>6.9900000000000004E-2</v>
      </c>
      <c r="AA1707" s="23">
        <v>8.8400000000000006E-2</v>
      </c>
      <c r="AB1707" s="23">
        <v>0.14380000000000001</v>
      </c>
      <c r="AC1707" s="23"/>
      <c r="AD1707" s="23">
        <v>0</v>
      </c>
      <c r="AE1707" s="23">
        <v>0</v>
      </c>
      <c r="AF1707" s="23">
        <v>0</v>
      </c>
      <c r="AG1707" s="23">
        <v>0</v>
      </c>
      <c r="AH1707" s="23">
        <v>0</v>
      </c>
    </row>
    <row r="1708" spans="1:34" ht="20.100000000000001" hidden="1" customHeight="1" x14ac:dyDescent="0.2">
      <c r="A1708" s="21">
        <v>1692</v>
      </c>
      <c r="B1708" s="75"/>
      <c r="C1708" s="73"/>
      <c r="D1708" s="21">
        <v>210682</v>
      </c>
      <c r="E1708" s="22" t="s">
        <v>4090</v>
      </c>
      <c r="F1708" s="21" t="s">
        <v>4091</v>
      </c>
      <c r="G1708" s="21" t="s">
        <v>48</v>
      </c>
      <c r="H1708" s="23">
        <v>12.313948999999999</v>
      </c>
      <c r="I1708" s="21">
        <v>124.363798</v>
      </c>
      <c r="J1708" s="21">
        <v>124.30698099999999</v>
      </c>
      <c r="K1708" s="21">
        <v>40.923808000000001</v>
      </c>
      <c r="L1708" s="21">
        <v>40.880873000000001</v>
      </c>
      <c r="M1708" s="19" t="s">
        <v>3857</v>
      </c>
      <c r="N1708" s="21">
        <v>424.21657699999997</v>
      </c>
      <c r="O1708" s="21">
        <v>18.228086999999999</v>
      </c>
      <c r="P1708" s="21">
        <v>0</v>
      </c>
      <c r="Q1708" s="21" t="s">
        <v>4091</v>
      </c>
      <c r="R1708" s="21">
        <v>124.363733690323</v>
      </c>
      <c r="S1708" s="21">
        <v>40.901033792141803</v>
      </c>
      <c r="T1708" s="22" t="s">
        <v>3857</v>
      </c>
      <c r="U1708" s="28">
        <f t="shared" si="133"/>
        <v>1.0438000000000001</v>
      </c>
      <c r="V1708" s="17">
        <f t="shared" si="134"/>
        <v>8.4765658847539491</v>
      </c>
      <c r="W1708" s="23">
        <f t="shared" si="132"/>
        <v>1.0438000000000001</v>
      </c>
      <c r="X1708" s="23">
        <v>0.50680000000000003</v>
      </c>
      <c r="Y1708" s="23">
        <v>0.16350000000000001</v>
      </c>
      <c r="Z1708" s="23">
        <v>9.7299999999999998E-2</v>
      </c>
      <c r="AA1708" s="23">
        <v>0.1036</v>
      </c>
      <c r="AB1708" s="23">
        <v>0.1726</v>
      </c>
      <c r="AC1708" s="23"/>
      <c r="AD1708" s="23">
        <v>0</v>
      </c>
      <c r="AE1708" s="23">
        <v>0</v>
      </c>
      <c r="AF1708" s="23">
        <v>0</v>
      </c>
      <c r="AG1708" s="23">
        <v>0</v>
      </c>
      <c r="AH1708" s="23">
        <v>0</v>
      </c>
    </row>
    <row r="1709" spans="1:34" ht="20.100000000000001" hidden="1" customHeight="1" x14ac:dyDescent="0.2">
      <c r="A1709" s="21">
        <v>1693</v>
      </c>
      <c r="B1709" s="75"/>
      <c r="C1709" s="73"/>
      <c r="D1709" s="21">
        <v>210682</v>
      </c>
      <c r="E1709" s="22" t="s">
        <v>4092</v>
      </c>
      <c r="F1709" s="21" t="s">
        <v>4093</v>
      </c>
      <c r="G1709" s="21" t="s">
        <v>48</v>
      </c>
      <c r="H1709" s="23">
        <v>11.819775999999999</v>
      </c>
      <c r="I1709" s="21">
        <v>124.13834199999999</v>
      </c>
      <c r="J1709" s="21">
        <v>124.072343</v>
      </c>
      <c r="K1709" s="21">
        <v>40.602038999999998</v>
      </c>
      <c r="L1709" s="21">
        <v>40.558760999999997</v>
      </c>
      <c r="M1709" s="19" t="s">
        <v>4094</v>
      </c>
      <c r="N1709" s="21">
        <v>212.273571</v>
      </c>
      <c r="O1709" s="21">
        <v>22.156219</v>
      </c>
      <c r="P1709" s="21">
        <v>8.8999999999999995E-5</v>
      </c>
      <c r="Q1709" s="21" t="s">
        <v>4093</v>
      </c>
      <c r="R1709" s="21">
        <v>124.072840868434</v>
      </c>
      <c r="S1709" s="21">
        <v>40.574661110168599</v>
      </c>
      <c r="T1709" s="22" t="s">
        <v>3848</v>
      </c>
      <c r="U1709" s="28">
        <f t="shared" si="133"/>
        <v>0.47020000000000001</v>
      </c>
      <c r="V1709" s="17">
        <f t="shared" si="134"/>
        <v>3.9780787723895954</v>
      </c>
      <c r="W1709" s="23">
        <f t="shared" si="132"/>
        <v>0.47020000000000001</v>
      </c>
      <c r="X1709" s="23">
        <v>0.25950000000000001</v>
      </c>
      <c r="Y1709" s="23">
        <v>9.4600000000000004E-2</v>
      </c>
      <c r="Z1709" s="23">
        <v>3.85E-2</v>
      </c>
      <c r="AA1709" s="23">
        <v>0.04</v>
      </c>
      <c r="AB1709" s="23">
        <v>3.7600000000000001E-2</v>
      </c>
      <c r="AC1709" s="23"/>
      <c r="AD1709" s="23">
        <v>0</v>
      </c>
      <c r="AE1709" s="23">
        <v>0</v>
      </c>
      <c r="AF1709" s="23">
        <v>0</v>
      </c>
      <c r="AG1709" s="23">
        <v>0</v>
      </c>
      <c r="AH1709" s="23">
        <v>0</v>
      </c>
    </row>
    <row r="1710" spans="1:34" ht="20.100000000000001" hidden="1" customHeight="1" x14ac:dyDescent="0.2">
      <c r="A1710" s="21">
        <v>1694</v>
      </c>
      <c r="B1710" s="75"/>
      <c r="C1710" s="73"/>
      <c r="D1710" s="21">
        <v>210682</v>
      </c>
      <c r="E1710" s="22" t="s">
        <v>4095</v>
      </c>
      <c r="F1710" s="21" t="s">
        <v>4096</v>
      </c>
      <c r="G1710" s="21" t="s">
        <v>48</v>
      </c>
      <c r="H1710" s="23">
        <v>11.770312000000001</v>
      </c>
      <c r="I1710" s="21">
        <v>124.060557</v>
      </c>
      <c r="J1710" s="21">
        <v>123.987791</v>
      </c>
      <c r="K1710" s="21">
        <v>40.766257000000003</v>
      </c>
      <c r="L1710" s="21">
        <v>40.724651000000001</v>
      </c>
      <c r="M1710" s="19" t="s">
        <v>3953</v>
      </c>
      <c r="N1710" s="21">
        <v>253.29119</v>
      </c>
      <c r="O1710" s="21">
        <v>17.138714</v>
      </c>
      <c r="P1710" s="21">
        <v>1.12E-4</v>
      </c>
      <c r="Q1710" s="21" t="s">
        <v>4096</v>
      </c>
      <c r="R1710" s="21">
        <v>124.06055675547999</v>
      </c>
      <c r="S1710" s="21">
        <v>40.738004393130097</v>
      </c>
      <c r="T1710" s="22" t="s">
        <v>3953</v>
      </c>
      <c r="U1710" s="28">
        <f t="shared" si="133"/>
        <v>1.0874999999999999</v>
      </c>
      <c r="V1710" s="17">
        <f t="shared" si="134"/>
        <v>9.2393472662406904</v>
      </c>
      <c r="W1710" s="23">
        <f t="shared" si="132"/>
        <v>1.0874999999999999</v>
      </c>
      <c r="X1710" s="23">
        <v>0.57520000000000004</v>
      </c>
      <c r="Y1710" s="23">
        <v>0.1366</v>
      </c>
      <c r="Z1710" s="23">
        <v>8.4699999999999998E-2</v>
      </c>
      <c r="AA1710" s="23">
        <v>0.1153</v>
      </c>
      <c r="AB1710" s="23">
        <v>0.1757</v>
      </c>
      <c r="AC1710" s="23"/>
      <c r="AD1710" s="23">
        <v>0</v>
      </c>
      <c r="AE1710" s="23">
        <v>0</v>
      </c>
      <c r="AF1710" s="23">
        <v>0</v>
      </c>
      <c r="AG1710" s="23">
        <v>0</v>
      </c>
      <c r="AH1710" s="23">
        <v>0</v>
      </c>
    </row>
    <row r="1711" spans="1:34" ht="20.100000000000001" hidden="1" customHeight="1" x14ac:dyDescent="0.2">
      <c r="A1711" s="21">
        <v>1695</v>
      </c>
      <c r="B1711" s="75"/>
      <c r="C1711" s="73"/>
      <c r="D1711" s="21">
        <v>210682</v>
      </c>
      <c r="E1711" s="22" t="s">
        <v>4097</v>
      </c>
      <c r="F1711" s="21" t="s">
        <v>4098</v>
      </c>
      <c r="G1711" s="21" t="s">
        <v>48</v>
      </c>
      <c r="H1711" s="23">
        <v>11.748944</v>
      </c>
      <c r="I1711" s="21">
        <v>123.870993</v>
      </c>
      <c r="J1711" s="21">
        <v>123.828019</v>
      </c>
      <c r="K1711" s="21">
        <v>40.594645999999997</v>
      </c>
      <c r="L1711" s="21">
        <v>40.549185000000001</v>
      </c>
      <c r="M1711" s="19" t="s">
        <v>3848</v>
      </c>
      <c r="N1711" s="21">
        <v>477.97015900000002</v>
      </c>
      <c r="O1711" s="21">
        <v>21.020415</v>
      </c>
      <c r="P1711" s="21">
        <v>0</v>
      </c>
      <c r="Q1711" s="21" t="s">
        <v>4098</v>
      </c>
      <c r="R1711" s="21">
        <v>123.84775184462001</v>
      </c>
      <c r="S1711" s="21">
        <v>40.594646380466699</v>
      </c>
      <c r="T1711" s="22" t="s">
        <v>3848</v>
      </c>
      <c r="U1711" s="28">
        <f t="shared" si="133"/>
        <v>0.43280000000000002</v>
      </c>
      <c r="V1711" s="17">
        <f t="shared" si="134"/>
        <v>3.6837353212339767</v>
      </c>
      <c r="W1711" s="23">
        <f t="shared" si="132"/>
        <v>0.43280000000000002</v>
      </c>
      <c r="X1711" s="23">
        <v>0.20849999999999999</v>
      </c>
      <c r="Y1711" s="23">
        <v>8.5999999999999993E-2</v>
      </c>
      <c r="Z1711" s="23">
        <v>4.48E-2</v>
      </c>
      <c r="AA1711" s="23">
        <v>4.2299999999999997E-2</v>
      </c>
      <c r="AB1711" s="23">
        <v>5.1200000000000002E-2</v>
      </c>
      <c r="AC1711" s="23"/>
      <c r="AD1711" s="23">
        <v>0</v>
      </c>
      <c r="AE1711" s="23">
        <v>0</v>
      </c>
      <c r="AF1711" s="23">
        <v>0</v>
      </c>
      <c r="AG1711" s="23">
        <v>0</v>
      </c>
      <c r="AH1711" s="23">
        <v>0</v>
      </c>
    </row>
    <row r="1712" spans="1:34" ht="20.100000000000001" hidden="1" customHeight="1" x14ac:dyDescent="0.2">
      <c r="A1712" s="21">
        <v>1696</v>
      </c>
      <c r="B1712" s="75"/>
      <c r="C1712" s="73"/>
      <c r="D1712" s="21">
        <v>210682</v>
      </c>
      <c r="E1712" s="22" t="s">
        <v>4099</v>
      </c>
      <c r="F1712" s="21" t="s">
        <v>4100</v>
      </c>
      <c r="G1712" s="21" t="s">
        <v>48</v>
      </c>
      <c r="H1712" s="23">
        <v>11.715294</v>
      </c>
      <c r="I1712" s="21">
        <v>123.94494</v>
      </c>
      <c r="J1712" s="21">
        <v>123.89559800000001</v>
      </c>
      <c r="K1712" s="21">
        <v>40.207040999999997</v>
      </c>
      <c r="L1712" s="21">
        <v>40.161439000000001</v>
      </c>
      <c r="M1712" s="19" t="s">
        <v>3975</v>
      </c>
      <c r="N1712" s="21">
        <v>105.96415500000001</v>
      </c>
      <c r="O1712" s="21">
        <v>11.024416</v>
      </c>
      <c r="P1712" s="21">
        <v>0</v>
      </c>
      <c r="Q1712" s="21" t="s">
        <v>4100</v>
      </c>
      <c r="R1712" s="21">
        <v>123.923083342662</v>
      </c>
      <c r="S1712" s="21">
        <v>40.161438667349501</v>
      </c>
      <c r="T1712" s="22" t="s">
        <v>3830</v>
      </c>
      <c r="U1712" s="28">
        <f t="shared" si="133"/>
        <v>1.3257000000000001</v>
      </c>
      <c r="V1712" s="17">
        <f t="shared" si="134"/>
        <v>11.31597721747316</v>
      </c>
      <c r="W1712" s="23">
        <f t="shared" si="132"/>
        <v>1.3257000000000001</v>
      </c>
      <c r="X1712" s="23">
        <v>0.89649999999999996</v>
      </c>
      <c r="Y1712" s="23">
        <v>0.20660000000000001</v>
      </c>
      <c r="Z1712" s="23">
        <v>0.1072</v>
      </c>
      <c r="AA1712" s="23">
        <v>7.17E-2</v>
      </c>
      <c r="AB1712" s="23">
        <v>4.3700000000000003E-2</v>
      </c>
      <c r="AC1712" s="23"/>
      <c r="AD1712" s="23">
        <v>0</v>
      </c>
      <c r="AE1712" s="23">
        <v>0</v>
      </c>
      <c r="AF1712" s="23">
        <v>0</v>
      </c>
      <c r="AG1712" s="23">
        <v>0</v>
      </c>
      <c r="AH1712" s="23">
        <v>0</v>
      </c>
    </row>
    <row r="1713" spans="1:34" ht="20.100000000000001" hidden="1" customHeight="1" x14ac:dyDescent="0.2">
      <c r="A1713" s="21">
        <v>1697</v>
      </c>
      <c r="B1713" s="75"/>
      <c r="C1713" s="73"/>
      <c r="D1713" s="21">
        <v>210682</v>
      </c>
      <c r="E1713" s="22" t="s">
        <v>4101</v>
      </c>
      <c r="F1713" s="21" t="s">
        <v>4102</v>
      </c>
      <c r="G1713" s="21" t="s">
        <v>48</v>
      </c>
      <c r="H1713" s="23">
        <v>11.712331000000001</v>
      </c>
      <c r="I1713" s="21">
        <v>124.209371</v>
      </c>
      <c r="J1713" s="21">
        <v>124.15013500000001</v>
      </c>
      <c r="K1713" s="21">
        <v>40.779001999999998</v>
      </c>
      <c r="L1713" s="21">
        <v>40.744765999999998</v>
      </c>
      <c r="M1713" s="19" t="s">
        <v>3953</v>
      </c>
      <c r="N1713" s="21">
        <v>296.07216299999999</v>
      </c>
      <c r="O1713" s="21">
        <v>19.782399000000002</v>
      </c>
      <c r="P1713" s="21">
        <v>0</v>
      </c>
      <c r="Q1713" s="21" t="s">
        <v>4102</v>
      </c>
      <c r="R1713" s="21">
        <v>124.15182693457101</v>
      </c>
      <c r="S1713" s="21">
        <v>40.748503599180403</v>
      </c>
      <c r="T1713" s="22" t="s">
        <v>3953</v>
      </c>
      <c r="U1713" s="28">
        <f t="shared" si="133"/>
        <v>0.4284</v>
      </c>
      <c r="V1713" s="17">
        <f t="shared" si="134"/>
        <v>3.6576835132135521</v>
      </c>
      <c r="W1713" s="23">
        <f t="shared" si="132"/>
        <v>0.4284</v>
      </c>
      <c r="X1713" s="23">
        <v>0.2014</v>
      </c>
      <c r="Y1713" s="23">
        <v>5.96E-2</v>
      </c>
      <c r="Z1713" s="23">
        <v>4.1300000000000003E-2</v>
      </c>
      <c r="AA1713" s="23">
        <v>6.2300000000000001E-2</v>
      </c>
      <c r="AB1713" s="23">
        <v>6.3799999999999996E-2</v>
      </c>
      <c r="AC1713" s="23"/>
      <c r="AD1713" s="23">
        <v>0</v>
      </c>
      <c r="AE1713" s="23">
        <v>0</v>
      </c>
      <c r="AF1713" s="23">
        <v>0</v>
      </c>
      <c r="AG1713" s="23">
        <v>0</v>
      </c>
      <c r="AH1713" s="23">
        <v>0</v>
      </c>
    </row>
    <row r="1714" spans="1:34" ht="20.100000000000001" hidden="1" customHeight="1" x14ac:dyDescent="0.2">
      <c r="A1714" s="21">
        <v>1698</v>
      </c>
      <c r="B1714" s="75"/>
      <c r="C1714" s="73"/>
      <c r="D1714" s="21">
        <v>210682</v>
      </c>
      <c r="E1714" s="22" t="s">
        <v>1443</v>
      </c>
      <c r="F1714" s="21" t="s">
        <v>4103</v>
      </c>
      <c r="G1714" s="21" t="s">
        <v>48</v>
      </c>
      <c r="H1714" s="23">
        <v>11.489564</v>
      </c>
      <c r="I1714" s="21">
        <v>123.62729400000001</v>
      </c>
      <c r="J1714" s="21">
        <v>123.572592</v>
      </c>
      <c r="K1714" s="21">
        <v>40.853234999999998</v>
      </c>
      <c r="L1714" s="21">
        <v>40.811104</v>
      </c>
      <c r="M1714" s="19" t="s">
        <v>3851</v>
      </c>
      <c r="N1714" s="21">
        <v>609.73405200000002</v>
      </c>
      <c r="O1714" s="21">
        <v>18.62623</v>
      </c>
      <c r="P1714" s="21">
        <v>1.8E-5</v>
      </c>
      <c r="Q1714" s="21" t="s">
        <v>4103</v>
      </c>
      <c r="R1714" s="21">
        <v>123.62729354997499</v>
      </c>
      <c r="S1714" s="21">
        <v>40.814297254118998</v>
      </c>
      <c r="T1714" s="22" t="s">
        <v>3851</v>
      </c>
      <c r="U1714" s="28">
        <f t="shared" si="133"/>
        <v>1.6104000000000001</v>
      </c>
      <c r="V1714" s="17">
        <f t="shared" si="134"/>
        <v>14.016197655542021</v>
      </c>
      <c r="W1714" s="23">
        <f t="shared" si="132"/>
        <v>1.6104000000000001</v>
      </c>
      <c r="X1714" s="23">
        <v>0.82920000000000005</v>
      </c>
      <c r="Y1714" s="23">
        <v>0.15629999999999999</v>
      </c>
      <c r="Z1714" s="23">
        <v>8.7300000000000003E-2</v>
      </c>
      <c r="AA1714" s="23">
        <v>0.43559999999999999</v>
      </c>
      <c r="AB1714" s="23">
        <v>0.10199999999999999</v>
      </c>
      <c r="AC1714" s="23"/>
      <c r="AD1714" s="23">
        <v>0</v>
      </c>
      <c r="AE1714" s="23">
        <v>0</v>
      </c>
      <c r="AF1714" s="23">
        <v>0</v>
      </c>
      <c r="AG1714" s="23">
        <v>0</v>
      </c>
      <c r="AH1714" s="23">
        <v>0</v>
      </c>
    </row>
    <row r="1715" spans="1:34" ht="20.100000000000001" hidden="1" customHeight="1" x14ac:dyDescent="0.2">
      <c r="A1715" s="21">
        <v>1699</v>
      </c>
      <c r="B1715" s="75"/>
      <c r="C1715" s="73"/>
      <c r="D1715" s="21">
        <v>210682</v>
      </c>
      <c r="E1715" s="22" t="s">
        <v>4104</v>
      </c>
      <c r="F1715" s="21" t="s">
        <v>4105</v>
      </c>
      <c r="G1715" s="21" t="s">
        <v>48</v>
      </c>
      <c r="H1715" s="23">
        <v>11.368524000000001</v>
      </c>
      <c r="I1715" s="21">
        <v>123.916045</v>
      </c>
      <c r="J1715" s="21">
        <v>123.855805</v>
      </c>
      <c r="K1715" s="21">
        <v>40.333745</v>
      </c>
      <c r="L1715" s="21">
        <v>40.291980000000002</v>
      </c>
      <c r="M1715" s="19" t="s">
        <v>3864</v>
      </c>
      <c r="N1715" s="21">
        <v>138.15624800000001</v>
      </c>
      <c r="O1715" s="21">
        <v>11.885147999999999</v>
      </c>
      <c r="P1715" s="21">
        <v>0</v>
      </c>
      <c r="Q1715" s="21" t="s">
        <v>4105</v>
      </c>
      <c r="R1715" s="21">
        <v>123.855805357889</v>
      </c>
      <c r="S1715" s="21">
        <v>40.3164871520002</v>
      </c>
      <c r="T1715" s="22" t="s">
        <v>3864</v>
      </c>
      <c r="U1715" s="28">
        <f t="shared" si="133"/>
        <v>1.8347</v>
      </c>
      <c r="V1715" s="17">
        <f t="shared" si="134"/>
        <v>16.138418672467946</v>
      </c>
      <c r="W1715" s="23">
        <f t="shared" si="132"/>
        <v>1.8347</v>
      </c>
      <c r="X1715" s="23">
        <v>1.333</v>
      </c>
      <c r="Y1715" s="23">
        <v>0.26419999999999999</v>
      </c>
      <c r="Z1715" s="23">
        <v>0.12089999999999999</v>
      </c>
      <c r="AA1715" s="23">
        <v>8.2900000000000001E-2</v>
      </c>
      <c r="AB1715" s="23">
        <v>3.3700000000000001E-2</v>
      </c>
      <c r="AC1715" s="23"/>
      <c r="AD1715" s="23">
        <v>0</v>
      </c>
      <c r="AE1715" s="23">
        <v>0</v>
      </c>
      <c r="AF1715" s="23">
        <v>0</v>
      </c>
      <c r="AG1715" s="23">
        <v>0</v>
      </c>
      <c r="AH1715" s="23">
        <v>0</v>
      </c>
    </row>
    <row r="1716" spans="1:34" ht="20.100000000000001" hidden="1" customHeight="1" x14ac:dyDescent="0.2">
      <c r="A1716" s="21">
        <v>1700</v>
      </c>
      <c r="B1716" s="75"/>
      <c r="C1716" s="73"/>
      <c r="D1716" s="21">
        <v>210682</v>
      </c>
      <c r="E1716" s="22" t="s">
        <v>3852</v>
      </c>
      <c r="F1716" s="21" t="s">
        <v>4106</v>
      </c>
      <c r="G1716" s="21" t="s">
        <v>48</v>
      </c>
      <c r="H1716" s="23">
        <v>11.367893</v>
      </c>
      <c r="I1716" s="21">
        <v>124.026259</v>
      </c>
      <c r="J1716" s="21">
        <v>123.97991</v>
      </c>
      <c r="K1716" s="21">
        <v>40.464191999999997</v>
      </c>
      <c r="L1716" s="21">
        <v>40.416750999999998</v>
      </c>
      <c r="M1716" s="19" t="s">
        <v>3936</v>
      </c>
      <c r="N1716" s="21">
        <v>160.87955500000001</v>
      </c>
      <c r="O1716" s="21">
        <v>11.350095</v>
      </c>
      <c r="P1716" s="21">
        <v>2.7399999999999999E-4</v>
      </c>
      <c r="Q1716" s="21" t="s">
        <v>4106</v>
      </c>
      <c r="R1716" s="21">
        <v>124.020582095028</v>
      </c>
      <c r="S1716" s="21">
        <v>40.416751169776703</v>
      </c>
      <c r="T1716" s="22" t="s">
        <v>3936</v>
      </c>
      <c r="U1716" s="28">
        <f t="shared" si="133"/>
        <v>3.0311000000000003</v>
      </c>
      <c r="V1716" s="17">
        <f t="shared" si="134"/>
        <v>26.663692207518142</v>
      </c>
      <c r="W1716" s="23">
        <f t="shared" si="132"/>
        <v>3.0311000000000003</v>
      </c>
      <c r="X1716" s="23">
        <v>2.2953999999999999</v>
      </c>
      <c r="Y1716" s="23">
        <v>0.34100000000000003</v>
      </c>
      <c r="Z1716" s="23">
        <v>0.1817</v>
      </c>
      <c r="AA1716" s="23">
        <v>0.1585</v>
      </c>
      <c r="AB1716" s="23">
        <v>5.45E-2</v>
      </c>
      <c r="AC1716" s="23"/>
      <c r="AD1716" s="23">
        <v>0</v>
      </c>
      <c r="AE1716" s="23">
        <v>0</v>
      </c>
      <c r="AF1716" s="23">
        <v>0</v>
      </c>
      <c r="AG1716" s="23">
        <v>0</v>
      </c>
      <c r="AH1716" s="23">
        <v>0</v>
      </c>
    </row>
    <row r="1717" spans="1:34" ht="20.100000000000001" hidden="1" customHeight="1" x14ac:dyDescent="0.2">
      <c r="A1717" s="21">
        <v>1701</v>
      </c>
      <c r="B1717" s="75"/>
      <c r="C1717" s="73"/>
      <c r="D1717" s="21">
        <v>210682</v>
      </c>
      <c r="E1717" s="22" t="s">
        <v>4107</v>
      </c>
      <c r="F1717" s="21" t="s">
        <v>4108</v>
      </c>
      <c r="G1717" s="21" t="s">
        <v>48</v>
      </c>
      <c r="H1717" s="23">
        <v>11.039669999999999</v>
      </c>
      <c r="I1717" s="21">
        <v>124.099288</v>
      </c>
      <c r="J1717" s="21">
        <v>124.051974</v>
      </c>
      <c r="K1717" s="21">
        <v>40.438960000000002</v>
      </c>
      <c r="L1717" s="21">
        <v>40.399259999999998</v>
      </c>
      <c r="M1717" s="19" t="s">
        <v>3936</v>
      </c>
      <c r="N1717" s="21">
        <v>274.41902399999998</v>
      </c>
      <c r="O1717" s="21">
        <v>22.024010000000001</v>
      </c>
      <c r="P1717" s="21">
        <v>0</v>
      </c>
      <c r="Q1717" s="21" t="s">
        <v>4108</v>
      </c>
      <c r="R1717" s="21">
        <v>124.059504099929</v>
      </c>
      <c r="S1717" s="21">
        <v>40.438847746525802</v>
      </c>
      <c r="T1717" s="22" t="s">
        <v>3936</v>
      </c>
      <c r="U1717" s="28">
        <f t="shared" si="133"/>
        <v>1.5549999999999999</v>
      </c>
      <c r="V1717" s="17">
        <f t="shared" si="134"/>
        <v>14.085565963475357</v>
      </c>
      <c r="W1717" s="23">
        <f t="shared" si="132"/>
        <v>1.5549999999999999</v>
      </c>
      <c r="X1717" s="23">
        <v>1.0693999999999999</v>
      </c>
      <c r="Y1717" s="23">
        <v>0.2056</v>
      </c>
      <c r="Z1717" s="23">
        <v>8.8499999999999995E-2</v>
      </c>
      <c r="AA1717" s="23">
        <v>0.10059999999999999</v>
      </c>
      <c r="AB1717" s="23">
        <v>9.0899999999999995E-2</v>
      </c>
      <c r="AC1717" s="23"/>
      <c r="AD1717" s="23">
        <v>0</v>
      </c>
      <c r="AE1717" s="23">
        <v>0</v>
      </c>
      <c r="AF1717" s="23">
        <v>0</v>
      </c>
      <c r="AG1717" s="23">
        <v>0</v>
      </c>
      <c r="AH1717" s="23">
        <v>0</v>
      </c>
    </row>
    <row r="1718" spans="1:34" ht="20.100000000000001" hidden="1" customHeight="1" x14ac:dyDescent="0.2">
      <c r="A1718" s="21">
        <v>1702</v>
      </c>
      <c r="B1718" s="75"/>
      <c r="C1718" s="73"/>
      <c r="D1718" s="21">
        <v>210682</v>
      </c>
      <c r="E1718" s="22" t="s">
        <v>4109</v>
      </c>
      <c r="F1718" s="21" t="s">
        <v>4110</v>
      </c>
      <c r="G1718" s="21" t="s">
        <v>48</v>
      </c>
      <c r="H1718" s="23">
        <v>10.945576000000001</v>
      </c>
      <c r="I1718" s="21">
        <v>124.21297300000001</v>
      </c>
      <c r="J1718" s="21">
        <v>124.162341</v>
      </c>
      <c r="K1718" s="21">
        <v>40.950837999999997</v>
      </c>
      <c r="L1718" s="21">
        <v>40.907254000000002</v>
      </c>
      <c r="M1718" s="19" t="s">
        <v>3835</v>
      </c>
      <c r="N1718" s="21">
        <v>302.21185100000002</v>
      </c>
      <c r="O1718" s="21">
        <v>12.067626000000001</v>
      </c>
      <c r="P1718" s="21">
        <v>2.32E-4</v>
      </c>
      <c r="Q1718" s="21" t="s">
        <v>4110</v>
      </c>
      <c r="R1718" s="21">
        <v>124.18027874399201</v>
      </c>
      <c r="S1718" s="21">
        <v>40.9072537730978</v>
      </c>
      <c r="T1718" s="22" t="s">
        <v>3835</v>
      </c>
      <c r="U1718" s="28">
        <f t="shared" si="133"/>
        <v>2.9303999999999997</v>
      </c>
      <c r="V1718" s="17">
        <f t="shared" si="134"/>
        <v>26.772460398612186</v>
      </c>
      <c r="W1718" s="23">
        <f t="shared" si="132"/>
        <v>2.9303999999999997</v>
      </c>
      <c r="X1718" s="23">
        <v>1.1620999999999999</v>
      </c>
      <c r="Y1718" s="23">
        <v>0.55400000000000005</v>
      </c>
      <c r="Z1718" s="23">
        <v>0.36699999999999999</v>
      </c>
      <c r="AA1718" s="23">
        <v>0.41810000000000003</v>
      </c>
      <c r="AB1718" s="23">
        <v>0.42920000000000003</v>
      </c>
      <c r="AC1718" s="23"/>
      <c r="AD1718" s="23">
        <v>0</v>
      </c>
      <c r="AE1718" s="23">
        <v>0</v>
      </c>
      <c r="AF1718" s="23">
        <v>0</v>
      </c>
      <c r="AG1718" s="23">
        <v>0</v>
      </c>
      <c r="AH1718" s="23">
        <v>0</v>
      </c>
    </row>
    <row r="1719" spans="1:34" ht="20.100000000000001" hidden="1" customHeight="1" x14ac:dyDescent="0.2">
      <c r="A1719" s="21">
        <v>1703</v>
      </c>
      <c r="B1719" s="75"/>
      <c r="C1719" s="73"/>
      <c r="D1719" s="21">
        <v>210682</v>
      </c>
      <c r="E1719" s="22" t="s">
        <v>4111</v>
      </c>
      <c r="F1719" s="21" t="s">
        <v>4112</v>
      </c>
      <c r="G1719" s="21" t="s">
        <v>48</v>
      </c>
      <c r="H1719" s="23">
        <v>10.839233999999999</v>
      </c>
      <c r="I1719" s="21">
        <v>124.17470400000001</v>
      </c>
      <c r="J1719" s="21">
        <v>124.115945</v>
      </c>
      <c r="K1719" s="21">
        <v>40.712674</v>
      </c>
      <c r="L1719" s="21">
        <v>40.676729999999999</v>
      </c>
      <c r="M1719" s="19" t="s">
        <v>4113</v>
      </c>
      <c r="N1719" s="21">
        <v>220.784412</v>
      </c>
      <c r="O1719" s="21">
        <v>16.052710999999999</v>
      </c>
      <c r="P1719" s="21">
        <v>1.08E-4</v>
      </c>
      <c r="Q1719" s="21" t="s">
        <v>4112</v>
      </c>
      <c r="R1719" s="21">
        <v>124.115944505801</v>
      </c>
      <c r="S1719" s="21">
        <v>40.689488123755702</v>
      </c>
      <c r="T1719" s="22" t="s">
        <v>3953</v>
      </c>
      <c r="U1719" s="28">
        <f t="shared" si="133"/>
        <v>1.5051000000000003</v>
      </c>
      <c r="V1719" s="17">
        <f t="shared" si="134"/>
        <v>13.885667566545759</v>
      </c>
      <c r="W1719" s="23">
        <f t="shared" si="132"/>
        <v>1.5051000000000003</v>
      </c>
      <c r="X1719" s="23">
        <v>0.86450000000000005</v>
      </c>
      <c r="Y1719" s="23">
        <v>0.2301</v>
      </c>
      <c r="Z1719" s="23">
        <v>0.13400000000000001</v>
      </c>
      <c r="AA1719" s="23">
        <v>0.15640000000000001</v>
      </c>
      <c r="AB1719" s="23">
        <v>0.1201</v>
      </c>
      <c r="AC1719" s="23"/>
      <c r="AD1719" s="23">
        <v>0</v>
      </c>
      <c r="AE1719" s="23">
        <v>0</v>
      </c>
      <c r="AF1719" s="23">
        <v>0</v>
      </c>
      <c r="AG1719" s="23">
        <v>0</v>
      </c>
      <c r="AH1719" s="23">
        <v>0</v>
      </c>
    </row>
    <row r="1720" spans="1:34" ht="20.100000000000001" hidden="1" customHeight="1" x14ac:dyDescent="0.2">
      <c r="A1720" s="21">
        <v>1704</v>
      </c>
      <c r="B1720" s="75"/>
      <c r="C1720" s="73"/>
      <c r="D1720" s="21">
        <v>210682</v>
      </c>
      <c r="E1720" s="22" t="s">
        <v>4114</v>
      </c>
      <c r="F1720" s="21" t="s">
        <v>4115</v>
      </c>
      <c r="G1720" s="21" t="s">
        <v>48</v>
      </c>
      <c r="H1720" s="23">
        <v>10.709621</v>
      </c>
      <c r="I1720" s="21">
        <v>124.092032</v>
      </c>
      <c r="J1720" s="21">
        <v>124.049401</v>
      </c>
      <c r="K1720" s="21">
        <v>40.276164000000001</v>
      </c>
      <c r="L1720" s="21">
        <v>40.232776000000001</v>
      </c>
      <c r="M1720" s="19" t="s">
        <v>3830</v>
      </c>
      <c r="N1720" s="21">
        <v>254.692947</v>
      </c>
      <c r="O1720" s="21">
        <v>16.371324999999999</v>
      </c>
      <c r="P1720" s="21">
        <v>0</v>
      </c>
      <c r="Q1720" s="21" t="s">
        <v>4115</v>
      </c>
      <c r="R1720" s="21">
        <v>124.058974122031</v>
      </c>
      <c r="S1720" s="21">
        <v>40.233825440976702</v>
      </c>
      <c r="T1720" s="22" t="s">
        <v>3830</v>
      </c>
      <c r="U1720" s="28">
        <f t="shared" si="133"/>
        <v>1.6606999999999998</v>
      </c>
      <c r="V1720" s="17">
        <f t="shared" si="134"/>
        <v>15.506617834562025</v>
      </c>
      <c r="W1720" s="23">
        <f t="shared" si="132"/>
        <v>1.6606999999999998</v>
      </c>
      <c r="X1720" s="23">
        <v>1.3614999999999999</v>
      </c>
      <c r="Y1720" s="23">
        <v>0.1295</v>
      </c>
      <c r="Z1720" s="23">
        <v>6.5000000000000002E-2</v>
      </c>
      <c r="AA1720" s="23">
        <v>5.7200000000000001E-2</v>
      </c>
      <c r="AB1720" s="23">
        <v>4.7500000000000001E-2</v>
      </c>
      <c r="AC1720" s="23"/>
      <c r="AD1720" s="23">
        <v>0</v>
      </c>
      <c r="AE1720" s="23">
        <v>0</v>
      </c>
      <c r="AF1720" s="23">
        <v>0</v>
      </c>
      <c r="AG1720" s="23">
        <v>0</v>
      </c>
      <c r="AH1720" s="23">
        <v>0</v>
      </c>
    </row>
    <row r="1721" spans="1:34" ht="20.100000000000001" hidden="1" customHeight="1" x14ac:dyDescent="0.2">
      <c r="A1721" s="21">
        <v>1705</v>
      </c>
      <c r="B1721" s="75"/>
      <c r="C1721" s="73"/>
      <c r="D1721" s="21">
        <v>210682</v>
      </c>
      <c r="E1721" s="22" t="s">
        <v>4116</v>
      </c>
      <c r="F1721" s="21" t="s">
        <v>4117</v>
      </c>
      <c r="G1721" s="21" t="s">
        <v>48</v>
      </c>
      <c r="H1721" s="23">
        <v>10.663247</v>
      </c>
      <c r="I1721" s="21">
        <v>124.32092400000001</v>
      </c>
      <c r="J1721" s="21">
        <v>124.26182</v>
      </c>
      <c r="K1721" s="21">
        <v>40.611449999999998</v>
      </c>
      <c r="L1721" s="21">
        <v>40.576652000000003</v>
      </c>
      <c r="M1721" s="19" t="s">
        <v>4118</v>
      </c>
      <c r="N1721" s="21">
        <v>192.134861</v>
      </c>
      <c r="O1721" s="21">
        <v>13.984146000000001</v>
      </c>
      <c r="P1721" s="21">
        <v>3.1999999999999999E-5</v>
      </c>
      <c r="Q1721" s="21" t="s">
        <v>4117</v>
      </c>
      <c r="R1721" s="21">
        <v>124.26203654501499</v>
      </c>
      <c r="S1721" s="21">
        <v>40.591444352334001</v>
      </c>
      <c r="T1721" s="22" t="s">
        <v>3950</v>
      </c>
      <c r="U1721" s="28">
        <f t="shared" si="133"/>
        <v>2.1867999999999999</v>
      </c>
      <c r="V1721" s="17">
        <f t="shared" si="134"/>
        <v>20.507824680418636</v>
      </c>
      <c r="W1721" s="23">
        <f t="shared" si="132"/>
        <v>2.1867999999999999</v>
      </c>
      <c r="X1721" s="23">
        <v>1.0028999999999999</v>
      </c>
      <c r="Y1721" s="23">
        <v>0.34460000000000002</v>
      </c>
      <c r="Z1721" s="23">
        <v>0.2056</v>
      </c>
      <c r="AA1721" s="23">
        <v>0.25869999999999999</v>
      </c>
      <c r="AB1721" s="23">
        <v>0.375</v>
      </c>
      <c r="AC1721" s="23"/>
      <c r="AD1721" s="23">
        <v>0</v>
      </c>
      <c r="AE1721" s="23">
        <v>0</v>
      </c>
      <c r="AF1721" s="23">
        <v>0</v>
      </c>
      <c r="AG1721" s="23">
        <v>0</v>
      </c>
      <c r="AH1721" s="23">
        <v>0</v>
      </c>
    </row>
    <row r="1722" spans="1:34" ht="20.100000000000001" hidden="1" customHeight="1" x14ac:dyDescent="0.2">
      <c r="A1722" s="21">
        <v>1706</v>
      </c>
      <c r="B1722" s="75"/>
      <c r="C1722" s="73"/>
      <c r="D1722" s="21">
        <v>210682</v>
      </c>
      <c r="E1722" s="22" t="s">
        <v>4119</v>
      </c>
      <c r="F1722" s="21" t="s">
        <v>4120</v>
      </c>
      <c r="G1722" s="21" t="s">
        <v>48</v>
      </c>
      <c r="H1722" s="23">
        <v>10.644062</v>
      </c>
      <c r="I1722" s="21">
        <v>124.144319</v>
      </c>
      <c r="J1722" s="21">
        <v>124.095029</v>
      </c>
      <c r="K1722" s="21">
        <v>40.858936</v>
      </c>
      <c r="L1722" s="21">
        <v>40.808698999999997</v>
      </c>
      <c r="M1722" s="19" t="s">
        <v>4121</v>
      </c>
      <c r="N1722" s="21">
        <v>268.11193300000002</v>
      </c>
      <c r="O1722" s="21">
        <v>15.418666</v>
      </c>
      <c r="P1722" s="21">
        <v>1.5799999999999999E-4</v>
      </c>
      <c r="Q1722" s="21" t="s">
        <v>4120</v>
      </c>
      <c r="R1722" s="21">
        <v>124.096285638201</v>
      </c>
      <c r="S1722" s="21">
        <v>40.811966761142997</v>
      </c>
      <c r="T1722" s="22" t="s">
        <v>3946</v>
      </c>
      <c r="U1722" s="28">
        <f t="shared" si="133"/>
        <v>1.5693000000000001</v>
      </c>
      <c r="V1722" s="17">
        <f t="shared" si="134"/>
        <v>14.743431595945234</v>
      </c>
      <c r="W1722" s="23">
        <f t="shared" si="132"/>
        <v>1.5693000000000001</v>
      </c>
      <c r="X1722" s="23">
        <v>0.57240000000000002</v>
      </c>
      <c r="Y1722" s="23">
        <v>0.28770000000000001</v>
      </c>
      <c r="Z1722" s="23">
        <v>0.20330000000000001</v>
      </c>
      <c r="AA1722" s="23">
        <v>0.25</v>
      </c>
      <c r="AB1722" s="23">
        <v>0.25590000000000002</v>
      </c>
      <c r="AC1722" s="23"/>
      <c r="AD1722" s="23">
        <v>0</v>
      </c>
      <c r="AE1722" s="23">
        <v>0</v>
      </c>
      <c r="AF1722" s="23">
        <v>0</v>
      </c>
      <c r="AG1722" s="23">
        <v>0</v>
      </c>
      <c r="AH1722" s="23">
        <v>0</v>
      </c>
    </row>
    <row r="1723" spans="1:34" ht="20.100000000000001" hidden="1" customHeight="1" x14ac:dyDescent="0.2">
      <c r="A1723" s="21">
        <v>1707</v>
      </c>
      <c r="B1723" s="75"/>
      <c r="C1723" s="73"/>
      <c r="D1723" s="21">
        <v>210682</v>
      </c>
      <c r="E1723" s="22" t="s">
        <v>4122</v>
      </c>
      <c r="F1723" s="21" t="s">
        <v>4123</v>
      </c>
      <c r="G1723" s="21" t="s">
        <v>48</v>
      </c>
      <c r="H1723" s="23">
        <v>10.569361000000001</v>
      </c>
      <c r="I1723" s="21">
        <v>123.886123</v>
      </c>
      <c r="J1723" s="21">
        <v>123.85637699999999</v>
      </c>
      <c r="K1723" s="21">
        <v>40.448276999999997</v>
      </c>
      <c r="L1723" s="21">
        <v>40.394992999999999</v>
      </c>
      <c r="M1723" s="19" t="s">
        <v>3866</v>
      </c>
      <c r="N1723" s="21">
        <v>178.05573200000001</v>
      </c>
      <c r="O1723" s="21">
        <v>10.407921</v>
      </c>
      <c r="P1723" s="21">
        <v>2.8299999999999999E-4</v>
      </c>
      <c r="Q1723" s="21" t="s">
        <v>4123</v>
      </c>
      <c r="R1723" s="21">
        <v>123.88291545032</v>
      </c>
      <c r="S1723" s="21">
        <v>40.394992877485798</v>
      </c>
      <c r="T1723" s="22" t="s">
        <v>3866</v>
      </c>
      <c r="U1723" s="28">
        <f t="shared" si="133"/>
        <v>2.6699999999999995</v>
      </c>
      <c r="V1723" s="17">
        <f t="shared" si="134"/>
        <v>25.261697466857264</v>
      </c>
      <c r="W1723" s="23">
        <f t="shared" si="132"/>
        <v>2.6699999999999995</v>
      </c>
      <c r="X1723" s="23">
        <v>1.7461</v>
      </c>
      <c r="Y1723" s="23">
        <v>0.44700000000000001</v>
      </c>
      <c r="Z1723" s="23">
        <v>0.2009</v>
      </c>
      <c r="AA1723" s="23">
        <v>0.20069999999999999</v>
      </c>
      <c r="AB1723" s="23">
        <v>7.5300000000000006E-2</v>
      </c>
      <c r="AC1723" s="23"/>
      <c r="AD1723" s="23">
        <v>0</v>
      </c>
      <c r="AE1723" s="23">
        <v>0</v>
      </c>
      <c r="AF1723" s="23">
        <v>0</v>
      </c>
      <c r="AG1723" s="23">
        <v>0</v>
      </c>
      <c r="AH1723" s="23">
        <v>0</v>
      </c>
    </row>
    <row r="1724" spans="1:34" ht="20.100000000000001" hidden="1" customHeight="1" x14ac:dyDescent="0.2">
      <c r="A1724" s="21">
        <v>1708</v>
      </c>
      <c r="B1724" s="75"/>
      <c r="C1724" s="73"/>
      <c r="D1724" s="21">
        <v>210682</v>
      </c>
      <c r="E1724" s="22" t="s">
        <v>4124</v>
      </c>
      <c r="F1724" s="21" t="s">
        <v>4125</v>
      </c>
      <c r="G1724" s="21" t="s">
        <v>48</v>
      </c>
      <c r="H1724" s="23">
        <v>10.296098000000001</v>
      </c>
      <c r="I1724" s="21">
        <v>124.238288</v>
      </c>
      <c r="J1724" s="21">
        <v>124.185154</v>
      </c>
      <c r="K1724" s="21">
        <v>40.880304000000002</v>
      </c>
      <c r="L1724" s="21">
        <v>40.847661000000002</v>
      </c>
      <c r="M1724" s="19" t="s">
        <v>3835</v>
      </c>
      <c r="N1724" s="21">
        <v>439.28559100000001</v>
      </c>
      <c r="O1724" s="21">
        <v>19.276154999999999</v>
      </c>
      <c r="P1724" s="21">
        <v>5.5999999999999999E-5</v>
      </c>
      <c r="Q1724" s="21" t="s">
        <v>4125</v>
      </c>
      <c r="R1724" s="21">
        <v>124.185171328268</v>
      </c>
      <c r="S1724" s="21">
        <v>40.8803037437252</v>
      </c>
      <c r="T1724" s="22" t="s">
        <v>3835</v>
      </c>
      <c r="U1724" s="28">
        <f t="shared" si="133"/>
        <v>0.26100000000000001</v>
      </c>
      <c r="V1724" s="17">
        <f t="shared" si="134"/>
        <v>2.5349409067396209</v>
      </c>
      <c r="W1724" s="23">
        <f t="shared" si="132"/>
        <v>0.26100000000000001</v>
      </c>
      <c r="X1724" s="23">
        <v>0.1699</v>
      </c>
      <c r="Y1724" s="23">
        <v>3.7499999999999999E-2</v>
      </c>
      <c r="Z1724" s="23">
        <v>1.9199999999999998E-2</v>
      </c>
      <c r="AA1724" s="23">
        <v>2.2499999999999999E-2</v>
      </c>
      <c r="AB1724" s="23">
        <v>1.1900000000000001E-2</v>
      </c>
      <c r="AC1724" s="23"/>
      <c r="AD1724" s="23">
        <v>0</v>
      </c>
      <c r="AE1724" s="23">
        <v>0</v>
      </c>
      <c r="AF1724" s="23">
        <v>0</v>
      </c>
      <c r="AG1724" s="23">
        <v>0</v>
      </c>
      <c r="AH1724" s="23">
        <v>0</v>
      </c>
    </row>
    <row r="1725" spans="1:34" ht="20.100000000000001" hidden="1" customHeight="1" x14ac:dyDescent="0.2">
      <c r="A1725" s="21">
        <v>1709</v>
      </c>
      <c r="B1725" s="75"/>
      <c r="C1725" s="73"/>
      <c r="D1725" s="21">
        <v>210682</v>
      </c>
      <c r="E1725" s="22" t="s">
        <v>4126</v>
      </c>
      <c r="F1725" s="21" t="s">
        <v>4127</v>
      </c>
      <c r="G1725" s="21" t="s">
        <v>48</v>
      </c>
      <c r="H1725" s="23">
        <v>10.182353000000001</v>
      </c>
      <c r="I1725" s="21">
        <v>123.64277199999999</v>
      </c>
      <c r="J1725" s="21">
        <v>123.57726099999999</v>
      </c>
      <c r="K1725" s="21">
        <v>40.263696000000003</v>
      </c>
      <c r="L1725" s="21">
        <v>40.211041999999999</v>
      </c>
      <c r="M1725" s="19" t="s">
        <v>3914</v>
      </c>
      <c r="N1725" s="21">
        <v>168.083065</v>
      </c>
      <c r="O1725" s="21">
        <v>16.305828000000002</v>
      </c>
      <c r="P1725" s="21">
        <v>0</v>
      </c>
      <c r="Q1725" s="21" t="s">
        <v>4127</v>
      </c>
      <c r="R1725" s="21">
        <v>123.577907230359</v>
      </c>
      <c r="S1725" s="21">
        <v>40.219229129786797</v>
      </c>
      <c r="T1725" s="22" t="s">
        <v>1623</v>
      </c>
      <c r="U1725" s="28">
        <f t="shared" si="133"/>
        <v>1.3278999999999999</v>
      </c>
      <c r="V1725" s="17">
        <f t="shared" si="134"/>
        <v>13.041189988208027</v>
      </c>
      <c r="W1725" s="23">
        <f t="shared" si="132"/>
        <v>1.3278999999999999</v>
      </c>
      <c r="X1725" s="23">
        <v>0.92110000000000003</v>
      </c>
      <c r="Y1725" s="23">
        <v>0.16489999999999999</v>
      </c>
      <c r="Z1725" s="23">
        <v>0.10539999999999999</v>
      </c>
      <c r="AA1725" s="23">
        <v>8.7499999999999994E-2</v>
      </c>
      <c r="AB1725" s="23">
        <v>4.9000000000000002E-2</v>
      </c>
      <c r="AC1725" s="23"/>
      <c r="AD1725" s="23">
        <v>0</v>
      </c>
      <c r="AE1725" s="23">
        <v>0</v>
      </c>
      <c r="AF1725" s="23">
        <v>0</v>
      </c>
      <c r="AG1725" s="23">
        <v>0</v>
      </c>
      <c r="AH1725" s="23">
        <v>0</v>
      </c>
    </row>
    <row r="1726" spans="1:34" ht="20.100000000000001" hidden="1" customHeight="1" x14ac:dyDescent="0.2">
      <c r="A1726" s="21">
        <v>1710</v>
      </c>
      <c r="B1726" s="75"/>
      <c r="C1726" s="73"/>
      <c r="D1726" s="21">
        <v>210682</v>
      </c>
      <c r="E1726" s="22" t="s">
        <v>4128</v>
      </c>
      <c r="F1726" s="21" t="s">
        <v>4129</v>
      </c>
      <c r="G1726" s="21" t="s">
        <v>48</v>
      </c>
      <c r="H1726" s="23">
        <v>10.131936</v>
      </c>
      <c r="I1726" s="21">
        <v>124.320144</v>
      </c>
      <c r="J1726" s="21">
        <v>124.25707199999999</v>
      </c>
      <c r="K1726" s="21">
        <v>40.625995000000003</v>
      </c>
      <c r="L1726" s="21">
        <v>40.597797</v>
      </c>
      <c r="M1726" s="19" t="s">
        <v>3845</v>
      </c>
      <c r="N1726" s="21">
        <v>179.00895399999999</v>
      </c>
      <c r="O1726" s="21">
        <v>13.804131999999999</v>
      </c>
      <c r="P1726" s="21">
        <v>2.3E-5</v>
      </c>
      <c r="Q1726" s="21" t="s">
        <v>4129</v>
      </c>
      <c r="R1726" s="21">
        <v>124.25996544888901</v>
      </c>
      <c r="S1726" s="21">
        <v>40.625617602397199</v>
      </c>
      <c r="T1726" s="22" t="s">
        <v>3845</v>
      </c>
      <c r="U1726" s="28">
        <f t="shared" si="133"/>
        <v>1.9384000000000001</v>
      </c>
      <c r="V1726" s="17">
        <f t="shared" si="134"/>
        <v>19.131585513370794</v>
      </c>
      <c r="W1726" s="23">
        <f t="shared" si="132"/>
        <v>1.9384000000000001</v>
      </c>
      <c r="X1726" s="23">
        <v>1.2936000000000001</v>
      </c>
      <c r="Y1726" s="23">
        <v>0.2354</v>
      </c>
      <c r="Z1726" s="23">
        <v>0.15140000000000001</v>
      </c>
      <c r="AA1726" s="23">
        <v>0.15809999999999999</v>
      </c>
      <c r="AB1726" s="23">
        <v>9.9900000000000003E-2</v>
      </c>
      <c r="AC1726" s="23"/>
      <c r="AD1726" s="23">
        <v>0</v>
      </c>
      <c r="AE1726" s="23">
        <v>0</v>
      </c>
      <c r="AF1726" s="23">
        <v>0</v>
      </c>
      <c r="AG1726" s="23">
        <v>0</v>
      </c>
      <c r="AH1726" s="23">
        <v>0</v>
      </c>
    </row>
    <row r="1727" spans="1:34" ht="20.100000000000001" hidden="1" customHeight="1" x14ac:dyDescent="0.2">
      <c r="A1727" s="21">
        <v>1711</v>
      </c>
      <c r="B1727" s="75"/>
      <c r="C1727" s="73"/>
      <c r="D1727" s="21">
        <v>210682</v>
      </c>
      <c r="E1727" s="22" t="s">
        <v>4130</v>
      </c>
      <c r="F1727" s="21" t="s">
        <v>4131</v>
      </c>
      <c r="G1727" s="21" t="s">
        <v>48</v>
      </c>
      <c r="H1727" s="23">
        <v>10.064441</v>
      </c>
      <c r="I1727" s="21">
        <v>124.020776</v>
      </c>
      <c r="J1727" s="21">
        <v>123.969453</v>
      </c>
      <c r="K1727" s="21">
        <v>40.723143</v>
      </c>
      <c r="L1727" s="21">
        <v>40.681795999999999</v>
      </c>
      <c r="M1727" s="19" t="s">
        <v>4132</v>
      </c>
      <c r="N1727" s="21">
        <v>266.35308800000001</v>
      </c>
      <c r="O1727" s="21">
        <v>19.195119999999999</v>
      </c>
      <c r="P1727" s="21">
        <v>0</v>
      </c>
      <c r="Q1727" s="21" t="s">
        <v>4131</v>
      </c>
      <c r="R1727" s="21">
        <v>123.980662278925</v>
      </c>
      <c r="S1727" s="21">
        <v>40.688626317039599</v>
      </c>
      <c r="T1727" s="22" t="s">
        <v>3953</v>
      </c>
      <c r="U1727" s="28">
        <f t="shared" si="133"/>
        <v>1.0602999999999998</v>
      </c>
      <c r="V1727" s="17">
        <f t="shared" si="134"/>
        <v>10.535110693182064</v>
      </c>
      <c r="W1727" s="23">
        <f t="shared" si="132"/>
        <v>1.0602999999999998</v>
      </c>
      <c r="X1727" s="23">
        <v>0.44159999999999999</v>
      </c>
      <c r="Y1727" s="23">
        <v>0.15859999999999999</v>
      </c>
      <c r="Z1727" s="23">
        <v>0.1103</v>
      </c>
      <c r="AA1727" s="23">
        <v>0.21279999999999999</v>
      </c>
      <c r="AB1727" s="23">
        <v>0.13700000000000001</v>
      </c>
      <c r="AC1727" s="23"/>
      <c r="AD1727" s="23">
        <v>0</v>
      </c>
      <c r="AE1727" s="23">
        <v>0</v>
      </c>
      <c r="AF1727" s="23">
        <v>0</v>
      </c>
      <c r="AG1727" s="23">
        <v>0</v>
      </c>
      <c r="AH1727" s="23">
        <v>0</v>
      </c>
    </row>
    <row r="1728" spans="1:34" ht="20.100000000000001" hidden="1" customHeight="1" x14ac:dyDescent="0.2">
      <c r="A1728" s="21">
        <v>1712</v>
      </c>
      <c r="B1728" s="75"/>
      <c r="C1728" s="73"/>
      <c r="D1728" s="21">
        <v>210682</v>
      </c>
      <c r="E1728" s="22" t="s">
        <v>4133</v>
      </c>
      <c r="F1728" s="21" t="s">
        <v>4134</v>
      </c>
      <c r="G1728" s="21" t="s">
        <v>48</v>
      </c>
      <c r="H1728" s="23">
        <v>9.964836</v>
      </c>
      <c r="I1728" s="21">
        <v>123.652704</v>
      </c>
      <c r="J1728" s="21">
        <v>123.602929</v>
      </c>
      <c r="K1728" s="21">
        <v>40.741858000000001</v>
      </c>
      <c r="L1728" s="21">
        <v>40.699083000000002</v>
      </c>
      <c r="M1728" s="19" t="s">
        <v>3851</v>
      </c>
      <c r="N1728" s="21">
        <v>396.91387300000002</v>
      </c>
      <c r="O1728" s="21">
        <v>17.709682000000001</v>
      </c>
      <c r="P1728" s="21">
        <v>5.0000000000000002E-5</v>
      </c>
      <c r="Q1728" s="21" t="s">
        <v>4134</v>
      </c>
      <c r="R1728" s="21">
        <v>123.60292869157</v>
      </c>
      <c r="S1728" s="21">
        <v>40.732024523694001</v>
      </c>
      <c r="T1728" s="22" t="s">
        <v>3851</v>
      </c>
      <c r="U1728" s="28">
        <f t="shared" si="133"/>
        <v>1.6259999999999999</v>
      </c>
      <c r="V1728" s="17">
        <f t="shared" si="134"/>
        <v>16.317378429509528</v>
      </c>
      <c r="W1728" s="23">
        <f t="shared" si="132"/>
        <v>1.6259999999999999</v>
      </c>
      <c r="X1728" s="23">
        <v>0.65359999999999996</v>
      </c>
      <c r="Y1728" s="23">
        <v>0.21299999999999999</v>
      </c>
      <c r="Z1728" s="23">
        <v>0.1545</v>
      </c>
      <c r="AA1728" s="23">
        <v>0.31069999999999998</v>
      </c>
      <c r="AB1728" s="23">
        <v>0.29420000000000002</v>
      </c>
      <c r="AC1728" s="23"/>
      <c r="AD1728" s="23">
        <v>0</v>
      </c>
      <c r="AE1728" s="23">
        <v>0</v>
      </c>
      <c r="AF1728" s="23">
        <v>0</v>
      </c>
      <c r="AG1728" s="23">
        <v>0</v>
      </c>
      <c r="AH1728" s="23">
        <v>0</v>
      </c>
    </row>
    <row r="1729" spans="1:34" ht="20.100000000000001" hidden="1" customHeight="1" x14ac:dyDescent="0.2">
      <c r="A1729" s="21">
        <v>1713</v>
      </c>
      <c r="B1729" s="75"/>
      <c r="C1729" s="73"/>
      <c r="D1729" s="21">
        <v>210682</v>
      </c>
      <c r="E1729" s="22" t="s">
        <v>4135</v>
      </c>
      <c r="F1729" s="21" t="s">
        <v>4136</v>
      </c>
      <c r="G1729" s="21" t="s">
        <v>48</v>
      </c>
      <c r="H1729" s="23">
        <v>9.9601970000000009</v>
      </c>
      <c r="I1729" s="21">
        <v>124.049887</v>
      </c>
      <c r="J1729" s="21">
        <v>124.0162</v>
      </c>
      <c r="K1729" s="21">
        <v>40.186608</v>
      </c>
      <c r="L1729" s="21">
        <v>40.132742999999998</v>
      </c>
      <c r="M1729" s="19" t="s">
        <v>3830</v>
      </c>
      <c r="N1729" s="21">
        <v>173.206132</v>
      </c>
      <c r="O1729" s="21">
        <v>13.188643000000001</v>
      </c>
      <c r="P1729" s="21">
        <v>0</v>
      </c>
      <c r="Q1729" s="21" t="s">
        <v>4136</v>
      </c>
      <c r="R1729" s="21">
        <v>124.02150879541</v>
      </c>
      <c r="S1729" s="21">
        <v>40.182910396237801</v>
      </c>
      <c r="T1729" s="22" t="s">
        <v>3830</v>
      </c>
      <c r="U1729" s="28">
        <f t="shared" si="133"/>
        <v>1.1654</v>
      </c>
      <c r="V1729" s="17">
        <f t="shared" si="134"/>
        <v>11.700571785879335</v>
      </c>
      <c r="W1729" s="23">
        <f t="shared" si="132"/>
        <v>1.1654</v>
      </c>
      <c r="X1729" s="23">
        <v>0.746</v>
      </c>
      <c r="Y1729" s="23">
        <v>0.1782</v>
      </c>
      <c r="Z1729" s="23">
        <v>9.2399999999999996E-2</v>
      </c>
      <c r="AA1729" s="23">
        <v>7.0599999999999996E-2</v>
      </c>
      <c r="AB1729" s="23">
        <v>7.8200000000000006E-2</v>
      </c>
      <c r="AC1729" s="23"/>
      <c r="AD1729" s="23">
        <v>0</v>
      </c>
      <c r="AE1729" s="23">
        <v>0</v>
      </c>
      <c r="AF1729" s="23">
        <v>0</v>
      </c>
      <c r="AG1729" s="23">
        <v>0</v>
      </c>
      <c r="AH1729" s="23">
        <v>0</v>
      </c>
    </row>
    <row r="1730" spans="1:34" ht="20.100000000000001" hidden="1" customHeight="1" x14ac:dyDescent="0.2">
      <c r="A1730" s="21">
        <v>1714</v>
      </c>
      <c r="B1730" s="75"/>
      <c r="C1730" s="73"/>
      <c r="D1730" s="21">
        <v>210682</v>
      </c>
      <c r="E1730" s="22" t="s">
        <v>1703</v>
      </c>
      <c r="F1730" s="21" t="s">
        <v>4137</v>
      </c>
      <c r="G1730" s="21" t="s">
        <v>48</v>
      </c>
      <c r="H1730" s="23">
        <v>9.9255890000000004</v>
      </c>
      <c r="I1730" s="21">
        <v>123.589671</v>
      </c>
      <c r="J1730" s="21">
        <v>123.549313</v>
      </c>
      <c r="K1730" s="21">
        <v>40.766613</v>
      </c>
      <c r="L1730" s="21">
        <v>40.71893</v>
      </c>
      <c r="M1730" s="19" t="s">
        <v>3851</v>
      </c>
      <c r="N1730" s="21">
        <v>362.17380800000001</v>
      </c>
      <c r="O1730" s="21">
        <v>17.508676999999999</v>
      </c>
      <c r="P1730" s="21">
        <v>0</v>
      </c>
      <c r="Q1730" s="21" t="s">
        <v>4137</v>
      </c>
      <c r="R1730" s="21">
        <v>123.554993617889</v>
      </c>
      <c r="S1730" s="21">
        <v>40.718930083681798</v>
      </c>
      <c r="T1730" s="22" t="s">
        <v>1678</v>
      </c>
      <c r="U1730" s="28">
        <f t="shared" si="133"/>
        <v>1.3205000000000002</v>
      </c>
      <c r="V1730" s="17">
        <f t="shared" si="134"/>
        <v>13.303996367369233</v>
      </c>
      <c r="W1730" s="23">
        <f t="shared" si="132"/>
        <v>1.3205000000000002</v>
      </c>
      <c r="X1730" s="23">
        <v>0.52800000000000002</v>
      </c>
      <c r="Y1730" s="23">
        <v>0.18920000000000001</v>
      </c>
      <c r="Z1730" s="23">
        <v>0.15609999999999999</v>
      </c>
      <c r="AA1730" s="23">
        <v>0.27200000000000002</v>
      </c>
      <c r="AB1730" s="23">
        <v>0.17519999999999999</v>
      </c>
      <c r="AC1730" s="23"/>
      <c r="AD1730" s="23">
        <v>0</v>
      </c>
      <c r="AE1730" s="23">
        <v>0</v>
      </c>
      <c r="AF1730" s="23">
        <v>0</v>
      </c>
      <c r="AG1730" s="23">
        <v>0</v>
      </c>
      <c r="AH1730" s="23">
        <v>0</v>
      </c>
    </row>
    <row r="1731" spans="1:34" ht="20.100000000000001" hidden="1" customHeight="1" x14ac:dyDescent="0.2">
      <c r="A1731" s="21">
        <v>1715</v>
      </c>
      <c r="B1731" s="75"/>
      <c r="C1731" s="73"/>
      <c r="D1731" s="21">
        <v>210682</v>
      </c>
      <c r="E1731" s="22" t="s">
        <v>4138</v>
      </c>
      <c r="F1731" s="21" t="s">
        <v>4139</v>
      </c>
      <c r="G1731" s="21" t="s">
        <v>48</v>
      </c>
      <c r="H1731" s="23">
        <v>9.9249410000000005</v>
      </c>
      <c r="I1731" s="21">
        <v>123.94244399999999</v>
      </c>
      <c r="J1731" s="21">
        <v>123.886782</v>
      </c>
      <c r="K1731" s="21">
        <v>40.304245000000002</v>
      </c>
      <c r="L1731" s="21">
        <v>40.262490999999997</v>
      </c>
      <c r="M1731" s="19" t="s">
        <v>3864</v>
      </c>
      <c r="N1731" s="21">
        <v>119.76993899999999</v>
      </c>
      <c r="O1731" s="21">
        <v>8.0314409999999992</v>
      </c>
      <c r="P1731" s="21">
        <v>1.4999999999999999E-4</v>
      </c>
      <c r="Q1731" s="21" t="s">
        <v>4139</v>
      </c>
      <c r="R1731" s="21">
        <v>123.886781741863</v>
      </c>
      <c r="S1731" s="21">
        <v>40.281670209868402</v>
      </c>
      <c r="T1731" s="22" t="s">
        <v>3864</v>
      </c>
      <c r="U1731" s="28">
        <f t="shared" si="133"/>
        <v>2.6443999999999996</v>
      </c>
      <c r="V1731" s="17">
        <f t="shared" si="134"/>
        <v>26.643987102794863</v>
      </c>
      <c r="W1731" s="23">
        <f t="shared" si="132"/>
        <v>2.6443999999999996</v>
      </c>
      <c r="X1731" s="23">
        <v>1.9644999999999999</v>
      </c>
      <c r="Y1731" s="23">
        <v>0.36499999999999999</v>
      </c>
      <c r="Z1731" s="23">
        <v>0.1515</v>
      </c>
      <c r="AA1731" s="23">
        <v>0.1258</v>
      </c>
      <c r="AB1731" s="23">
        <v>3.7600000000000001E-2</v>
      </c>
      <c r="AC1731" s="23"/>
      <c r="AD1731" s="23">
        <v>0</v>
      </c>
      <c r="AE1731" s="23">
        <v>0</v>
      </c>
      <c r="AF1731" s="23">
        <v>0</v>
      </c>
      <c r="AG1731" s="23">
        <v>0</v>
      </c>
      <c r="AH1731" s="23">
        <v>0</v>
      </c>
    </row>
    <row r="1732" spans="1:34" ht="20.100000000000001" hidden="1" customHeight="1" x14ac:dyDescent="0.2">
      <c r="A1732" s="21">
        <v>1716</v>
      </c>
      <c r="B1732" s="75"/>
      <c r="C1732" s="73"/>
      <c r="D1732" s="21">
        <v>210682</v>
      </c>
      <c r="E1732" s="22" t="s">
        <v>2045</v>
      </c>
      <c r="F1732" s="21" t="s">
        <v>4140</v>
      </c>
      <c r="G1732" s="21" t="s">
        <v>48</v>
      </c>
      <c r="H1732" s="23">
        <v>9.9176179999999992</v>
      </c>
      <c r="I1732" s="21">
        <v>124.12881400000001</v>
      </c>
      <c r="J1732" s="21">
        <v>124.079774</v>
      </c>
      <c r="K1732" s="21">
        <v>40.644013000000001</v>
      </c>
      <c r="L1732" s="21">
        <v>40.604813999999998</v>
      </c>
      <c r="M1732" s="19" t="s">
        <v>3943</v>
      </c>
      <c r="N1732" s="21">
        <v>199.39810700000001</v>
      </c>
      <c r="O1732" s="21">
        <v>18.794239000000001</v>
      </c>
      <c r="P1732" s="21">
        <v>0</v>
      </c>
      <c r="Q1732" s="21" t="s">
        <v>4140</v>
      </c>
      <c r="R1732" s="21">
        <v>124.081543901546</v>
      </c>
      <c r="S1732" s="21">
        <v>40.621759392142501</v>
      </c>
      <c r="T1732" s="22" t="s">
        <v>3953</v>
      </c>
      <c r="U1732" s="28">
        <f t="shared" si="133"/>
        <v>1.1750000000000003</v>
      </c>
      <c r="V1732" s="17">
        <f t="shared" si="134"/>
        <v>11.84760292239528</v>
      </c>
      <c r="W1732" s="23">
        <f t="shared" si="132"/>
        <v>1.1750000000000003</v>
      </c>
      <c r="X1732" s="23">
        <v>0.71840000000000004</v>
      </c>
      <c r="Y1732" s="23">
        <v>0.1961</v>
      </c>
      <c r="Z1732" s="23">
        <v>0.1</v>
      </c>
      <c r="AA1732" s="23">
        <v>9.3899999999999997E-2</v>
      </c>
      <c r="AB1732" s="23">
        <v>6.6600000000000006E-2</v>
      </c>
      <c r="AC1732" s="23"/>
      <c r="AD1732" s="23">
        <v>0</v>
      </c>
      <c r="AE1732" s="23">
        <v>0</v>
      </c>
      <c r="AF1732" s="23">
        <v>0</v>
      </c>
      <c r="AG1732" s="23">
        <v>0</v>
      </c>
      <c r="AH1732" s="23">
        <v>0</v>
      </c>
    </row>
    <row r="1733" spans="1:34" ht="20.100000000000001" hidden="1" customHeight="1" x14ac:dyDescent="0.2">
      <c r="A1733" s="21">
        <v>1717</v>
      </c>
      <c r="B1733" s="75"/>
      <c r="C1733" s="73"/>
      <c r="D1733" s="21">
        <v>210682</v>
      </c>
      <c r="E1733" s="22" t="s">
        <v>4141</v>
      </c>
      <c r="F1733" s="21" t="s">
        <v>4142</v>
      </c>
      <c r="G1733" s="21" t="s">
        <v>48</v>
      </c>
      <c r="H1733" s="23">
        <v>9.9174860000000002</v>
      </c>
      <c r="I1733" s="21">
        <v>124.369394</v>
      </c>
      <c r="J1733" s="21">
        <v>124.323261</v>
      </c>
      <c r="K1733" s="21">
        <v>40.765369</v>
      </c>
      <c r="L1733" s="21">
        <v>40.721285999999999</v>
      </c>
      <c r="M1733" s="19" t="s">
        <v>3845</v>
      </c>
      <c r="N1733" s="21">
        <v>254.61356599999999</v>
      </c>
      <c r="O1733" s="21">
        <v>16.403957999999999</v>
      </c>
      <c r="P1733" s="21">
        <v>1.4E-5</v>
      </c>
      <c r="Q1733" s="21" t="s">
        <v>4142</v>
      </c>
      <c r="R1733" s="21">
        <v>124.365672079237</v>
      </c>
      <c r="S1733" s="21">
        <v>40.724305527337201</v>
      </c>
      <c r="T1733" s="22" t="s">
        <v>3845</v>
      </c>
      <c r="U1733" s="28">
        <f t="shared" si="133"/>
        <v>1.7635000000000001</v>
      </c>
      <c r="V1733" s="17">
        <f t="shared" si="134"/>
        <v>17.781724118390489</v>
      </c>
      <c r="W1733" s="23">
        <f t="shared" si="132"/>
        <v>1.7635000000000001</v>
      </c>
      <c r="X1733" s="23">
        <v>1.1669</v>
      </c>
      <c r="Y1733" s="23">
        <v>0.24990000000000001</v>
      </c>
      <c r="Z1733" s="23">
        <v>0.127</v>
      </c>
      <c r="AA1733" s="23">
        <v>0.12690000000000001</v>
      </c>
      <c r="AB1733" s="23">
        <v>9.2799999999999994E-2</v>
      </c>
      <c r="AC1733" s="23"/>
      <c r="AD1733" s="23">
        <v>0</v>
      </c>
      <c r="AE1733" s="23">
        <v>0</v>
      </c>
      <c r="AF1733" s="23">
        <v>0</v>
      </c>
      <c r="AG1733" s="23">
        <v>0</v>
      </c>
      <c r="AH1733" s="23">
        <v>0</v>
      </c>
    </row>
    <row r="1734" spans="1:34" ht="20.100000000000001" hidden="1" customHeight="1" x14ac:dyDescent="0.2">
      <c r="A1734" s="21">
        <v>1718</v>
      </c>
      <c r="B1734" s="75"/>
      <c r="C1734" s="73"/>
      <c r="D1734" s="21">
        <v>210682</v>
      </c>
      <c r="E1734" s="22" t="s">
        <v>4143</v>
      </c>
      <c r="F1734" s="21" t="s">
        <v>4144</v>
      </c>
      <c r="G1734" s="21" t="s">
        <v>48</v>
      </c>
      <c r="H1734" s="23">
        <v>9.720091</v>
      </c>
      <c r="I1734" s="21">
        <v>124.408964</v>
      </c>
      <c r="J1734" s="21">
        <v>124.35326999999999</v>
      </c>
      <c r="K1734" s="21">
        <v>40.706924999999998</v>
      </c>
      <c r="L1734" s="21">
        <v>40.672106999999997</v>
      </c>
      <c r="M1734" s="19" t="s">
        <v>3845</v>
      </c>
      <c r="N1734" s="21">
        <v>243.24467799999999</v>
      </c>
      <c r="O1734" s="21">
        <v>22.760445000000001</v>
      </c>
      <c r="P1734" s="21">
        <v>0</v>
      </c>
      <c r="Q1734" s="21" t="s">
        <v>4144</v>
      </c>
      <c r="R1734" s="21">
        <v>124.353270117544</v>
      </c>
      <c r="S1734" s="21">
        <v>40.695970157141701</v>
      </c>
      <c r="T1734" s="22" t="s">
        <v>3845</v>
      </c>
      <c r="U1734" s="28">
        <f t="shared" si="133"/>
        <v>0.76829999999999998</v>
      </c>
      <c r="V1734" s="17">
        <f t="shared" si="134"/>
        <v>7.9042469869880856</v>
      </c>
      <c r="W1734" s="23">
        <f t="shared" si="132"/>
        <v>0.76829999999999998</v>
      </c>
      <c r="X1734" s="23">
        <v>0.49330000000000002</v>
      </c>
      <c r="Y1734" s="23">
        <v>9.7299999999999998E-2</v>
      </c>
      <c r="Z1734" s="23">
        <v>4.7399999999999998E-2</v>
      </c>
      <c r="AA1734" s="23">
        <v>5.1799999999999999E-2</v>
      </c>
      <c r="AB1734" s="23">
        <v>7.85E-2</v>
      </c>
      <c r="AC1734" s="23"/>
      <c r="AD1734" s="23">
        <v>0</v>
      </c>
      <c r="AE1734" s="23">
        <v>0</v>
      </c>
      <c r="AF1734" s="23">
        <v>0</v>
      </c>
      <c r="AG1734" s="23">
        <v>0</v>
      </c>
      <c r="AH1734" s="23">
        <v>0</v>
      </c>
    </row>
    <row r="1735" spans="1:34" ht="20.100000000000001" hidden="1" customHeight="1" x14ac:dyDescent="0.2">
      <c r="A1735" s="21">
        <v>1719</v>
      </c>
      <c r="B1735" s="75"/>
      <c r="C1735" s="73"/>
      <c r="D1735" s="21">
        <v>210682</v>
      </c>
      <c r="E1735" s="22" t="s">
        <v>4145</v>
      </c>
      <c r="F1735" s="21" t="s">
        <v>4146</v>
      </c>
      <c r="G1735" s="21" t="s">
        <v>48</v>
      </c>
      <c r="H1735" s="23">
        <v>9.5940290000000008</v>
      </c>
      <c r="I1735" s="21">
        <v>123.72963900000001</v>
      </c>
      <c r="J1735" s="21">
        <v>123.694119</v>
      </c>
      <c r="K1735" s="21">
        <v>40.709921000000001</v>
      </c>
      <c r="L1735" s="21">
        <v>40.659954999999997</v>
      </c>
      <c r="M1735" s="19" t="s">
        <v>4147</v>
      </c>
      <c r="N1735" s="21">
        <v>455.47527600000001</v>
      </c>
      <c r="O1735" s="21">
        <v>20.118172999999999</v>
      </c>
      <c r="P1735" s="21">
        <v>1.3999999999999999E-4</v>
      </c>
      <c r="Q1735" s="21" t="s">
        <v>4146</v>
      </c>
      <c r="R1735" s="21">
        <v>123.716940414376</v>
      </c>
      <c r="S1735" s="21">
        <v>40.708571425572501</v>
      </c>
      <c r="T1735" s="22" t="s">
        <v>3851</v>
      </c>
      <c r="U1735" s="28">
        <f t="shared" si="133"/>
        <v>0.3322</v>
      </c>
      <c r="V1735" s="17">
        <f t="shared" si="134"/>
        <v>3.4625703132646355</v>
      </c>
      <c r="W1735" s="23">
        <f t="shared" si="132"/>
        <v>0.3322</v>
      </c>
      <c r="X1735" s="23">
        <v>0.1139</v>
      </c>
      <c r="Y1735" s="23">
        <v>6.25E-2</v>
      </c>
      <c r="Z1735" s="23">
        <v>4.5100000000000001E-2</v>
      </c>
      <c r="AA1735" s="23">
        <v>5.8700000000000002E-2</v>
      </c>
      <c r="AB1735" s="23">
        <v>5.1999999999999998E-2</v>
      </c>
      <c r="AC1735" s="23"/>
      <c r="AD1735" s="23">
        <v>0</v>
      </c>
      <c r="AE1735" s="23">
        <v>0</v>
      </c>
      <c r="AF1735" s="23">
        <v>0</v>
      </c>
      <c r="AG1735" s="23">
        <v>0</v>
      </c>
      <c r="AH1735" s="23">
        <v>0</v>
      </c>
    </row>
    <row r="1736" spans="1:34" ht="20.100000000000001" hidden="1" customHeight="1" x14ac:dyDescent="0.2">
      <c r="A1736" s="21">
        <v>1720</v>
      </c>
      <c r="B1736" s="75"/>
      <c r="C1736" s="73"/>
      <c r="D1736" s="21">
        <v>210682</v>
      </c>
      <c r="E1736" s="22" t="s">
        <v>4148</v>
      </c>
      <c r="F1736" s="21" t="s">
        <v>4149</v>
      </c>
      <c r="G1736" s="21" t="s">
        <v>48</v>
      </c>
      <c r="H1736" s="23">
        <v>9.5711010000000005</v>
      </c>
      <c r="I1736" s="21">
        <v>124.123423</v>
      </c>
      <c r="J1736" s="21">
        <v>124.08771900000001</v>
      </c>
      <c r="K1736" s="21">
        <v>40.752291</v>
      </c>
      <c r="L1736" s="21">
        <v>40.705117999999999</v>
      </c>
      <c r="M1736" s="19" t="s">
        <v>3953</v>
      </c>
      <c r="N1736" s="21">
        <v>229.969539</v>
      </c>
      <c r="O1736" s="21">
        <v>17.004753000000001</v>
      </c>
      <c r="P1736" s="21">
        <v>0</v>
      </c>
      <c r="Q1736" s="21" t="s">
        <v>4149</v>
      </c>
      <c r="R1736" s="21">
        <v>124.122445837851</v>
      </c>
      <c r="S1736" s="21">
        <v>40.710420988363502</v>
      </c>
      <c r="T1736" s="22" t="s">
        <v>3953</v>
      </c>
      <c r="U1736" s="28">
        <f t="shared" si="133"/>
        <v>0.75430000000000019</v>
      </c>
      <c r="V1736" s="17">
        <f t="shared" si="134"/>
        <v>7.8810159876068608</v>
      </c>
      <c r="W1736" s="23">
        <f t="shared" si="132"/>
        <v>0.75430000000000019</v>
      </c>
      <c r="X1736" s="23">
        <v>0.45019999999999999</v>
      </c>
      <c r="Y1736" s="23">
        <v>0.114</v>
      </c>
      <c r="Z1736" s="23">
        <v>5.3900000000000003E-2</v>
      </c>
      <c r="AA1736" s="23">
        <v>7.0099999999999996E-2</v>
      </c>
      <c r="AB1736" s="23">
        <v>6.6100000000000006E-2</v>
      </c>
      <c r="AC1736" s="23"/>
      <c r="AD1736" s="23">
        <v>0</v>
      </c>
      <c r="AE1736" s="23">
        <v>0</v>
      </c>
      <c r="AF1736" s="23">
        <v>0</v>
      </c>
      <c r="AG1736" s="23">
        <v>0</v>
      </c>
      <c r="AH1736" s="23">
        <v>0</v>
      </c>
    </row>
    <row r="1737" spans="1:34" ht="20.100000000000001" hidden="1" customHeight="1" x14ac:dyDescent="0.2">
      <c r="A1737" s="21">
        <v>1721</v>
      </c>
      <c r="B1737" s="75"/>
      <c r="C1737" s="73"/>
      <c r="D1737" s="21">
        <v>210682</v>
      </c>
      <c r="E1737" s="22" t="s">
        <v>4150</v>
      </c>
      <c r="F1737" s="21" t="s">
        <v>4151</v>
      </c>
      <c r="G1737" s="21" t="s">
        <v>48</v>
      </c>
      <c r="H1737" s="23">
        <v>9.4523200000000003</v>
      </c>
      <c r="I1737" s="21">
        <v>124.39012099999999</v>
      </c>
      <c r="J1737" s="21">
        <v>124.362365</v>
      </c>
      <c r="K1737" s="21">
        <v>40.593823999999998</v>
      </c>
      <c r="L1737" s="21">
        <v>40.542062999999999</v>
      </c>
      <c r="M1737" s="19" t="s">
        <v>3845</v>
      </c>
      <c r="N1737" s="21">
        <v>318.29825799999998</v>
      </c>
      <c r="O1737" s="21">
        <v>19.323363000000001</v>
      </c>
      <c r="P1737" s="21">
        <v>0</v>
      </c>
      <c r="Q1737" s="21" t="s">
        <v>4151</v>
      </c>
      <c r="R1737" s="21">
        <v>124.37025519007901</v>
      </c>
      <c r="S1737" s="21">
        <v>40.542062746538299</v>
      </c>
      <c r="T1737" s="22" t="s">
        <v>3845</v>
      </c>
      <c r="U1737" s="28">
        <f t="shared" si="133"/>
        <v>0.50150000000000006</v>
      </c>
      <c r="V1737" s="17">
        <f t="shared" si="134"/>
        <v>5.3055757739898786</v>
      </c>
      <c r="W1737" s="23">
        <f t="shared" ref="W1737:W1800" si="135">X1737+Y1737+Z1737+AA1737+AB1737</f>
        <v>0.50150000000000006</v>
      </c>
      <c r="X1737" s="23">
        <v>0.14599999999999999</v>
      </c>
      <c r="Y1737" s="23">
        <v>6.7500000000000004E-2</v>
      </c>
      <c r="Z1737" s="23">
        <v>5.5E-2</v>
      </c>
      <c r="AA1737" s="23">
        <v>8.0699999999999994E-2</v>
      </c>
      <c r="AB1737" s="23">
        <v>0.15229999999999999</v>
      </c>
      <c r="AC1737" s="23"/>
      <c r="AD1737" s="23">
        <v>0</v>
      </c>
      <c r="AE1737" s="23">
        <v>0</v>
      </c>
      <c r="AF1737" s="23">
        <v>0</v>
      </c>
      <c r="AG1737" s="23">
        <v>0</v>
      </c>
      <c r="AH1737" s="23">
        <v>0</v>
      </c>
    </row>
    <row r="1738" spans="1:34" ht="20.100000000000001" hidden="1" customHeight="1" x14ac:dyDescent="0.2">
      <c r="A1738" s="21">
        <v>1722</v>
      </c>
      <c r="B1738" s="75"/>
      <c r="C1738" s="73"/>
      <c r="D1738" s="21">
        <v>210682</v>
      </c>
      <c r="E1738" s="22" t="s">
        <v>4152</v>
      </c>
      <c r="F1738" s="21" t="s">
        <v>4153</v>
      </c>
      <c r="G1738" s="21" t="s">
        <v>48</v>
      </c>
      <c r="H1738" s="23">
        <v>9.3680230000000009</v>
      </c>
      <c r="I1738" s="21">
        <v>124.04964</v>
      </c>
      <c r="J1738" s="21">
        <v>123.984414</v>
      </c>
      <c r="K1738" s="21">
        <v>40.354897999999999</v>
      </c>
      <c r="L1738" s="21">
        <v>40.326922000000003</v>
      </c>
      <c r="M1738" s="19" t="s">
        <v>3830</v>
      </c>
      <c r="N1738" s="21">
        <v>175.75567599999999</v>
      </c>
      <c r="O1738" s="21">
        <v>13.216599</v>
      </c>
      <c r="P1738" s="21">
        <v>0</v>
      </c>
      <c r="Q1738" s="21" t="s">
        <v>4153</v>
      </c>
      <c r="R1738" s="21">
        <v>124.04963960056</v>
      </c>
      <c r="S1738" s="21">
        <v>40.354814089599301</v>
      </c>
      <c r="T1738" s="22" t="s">
        <v>3830</v>
      </c>
      <c r="U1738" s="28">
        <f t="shared" si="133"/>
        <v>1.61</v>
      </c>
      <c r="V1738" s="17">
        <f t="shared" si="134"/>
        <v>17.186123475572167</v>
      </c>
      <c r="W1738" s="23">
        <f t="shared" si="135"/>
        <v>1.61</v>
      </c>
      <c r="X1738" s="23">
        <v>1.1910000000000001</v>
      </c>
      <c r="Y1738" s="23">
        <v>0.2361</v>
      </c>
      <c r="Z1738" s="23">
        <v>9.5799999999999996E-2</v>
      </c>
      <c r="AA1738" s="23">
        <v>6.7599999999999993E-2</v>
      </c>
      <c r="AB1738" s="23">
        <v>1.95E-2</v>
      </c>
      <c r="AC1738" s="23"/>
      <c r="AD1738" s="23">
        <v>0</v>
      </c>
      <c r="AE1738" s="23">
        <v>0</v>
      </c>
      <c r="AF1738" s="23">
        <v>0</v>
      </c>
      <c r="AG1738" s="23">
        <v>0</v>
      </c>
      <c r="AH1738" s="23">
        <v>0</v>
      </c>
    </row>
    <row r="1739" spans="1:34" ht="20.100000000000001" hidden="1" customHeight="1" x14ac:dyDescent="0.2">
      <c r="A1739" s="21">
        <v>1723</v>
      </c>
      <c r="B1739" s="75"/>
      <c r="C1739" s="73"/>
      <c r="D1739" s="21">
        <v>210682</v>
      </c>
      <c r="E1739" s="22" t="s">
        <v>4154</v>
      </c>
      <c r="F1739" s="21" t="s">
        <v>4155</v>
      </c>
      <c r="G1739" s="21" t="s">
        <v>48</v>
      </c>
      <c r="H1739" s="23">
        <v>9.3592890000000004</v>
      </c>
      <c r="I1739" s="21">
        <v>123.798112</v>
      </c>
      <c r="J1739" s="21">
        <v>123.761691</v>
      </c>
      <c r="K1739" s="21">
        <v>40.148401</v>
      </c>
      <c r="L1739" s="21">
        <v>40.095236</v>
      </c>
      <c r="M1739" s="19" t="s">
        <v>3878</v>
      </c>
      <c r="N1739" s="21">
        <v>126.34557700000001</v>
      </c>
      <c r="O1739" s="21">
        <v>13.913964</v>
      </c>
      <c r="P1739" s="21">
        <v>4.3000000000000002E-5</v>
      </c>
      <c r="Q1739" s="21" t="s">
        <v>4155</v>
      </c>
      <c r="R1739" s="21">
        <v>123.782414103045</v>
      </c>
      <c r="S1739" s="21">
        <v>40.095235857430701</v>
      </c>
      <c r="T1739" s="22" t="s">
        <v>3878</v>
      </c>
      <c r="U1739" s="28">
        <f t="shared" si="133"/>
        <v>1.2048000000000001</v>
      </c>
      <c r="V1739" s="17">
        <f t="shared" si="134"/>
        <v>12.872772707413993</v>
      </c>
      <c r="W1739" s="23">
        <f t="shared" si="135"/>
        <v>1.2048000000000001</v>
      </c>
      <c r="X1739" s="23">
        <v>0.74309999999999998</v>
      </c>
      <c r="Y1739" s="23">
        <v>0.23630000000000001</v>
      </c>
      <c r="Z1739" s="23">
        <v>0.1138</v>
      </c>
      <c r="AA1739" s="23">
        <v>8.5999999999999993E-2</v>
      </c>
      <c r="AB1739" s="23">
        <v>2.5600000000000001E-2</v>
      </c>
      <c r="AC1739" s="23"/>
      <c r="AD1739" s="23">
        <v>0</v>
      </c>
      <c r="AE1739" s="23">
        <v>0</v>
      </c>
      <c r="AF1739" s="23">
        <v>0</v>
      </c>
      <c r="AG1739" s="23">
        <v>0</v>
      </c>
      <c r="AH1739" s="23">
        <v>0</v>
      </c>
    </row>
    <row r="1740" spans="1:34" ht="20.100000000000001" hidden="1" customHeight="1" x14ac:dyDescent="0.2">
      <c r="A1740" s="21">
        <v>1724</v>
      </c>
      <c r="B1740" s="75"/>
      <c r="C1740" s="73"/>
      <c r="D1740" s="21">
        <v>210682</v>
      </c>
      <c r="E1740" s="22" t="s">
        <v>1443</v>
      </c>
      <c r="F1740" s="21" t="s">
        <v>4156</v>
      </c>
      <c r="G1740" s="21" t="s">
        <v>48</v>
      </c>
      <c r="H1740" s="23">
        <v>9.3569759999999995</v>
      </c>
      <c r="I1740" s="21">
        <v>124.48557099999999</v>
      </c>
      <c r="J1740" s="21">
        <v>124.439798</v>
      </c>
      <c r="K1740" s="21">
        <v>40.961032000000003</v>
      </c>
      <c r="L1740" s="21">
        <v>40.928812999999998</v>
      </c>
      <c r="M1740" s="19" t="s">
        <v>3857</v>
      </c>
      <c r="N1740" s="21">
        <v>381.19752699999998</v>
      </c>
      <c r="O1740" s="21">
        <v>19.921741999999998</v>
      </c>
      <c r="P1740" s="21">
        <v>0</v>
      </c>
      <c r="Q1740" s="21" t="s">
        <v>4156</v>
      </c>
      <c r="R1740" s="21">
        <v>124.43979817398601</v>
      </c>
      <c r="S1740" s="21">
        <v>40.943067211742701</v>
      </c>
      <c r="T1740" s="22" t="s">
        <v>3857</v>
      </c>
      <c r="U1740" s="28">
        <f t="shared" si="133"/>
        <v>0.99649999999999994</v>
      </c>
      <c r="V1740" s="17">
        <f t="shared" si="134"/>
        <v>10.64980822864139</v>
      </c>
      <c r="W1740" s="23">
        <f t="shared" si="135"/>
        <v>0.99649999999999994</v>
      </c>
      <c r="X1740" s="23">
        <v>0.44790000000000002</v>
      </c>
      <c r="Y1740" s="23">
        <v>0.16669999999999999</v>
      </c>
      <c r="Z1740" s="23">
        <v>0.1082</v>
      </c>
      <c r="AA1740" s="23">
        <v>0.12659999999999999</v>
      </c>
      <c r="AB1740" s="23">
        <v>0.14710000000000001</v>
      </c>
      <c r="AC1740" s="23"/>
      <c r="AD1740" s="23">
        <v>0</v>
      </c>
      <c r="AE1740" s="23">
        <v>0</v>
      </c>
      <c r="AF1740" s="23">
        <v>0</v>
      </c>
      <c r="AG1740" s="23">
        <v>0</v>
      </c>
      <c r="AH1740" s="23">
        <v>0</v>
      </c>
    </row>
    <row r="1741" spans="1:34" ht="20.100000000000001" hidden="1" customHeight="1" x14ac:dyDescent="0.2">
      <c r="A1741" s="21">
        <v>1725</v>
      </c>
      <c r="B1741" s="75"/>
      <c r="C1741" s="73"/>
      <c r="D1741" s="21">
        <v>210682</v>
      </c>
      <c r="E1741" s="22" t="s">
        <v>4157</v>
      </c>
      <c r="F1741" s="21" t="s">
        <v>4158</v>
      </c>
      <c r="G1741" s="21" t="s">
        <v>48</v>
      </c>
      <c r="H1741" s="23">
        <v>9.2644959999999994</v>
      </c>
      <c r="I1741" s="21">
        <v>124.034424</v>
      </c>
      <c r="J1741" s="21">
        <v>123.98126000000001</v>
      </c>
      <c r="K1741" s="21">
        <v>40.535420999999999</v>
      </c>
      <c r="L1741" s="21">
        <v>40.505921000000001</v>
      </c>
      <c r="M1741" s="19" t="s">
        <v>4159</v>
      </c>
      <c r="N1741" s="21">
        <v>173.14643799999999</v>
      </c>
      <c r="O1741" s="21">
        <v>16.713172</v>
      </c>
      <c r="P1741" s="21">
        <v>2.5900000000000001E-4</v>
      </c>
      <c r="Q1741" s="21" t="s">
        <v>4158</v>
      </c>
      <c r="R1741" s="21">
        <v>124.019552125866</v>
      </c>
      <c r="S1741" s="21">
        <v>40.529493878108703</v>
      </c>
      <c r="T1741" s="22" t="s">
        <v>3885</v>
      </c>
      <c r="U1741" s="28">
        <f t="shared" si="133"/>
        <v>0.58389999999999997</v>
      </c>
      <c r="V1741" s="17">
        <f t="shared" si="134"/>
        <v>6.3025554763043781</v>
      </c>
      <c r="W1741" s="23">
        <f t="shared" si="135"/>
        <v>0.58389999999999997</v>
      </c>
      <c r="X1741" s="23">
        <v>0.26669999999999999</v>
      </c>
      <c r="Y1741" s="23">
        <v>0.1139</v>
      </c>
      <c r="Z1741" s="23">
        <v>7.3200000000000001E-2</v>
      </c>
      <c r="AA1741" s="23">
        <v>8.2400000000000001E-2</v>
      </c>
      <c r="AB1741" s="23">
        <v>4.7699999999999999E-2</v>
      </c>
      <c r="AC1741" s="23"/>
      <c r="AD1741" s="23">
        <v>0</v>
      </c>
      <c r="AE1741" s="23">
        <v>0</v>
      </c>
      <c r="AF1741" s="23">
        <v>0</v>
      </c>
      <c r="AG1741" s="23">
        <v>0</v>
      </c>
      <c r="AH1741" s="23">
        <v>0</v>
      </c>
    </row>
    <row r="1742" spans="1:34" ht="20.100000000000001" hidden="1" customHeight="1" x14ac:dyDescent="0.2">
      <c r="A1742" s="21">
        <v>1726</v>
      </c>
      <c r="B1742" s="75"/>
      <c r="C1742" s="73"/>
      <c r="D1742" s="21">
        <v>210682</v>
      </c>
      <c r="E1742" s="22" t="s">
        <v>4160</v>
      </c>
      <c r="F1742" s="21" t="s">
        <v>4161</v>
      </c>
      <c r="G1742" s="21" t="s">
        <v>39</v>
      </c>
      <c r="H1742" s="23">
        <v>9.2635520000000007</v>
      </c>
      <c r="I1742" s="21">
        <v>124.409423</v>
      </c>
      <c r="J1742" s="21">
        <v>124.343219</v>
      </c>
      <c r="K1742" s="21">
        <v>40.579602999999999</v>
      </c>
      <c r="L1742" s="21">
        <v>40.517006000000002</v>
      </c>
      <c r="M1742" s="19" t="s">
        <v>3845</v>
      </c>
      <c r="N1742" s="21">
        <v>248.73545100000001</v>
      </c>
      <c r="O1742" s="21">
        <v>18.994441999999999</v>
      </c>
      <c r="P1742" s="21">
        <v>0</v>
      </c>
      <c r="Q1742" s="21" t="s">
        <v>4161</v>
      </c>
      <c r="R1742" s="21">
        <v>124.343618357163</v>
      </c>
      <c r="S1742" s="21">
        <v>40.517864865194603</v>
      </c>
      <c r="T1742" s="22" t="s">
        <v>3845</v>
      </c>
      <c r="U1742" s="28">
        <f t="shared" si="133"/>
        <v>0.96700000000000008</v>
      </c>
      <c r="V1742" s="17">
        <f t="shared" si="134"/>
        <v>10.43876042364743</v>
      </c>
      <c r="W1742" s="23">
        <f t="shared" si="135"/>
        <v>0.96700000000000008</v>
      </c>
      <c r="X1742" s="23">
        <v>0.40550000000000003</v>
      </c>
      <c r="Y1742" s="23">
        <v>0.17660000000000001</v>
      </c>
      <c r="Z1742" s="23">
        <v>0.1148</v>
      </c>
      <c r="AA1742" s="23">
        <v>0.12089999999999999</v>
      </c>
      <c r="AB1742" s="23">
        <v>0.1492</v>
      </c>
      <c r="AC1742" s="23"/>
      <c r="AD1742" s="23">
        <v>0</v>
      </c>
      <c r="AE1742" s="23">
        <v>0</v>
      </c>
      <c r="AF1742" s="23">
        <v>0</v>
      </c>
      <c r="AG1742" s="23">
        <v>0</v>
      </c>
      <c r="AH1742" s="23">
        <v>0</v>
      </c>
    </row>
    <row r="1743" spans="1:34" ht="20.100000000000001" hidden="1" customHeight="1" x14ac:dyDescent="0.2">
      <c r="A1743" s="21">
        <v>1727</v>
      </c>
      <c r="B1743" s="75"/>
      <c r="C1743" s="74"/>
      <c r="D1743" s="21">
        <v>210682</v>
      </c>
      <c r="E1743" s="22" t="s">
        <v>3197</v>
      </c>
      <c r="F1743" s="21" t="s">
        <v>4162</v>
      </c>
      <c r="G1743" s="21" t="s">
        <v>48</v>
      </c>
      <c r="H1743" s="23">
        <v>9.1187210000000007</v>
      </c>
      <c r="I1743" s="21">
        <v>124.26886</v>
      </c>
      <c r="J1743" s="21">
        <v>124.210294</v>
      </c>
      <c r="K1743" s="21">
        <v>40.822450000000003</v>
      </c>
      <c r="L1743" s="21">
        <v>40.787562999999999</v>
      </c>
      <c r="M1743" s="19" t="s">
        <v>3826</v>
      </c>
      <c r="N1743" s="21">
        <v>298.01813299999998</v>
      </c>
      <c r="O1743" s="21">
        <v>12.748894999999999</v>
      </c>
      <c r="P1743" s="21">
        <v>0</v>
      </c>
      <c r="Q1743" s="21" t="s">
        <v>4162</v>
      </c>
      <c r="R1743" s="21">
        <v>124.268860423139</v>
      </c>
      <c r="S1743" s="21">
        <v>40.7933347099409</v>
      </c>
      <c r="T1743" s="22" t="s">
        <v>3826</v>
      </c>
      <c r="U1743" s="28">
        <f t="shared" si="133"/>
        <v>1.7485999999999999</v>
      </c>
      <c r="V1743" s="17">
        <f t="shared" si="134"/>
        <v>19.175934870690746</v>
      </c>
      <c r="W1743" s="23">
        <f t="shared" si="135"/>
        <v>1.7485999999999999</v>
      </c>
      <c r="X1743" s="23">
        <v>0.873</v>
      </c>
      <c r="Y1743" s="23">
        <v>0.2661</v>
      </c>
      <c r="Z1743" s="23">
        <v>0.158</v>
      </c>
      <c r="AA1743" s="23">
        <v>0.1951</v>
      </c>
      <c r="AB1743" s="23">
        <v>0.25640000000000002</v>
      </c>
      <c r="AC1743" s="23"/>
      <c r="AD1743" s="23">
        <v>0</v>
      </c>
      <c r="AE1743" s="23">
        <v>0</v>
      </c>
      <c r="AF1743" s="23">
        <v>0</v>
      </c>
      <c r="AG1743" s="23">
        <v>0</v>
      </c>
      <c r="AH1743" s="23">
        <v>0</v>
      </c>
    </row>
    <row r="1744" spans="1:34" ht="20.100000000000001" hidden="1" customHeight="1" x14ac:dyDescent="0.2">
      <c r="A1744" s="18"/>
      <c r="B1744" s="75"/>
      <c r="C1744" s="19" t="s">
        <v>627</v>
      </c>
      <c r="D1744" s="14"/>
      <c r="E1744" s="14"/>
      <c r="F1744" s="16"/>
      <c r="G1744" s="16"/>
      <c r="H1744" s="17">
        <f>SUM(H1304:H1743)</f>
        <v>9555.2644209999999</v>
      </c>
      <c r="I1744" s="24"/>
      <c r="J1744" s="24"/>
      <c r="K1744" s="24"/>
      <c r="L1744" s="24"/>
      <c r="M1744" s="15"/>
      <c r="N1744" s="24"/>
      <c r="O1744" s="24"/>
      <c r="P1744" s="24"/>
      <c r="Q1744" s="35">
        <v>0</v>
      </c>
      <c r="R1744" s="36"/>
      <c r="S1744" s="36"/>
      <c r="T1744" s="37"/>
      <c r="U1744" s="28">
        <f t="shared" ref="U1744" si="136">W1744+AC1744</f>
        <v>1741.1624999999999</v>
      </c>
      <c r="V1744" s="17">
        <f t="shared" ref="V1744" si="137">U1744/H1744*100</f>
        <v>18.222023204019084</v>
      </c>
      <c r="W1744" s="23">
        <f t="shared" si="135"/>
        <v>1741.1624999999999</v>
      </c>
      <c r="X1744" s="17">
        <f t="shared" ref="X1744:AH1744" si="138">SUM(X1304:X1743)</f>
        <v>1199.8755999999996</v>
      </c>
      <c r="Y1744" s="17">
        <f t="shared" si="138"/>
        <v>208.09090000000006</v>
      </c>
      <c r="Z1744" s="17">
        <f t="shared" si="138"/>
        <v>109.45210000000003</v>
      </c>
      <c r="AA1744" s="17">
        <f t="shared" si="138"/>
        <v>123.25420000000004</v>
      </c>
      <c r="AB1744" s="17">
        <f t="shared" si="138"/>
        <v>100.48969999999997</v>
      </c>
      <c r="AC1744" s="23">
        <f t="shared" ref="AC1744" si="139">AD1744+AE1744+AF1744+AG1744+AH1744</f>
        <v>0</v>
      </c>
      <c r="AD1744" s="17">
        <f t="shared" si="138"/>
        <v>0</v>
      </c>
      <c r="AE1744" s="17">
        <f t="shared" si="138"/>
        <v>0</v>
      </c>
      <c r="AF1744" s="17">
        <f t="shared" si="138"/>
        <v>0</v>
      </c>
      <c r="AG1744" s="17">
        <f t="shared" si="138"/>
        <v>0</v>
      </c>
      <c r="AH1744" s="17">
        <f t="shared" si="138"/>
        <v>0</v>
      </c>
    </row>
    <row r="1745" spans="1:34" ht="20.100000000000001" hidden="1" customHeight="1" x14ac:dyDescent="0.2">
      <c r="A1745" s="21">
        <v>1728</v>
      </c>
      <c r="B1745" s="75" t="s">
        <v>4163</v>
      </c>
      <c r="C1745" s="72" t="s">
        <v>4164</v>
      </c>
      <c r="D1745" s="21">
        <v>210702</v>
      </c>
      <c r="E1745" s="22" t="s">
        <v>4165</v>
      </c>
      <c r="F1745" s="21" t="s">
        <v>4166</v>
      </c>
      <c r="G1745" s="21" t="s">
        <v>48</v>
      </c>
      <c r="H1745" s="23">
        <v>5.068613</v>
      </c>
      <c r="I1745" s="21">
        <v>121.11921</v>
      </c>
      <c r="J1745" s="21">
        <v>121.085674</v>
      </c>
      <c r="K1745" s="21">
        <v>41.159258000000001</v>
      </c>
      <c r="L1745" s="21">
        <v>41.119751999999998</v>
      </c>
      <c r="M1745" s="19" t="s">
        <v>4167</v>
      </c>
      <c r="N1745" s="21">
        <v>44.012332999999998</v>
      </c>
      <c r="O1745" s="21">
        <v>1.436185</v>
      </c>
      <c r="P1745" s="21">
        <v>0</v>
      </c>
      <c r="Q1745" s="21" t="s">
        <v>4166</v>
      </c>
      <c r="R1745" s="21">
        <v>121.10031928950301</v>
      </c>
      <c r="S1745" s="21">
        <v>41.119704712435599</v>
      </c>
      <c r="T1745" s="22" t="s">
        <v>4168</v>
      </c>
      <c r="U1745" s="28">
        <v>0.52959999999999996</v>
      </c>
      <c r="V1745" s="17">
        <v>10.448617797413201</v>
      </c>
      <c r="W1745" s="23">
        <f t="shared" si="135"/>
        <v>0.52959999999999996</v>
      </c>
      <c r="X1745" s="23">
        <v>0.36959999999999998</v>
      </c>
      <c r="Y1745" s="23">
        <v>8.8300000000000003E-2</v>
      </c>
      <c r="Z1745" s="23">
        <v>2.7900000000000001E-2</v>
      </c>
      <c r="AA1745" s="23">
        <v>4.3400000000000001E-2</v>
      </c>
      <c r="AB1745" s="23">
        <v>4.0000000000000002E-4</v>
      </c>
      <c r="AC1745" s="23"/>
      <c r="AD1745" s="23">
        <v>0</v>
      </c>
      <c r="AE1745" s="23">
        <v>0</v>
      </c>
      <c r="AF1745" s="23">
        <v>0</v>
      </c>
      <c r="AG1745" s="23">
        <v>0</v>
      </c>
      <c r="AH1745" s="23">
        <v>0</v>
      </c>
    </row>
    <row r="1746" spans="1:34" ht="20.100000000000001" hidden="1" customHeight="1" x14ac:dyDescent="0.2">
      <c r="A1746" s="21">
        <v>1729</v>
      </c>
      <c r="B1746" s="75"/>
      <c r="C1746" s="74"/>
      <c r="D1746" s="21">
        <v>210702</v>
      </c>
      <c r="E1746" s="22" t="s">
        <v>4169</v>
      </c>
      <c r="F1746" s="21" t="s">
        <v>4170</v>
      </c>
      <c r="G1746" s="21" t="s">
        <v>48</v>
      </c>
      <c r="H1746" s="23">
        <v>3.667986</v>
      </c>
      <c r="I1746" s="21">
        <v>121.089947</v>
      </c>
      <c r="J1746" s="21">
        <v>121.067274</v>
      </c>
      <c r="K1746" s="21">
        <v>41.15231</v>
      </c>
      <c r="L1746" s="21">
        <v>41.120227999999997</v>
      </c>
      <c r="M1746" s="19" t="s">
        <v>4171</v>
      </c>
      <c r="N1746" s="21">
        <v>36.687604999999998</v>
      </c>
      <c r="O1746" s="21">
        <v>0.85023800000000005</v>
      </c>
      <c r="P1746" s="21">
        <v>0</v>
      </c>
      <c r="Q1746" s="21" t="s">
        <v>4170</v>
      </c>
      <c r="R1746" s="21">
        <v>121.08748010510099</v>
      </c>
      <c r="S1746" s="21">
        <v>41.120228096703698</v>
      </c>
      <c r="T1746" s="22" t="s">
        <v>4168</v>
      </c>
      <c r="U1746" s="28">
        <v>0.35599999999999998</v>
      </c>
      <c r="V1746" s="17">
        <v>9.7055986582282507</v>
      </c>
      <c r="W1746" s="23">
        <f t="shared" si="135"/>
        <v>0.35599999999999998</v>
      </c>
      <c r="X1746" s="23">
        <v>0.32800000000000001</v>
      </c>
      <c r="Y1746" s="23">
        <v>2.12E-2</v>
      </c>
      <c r="Z1746" s="23">
        <v>5.7999999999999996E-3</v>
      </c>
      <c r="AA1746" s="23">
        <v>1E-3</v>
      </c>
      <c r="AB1746" s="23">
        <v>0</v>
      </c>
      <c r="AC1746" s="23"/>
      <c r="AD1746" s="23">
        <v>0</v>
      </c>
      <c r="AE1746" s="23">
        <v>0</v>
      </c>
      <c r="AF1746" s="23">
        <v>0</v>
      </c>
      <c r="AG1746" s="23">
        <v>0</v>
      </c>
      <c r="AH1746" s="23">
        <v>0</v>
      </c>
    </row>
    <row r="1747" spans="1:34" ht="20.100000000000001" hidden="1" customHeight="1" x14ac:dyDescent="0.2">
      <c r="A1747" s="18"/>
      <c r="B1747" s="75"/>
      <c r="C1747" s="19" t="s">
        <v>4172</v>
      </c>
      <c r="D1747" s="14"/>
      <c r="E1747" s="16">
        <v>0</v>
      </c>
      <c r="F1747" s="16">
        <v>0</v>
      </c>
      <c r="G1747" s="16"/>
      <c r="H1747" s="20"/>
      <c r="I1747" s="24"/>
      <c r="J1747" s="24"/>
      <c r="K1747" s="24"/>
      <c r="L1747" s="24"/>
      <c r="M1747" s="15"/>
      <c r="N1747" s="24"/>
      <c r="O1747" s="24"/>
      <c r="P1747" s="24"/>
      <c r="Q1747" s="21"/>
      <c r="R1747" s="21"/>
      <c r="S1747" s="21"/>
      <c r="T1747" s="22"/>
      <c r="U1747" s="28">
        <v>0</v>
      </c>
      <c r="V1747" s="17"/>
      <c r="W1747" s="23">
        <f t="shared" si="135"/>
        <v>0</v>
      </c>
      <c r="X1747" s="20"/>
      <c r="Y1747" s="20"/>
      <c r="Z1747" s="20"/>
      <c r="AA1747" s="20"/>
      <c r="AB1747" s="20"/>
      <c r="AC1747" s="23">
        <v>0</v>
      </c>
      <c r="AD1747" s="20"/>
      <c r="AE1747" s="20"/>
      <c r="AF1747" s="20"/>
      <c r="AG1747" s="20"/>
      <c r="AH1747" s="20"/>
    </row>
    <row r="1748" spans="1:34" ht="20.100000000000001" hidden="1" customHeight="1" x14ac:dyDescent="0.2">
      <c r="A1748" s="21">
        <v>1730</v>
      </c>
      <c r="B1748" s="75"/>
      <c r="C1748" s="72" t="s">
        <v>4173</v>
      </c>
      <c r="D1748" s="21">
        <v>210711</v>
      </c>
      <c r="E1748" s="22" t="s">
        <v>4174</v>
      </c>
      <c r="F1748" s="21" t="s">
        <v>4175</v>
      </c>
      <c r="G1748" s="21" t="s">
        <v>39</v>
      </c>
      <c r="H1748" s="23">
        <v>24.114034</v>
      </c>
      <c r="I1748" s="21">
        <v>121.099405</v>
      </c>
      <c r="J1748" s="21">
        <v>120.976748</v>
      </c>
      <c r="K1748" s="21">
        <v>41.110990000000001</v>
      </c>
      <c r="L1748" s="21">
        <v>41.040339000000003</v>
      </c>
      <c r="M1748" s="19" t="s">
        <v>4176</v>
      </c>
      <c r="N1748" s="21">
        <v>31.151430000000001</v>
      </c>
      <c r="O1748" s="21">
        <v>0.36438399999999999</v>
      </c>
      <c r="P1748" s="21">
        <v>1.4E-5</v>
      </c>
      <c r="Q1748" s="21" t="s">
        <v>4175</v>
      </c>
      <c r="R1748" s="21">
        <v>121.09897913578401</v>
      </c>
      <c r="S1748" s="21">
        <v>41.093771761997701</v>
      </c>
      <c r="T1748" s="22" t="s">
        <v>4177</v>
      </c>
      <c r="U1748" s="28">
        <v>2.4293999999999998</v>
      </c>
      <c r="V1748" s="17">
        <v>10.0746312292667</v>
      </c>
      <c r="W1748" s="23">
        <f t="shared" si="135"/>
        <v>2.4294000000000007</v>
      </c>
      <c r="X1748" s="23">
        <v>2.0768</v>
      </c>
      <c r="Y1748" s="23">
        <v>0.33279999999999998</v>
      </c>
      <c r="Z1748" s="23">
        <v>1.46E-2</v>
      </c>
      <c r="AA1748" s="23">
        <v>4.8999999999999998E-3</v>
      </c>
      <c r="AB1748" s="23">
        <v>2.9999999999999997E-4</v>
      </c>
      <c r="AC1748" s="23"/>
      <c r="AD1748" s="23">
        <v>0</v>
      </c>
      <c r="AE1748" s="23">
        <v>0</v>
      </c>
      <c r="AF1748" s="23">
        <v>0</v>
      </c>
      <c r="AG1748" s="23">
        <v>0</v>
      </c>
      <c r="AH1748" s="23">
        <v>0</v>
      </c>
    </row>
    <row r="1749" spans="1:34" ht="20.100000000000001" hidden="1" customHeight="1" x14ac:dyDescent="0.2">
      <c r="A1749" s="21">
        <v>1731</v>
      </c>
      <c r="B1749" s="75"/>
      <c r="C1749" s="73"/>
      <c r="D1749" s="21">
        <v>210711</v>
      </c>
      <c r="E1749" s="22" t="s">
        <v>4178</v>
      </c>
      <c r="F1749" s="21" t="s">
        <v>4179</v>
      </c>
      <c r="G1749" s="21" t="s">
        <v>39</v>
      </c>
      <c r="H1749" s="23">
        <v>19.329146000000001</v>
      </c>
      <c r="I1749" s="21">
        <v>121.221114</v>
      </c>
      <c r="J1749" s="21">
        <v>121.16137999999999</v>
      </c>
      <c r="K1749" s="21">
        <v>41.255263999999997</v>
      </c>
      <c r="L1749" s="21">
        <v>41.162669999999999</v>
      </c>
      <c r="M1749" s="19" t="s">
        <v>4180</v>
      </c>
      <c r="N1749" s="21">
        <v>35.629629000000001</v>
      </c>
      <c r="O1749" s="21">
        <v>0.651814</v>
      </c>
      <c r="P1749" s="21">
        <v>8.2999999999999998E-5</v>
      </c>
      <c r="Q1749" s="21" t="s">
        <v>4179</v>
      </c>
      <c r="R1749" s="21">
        <v>121.203709984041</v>
      </c>
      <c r="S1749" s="21">
        <v>41.162777850996797</v>
      </c>
      <c r="T1749" s="22" t="s">
        <v>4180</v>
      </c>
      <c r="U1749" s="28">
        <v>5.1475999999999997</v>
      </c>
      <c r="V1749" s="17">
        <v>26.631285210427802</v>
      </c>
      <c r="W1749" s="23">
        <f t="shared" si="135"/>
        <v>5.1475999999999997</v>
      </c>
      <c r="X1749" s="23">
        <v>4.7214999999999998</v>
      </c>
      <c r="Y1749" s="23">
        <v>0.2762</v>
      </c>
      <c r="Z1749" s="23">
        <v>5.6899999999999999E-2</v>
      </c>
      <c r="AA1749" s="23">
        <v>9.0700000000000003E-2</v>
      </c>
      <c r="AB1749" s="23">
        <v>2.3E-3</v>
      </c>
      <c r="AC1749" s="23"/>
      <c r="AD1749" s="23">
        <v>0</v>
      </c>
      <c r="AE1749" s="23">
        <v>0</v>
      </c>
      <c r="AF1749" s="23">
        <v>0</v>
      </c>
      <c r="AG1749" s="23">
        <v>0</v>
      </c>
      <c r="AH1749" s="23">
        <v>0</v>
      </c>
    </row>
    <row r="1750" spans="1:34" ht="20.100000000000001" hidden="1" customHeight="1" x14ac:dyDescent="0.2">
      <c r="A1750" s="21">
        <v>1732</v>
      </c>
      <c r="B1750" s="75"/>
      <c r="C1750" s="73"/>
      <c r="D1750" s="21">
        <v>210711</v>
      </c>
      <c r="E1750" s="22" t="s">
        <v>4181</v>
      </c>
      <c r="F1750" s="21" t="s">
        <v>4182</v>
      </c>
      <c r="G1750" s="21" t="s">
        <v>48</v>
      </c>
      <c r="H1750" s="23">
        <v>17.515823999999999</v>
      </c>
      <c r="I1750" s="21">
        <v>121.156391</v>
      </c>
      <c r="J1750" s="21">
        <v>121.067549</v>
      </c>
      <c r="K1750" s="21">
        <v>41.072116999999999</v>
      </c>
      <c r="L1750" s="21">
        <v>41.021439000000001</v>
      </c>
      <c r="M1750" s="19" t="s">
        <v>4183</v>
      </c>
      <c r="N1750" s="21">
        <v>62.951728000000003</v>
      </c>
      <c r="O1750" s="21">
        <v>5.3668990000000001</v>
      </c>
      <c r="P1750" s="21">
        <v>3.8400000000000001E-4</v>
      </c>
      <c r="Q1750" s="21" t="s">
        <v>4182</v>
      </c>
      <c r="R1750" s="21">
        <v>121.091125453603</v>
      </c>
      <c r="S1750" s="21">
        <v>41.071486332645797</v>
      </c>
      <c r="T1750" s="22" t="s">
        <v>4177</v>
      </c>
      <c r="U1750" s="28">
        <v>7.5068000000000001</v>
      </c>
      <c r="V1750" s="17">
        <v>42.857247252541498</v>
      </c>
      <c r="W1750" s="23">
        <f t="shared" si="135"/>
        <v>7.5067999999999993</v>
      </c>
      <c r="X1750" s="23">
        <v>5.6414</v>
      </c>
      <c r="Y1750" s="23">
        <v>1.0961000000000001</v>
      </c>
      <c r="Z1750" s="23">
        <v>0.33539999999999998</v>
      </c>
      <c r="AA1750" s="23">
        <v>0.40670000000000001</v>
      </c>
      <c r="AB1750" s="23">
        <v>2.7199999999999998E-2</v>
      </c>
      <c r="AC1750" s="23"/>
      <c r="AD1750" s="23">
        <v>0</v>
      </c>
      <c r="AE1750" s="23">
        <v>0</v>
      </c>
      <c r="AF1750" s="23">
        <v>0</v>
      </c>
      <c r="AG1750" s="23">
        <v>0</v>
      </c>
      <c r="AH1750" s="23">
        <v>0</v>
      </c>
    </row>
    <row r="1751" spans="1:34" ht="20.100000000000001" hidden="1" customHeight="1" x14ac:dyDescent="0.2">
      <c r="A1751" s="21">
        <v>1733</v>
      </c>
      <c r="B1751" s="75"/>
      <c r="C1751" s="73"/>
      <c r="D1751" s="21">
        <v>210711</v>
      </c>
      <c r="E1751" s="22" t="s">
        <v>4184</v>
      </c>
      <c r="F1751" s="21" t="s">
        <v>4185</v>
      </c>
      <c r="G1751" s="21" t="s">
        <v>48</v>
      </c>
      <c r="H1751" s="23">
        <v>17.324169000000001</v>
      </c>
      <c r="I1751" s="21">
        <v>121.04652400000001</v>
      </c>
      <c r="J1751" s="21">
        <v>120.97225400000001</v>
      </c>
      <c r="K1751" s="21">
        <v>41.108345999999997</v>
      </c>
      <c r="L1751" s="21">
        <v>41.065272</v>
      </c>
      <c r="M1751" s="19" t="s">
        <v>4186</v>
      </c>
      <c r="N1751" s="21">
        <v>53.951504999999997</v>
      </c>
      <c r="O1751" s="21">
        <v>2.6411210000000001</v>
      </c>
      <c r="P1751" s="21">
        <v>2.3000000000000001E-4</v>
      </c>
      <c r="Q1751" s="21" t="s">
        <v>4185</v>
      </c>
      <c r="R1751" s="21">
        <v>121.045790161296</v>
      </c>
      <c r="S1751" s="21">
        <v>41.066946284540499</v>
      </c>
      <c r="T1751" s="22" t="s">
        <v>4177</v>
      </c>
      <c r="U1751" s="28">
        <v>7.1955999999999998</v>
      </c>
      <c r="V1751" s="17">
        <v>41.535036976376801</v>
      </c>
      <c r="W1751" s="23">
        <f t="shared" si="135"/>
        <v>7.1955999999999989</v>
      </c>
      <c r="X1751" s="23">
        <v>6.3434999999999997</v>
      </c>
      <c r="Y1751" s="23">
        <v>0.62239999999999995</v>
      </c>
      <c r="Z1751" s="23">
        <v>0.1129</v>
      </c>
      <c r="AA1751" s="23">
        <v>0.10489999999999999</v>
      </c>
      <c r="AB1751" s="23">
        <v>1.1900000000000001E-2</v>
      </c>
      <c r="AC1751" s="23"/>
      <c r="AD1751" s="23">
        <v>0</v>
      </c>
      <c r="AE1751" s="23">
        <v>0</v>
      </c>
      <c r="AF1751" s="23">
        <v>0</v>
      </c>
      <c r="AG1751" s="23">
        <v>0</v>
      </c>
      <c r="AH1751" s="23">
        <v>0</v>
      </c>
    </row>
    <row r="1752" spans="1:34" ht="20.100000000000001" hidden="1" customHeight="1" x14ac:dyDescent="0.2">
      <c r="A1752" s="21">
        <v>1734</v>
      </c>
      <c r="B1752" s="75"/>
      <c r="C1752" s="73"/>
      <c r="D1752" s="21">
        <v>210711</v>
      </c>
      <c r="E1752" s="22" t="s">
        <v>4187</v>
      </c>
      <c r="F1752" s="21" t="s">
        <v>4188</v>
      </c>
      <c r="G1752" s="21" t="s">
        <v>48</v>
      </c>
      <c r="H1752" s="23">
        <v>15.879925</v>
      </c>
      <c r="I1752" s="21">
        <v>120.976556</v>
      </c>
      <c r="J1752" s="21">
        <v>120.935984</v>
      </c>
      <c r="K1752" s="21">
        <v>41.118105</v>
      </c>
      <c r="L1752" s="21">
        <v>41.047904000000003</v>
      </c>
      <c r="M1752" s="19" t="s">
        <v>4189</v>
      </c>
      <c r="N1752" s="21">
        <v>77.495161999999993</v>
      </c>
      <c r="O1752" s="21">
        <v>5.3339309999999998</v>
      </c>
      <c r="P1752" s="21">
        <v>8.6300000000000005E-4</v>
      </c>
      <c r="Q1752" s="21" t="s">
        <v>4188</v>
      </c>
      <c r="R1752" s="21">
        <v>120.955610134705</v>
      </c>
      <c r="S1752" s="21">
        <v>41.047890011305803</v>
      </c>
      <c r="T1752" s="22" t="s">
        <v>4190</v>
      </c>
      <c r="U1752" s="28">
        <v>7.5205000000000002</v>
      </c>
      <c r="V1752" s="17">
        <v>47.358536013236801</v>
      </c>
      <c r="W1752" s="23">
        <f t="shared" si="135"/>
        <v>7.5204999999999993</v>
      </c>
      <c r="X1752" s="23">
        <v>5.3211000000000004</v>
      </c>
      <c r="Y1752" s="23">
        <v>1.2847999999999999</v>
      </c>
      <c r="Z1752" s="23">
        <v>0.52259999999999995</v>
      </c>
      <c r="AA1752" s="23">
        <v>0.31219999999999998</v>
      </c>
      <c r="AB1752" s="23">
        <v>7.9799999999999996E-2</v>
      </c>
      <c r="AC1752" s="23"/>
      <c r="AD1752" s="23">
        <v>0</v>
      </c>
      <c r="AE1752" s="23">
        <v>0</v>
      </c>
      <c r="AF1752" s="23">
        <v>0</v>
      </c>
      <c r="AG1752" s="23">
        <v>0</v>
      </c>
      <c r="AH1752" s="23">
        <v>0</v>
      </c>
    </row>
    <row r="1753" spans="1:34" ht="20.100000000000001" hidden="1" customHeight="1" x14ac:dyDescent="0.2">
      <c r="A1753" s="21">
        <v>1735</v>
      </c>
      <c r="B1753" s="75"/>
      <c r="C1753" s="73"/>
      <c r="D1753" s="21">
        <v>210711</v>
      </c>
      <c r="E1753" s="22" t="s">
        <v>4191</v>
      </c>
      <c r="F1753" s="21" t="s">
        <v>4192</v>
      </c>
      <c r="G1753" s="21" t="s">
        <v>48</v>
      </c>
      <c r="H1753" s="23">
        <v>9.8484189999999998</v>
      </c>
      <c r="I1753" s="21">
        <v>121.063951</v>
      </c>
      <c r="J1753" s="21">
        <v>121.01529600000001</v>
      </c>
      <c r="K1753" s="21">
        <v>41.117195000000002</v>
      </c>
      <c r="L1753" s="21">
        <v>41.072949000000001</v>
      </c>
      <c r="M1753" s="19" t="s">
        <v>4186</v>
      </c>
      <c r="N1753" s="21">
        <v>40.775989000000003</v>
      </c>
      <c r="O1753" s="21">
        <v>2.053731</v>
      </c>
      <c r="P1753" s="21">
        <v>3.8000000000000002E-4</v>
      </c>
      <c r="Q1753" s="21" t="s">
        <v>4192</v>
      </c>
      <c r="R1753" s="21">
        <v>121.06395103246101</v>
      </c>
      <c r="S1753" s="21">
        <v>41.074504042669901</v>
      </c>
      <c r="T1753" s="22" t="s">
        <v>4177</v>
      </c>
      <c r="U1753" s="28">
        <v>3.2132000000000001</v>
      </c>
      <c r="V1753" s="17">
        <v>32.626556607715401</v>
      </c>
      <c r="W1753" s="23">
        <f t="shared" si="135"/>
        <v>3.2132000000000005</v>
      </c>
      <c r="X1753" s="23">
        <v>2.7267000000000001</v>
      </c>
      <c r="Y1753" s="23">
        <v>0.37380000000000002</v>
      </c>
      <c r="Z1753" s="23">
        <v>7.7100000000000002E-2</v>
      </c>
      <c r="AA1753" s="23">
        <v>2.93E-2</v>
      </c>
      <c r="AB1753" s="23">
        <v>6.3E-3</v>
      </c>
      <c r="AC1753" s="23"/>
      <c r="AD1753" s="23">
        <v>0</v>
      </c>
      <c r="AE1753" s="23">
        <v>0</v>
      </c>
      <c r="AF1753" s="23">
        <v>0</v>
      </c>
      <c r="AG1753" s="23">
        <v>0</v>
      </c>
      <c r="AH1753" s="23">
        <v>0</v>
      </c>
    </row>
    <row r="1754" spans="1:34" ht="20.100000000000001" hidden="1" customHeight="1" x14ac:dyDescent="0.2">
      <c r="A1754" s="21">
        <v>1736</v>
      </c>
      <c r="B1754" s="75"/>
      <c r="C1754" s="73"/>
      <c r="D1754" s="21">
        <v>210711</v>
      </c>
      <c r="E1754" s="22" t="s">
        <v>4193</v>
      </c>
      <c r="F1754" s="21" t="s">
        <v>4194</v>
      </c>
      <c r="G1754" s="21" t="s">
        <v>48</v>
      </c>
      <c r="H1754" s="23">
        <v>9.7505930000000003</v>
      </c>
      <c r="I1754" s="21">
        <v>121.113984</v>
      </c>
      <c r="J1754" s="21">
        <v>121.05962</v>
      </c>
      <c r="K1754" s="21">
        <v>41.181721000000003</v>
      </c>
      <c r="L1754" s="21">
        <v>41.119705000000003</v>
      </c>
      <c r="M1754" s="19" t="s">
        <v>4195</v>
      </c>
      <c r="N1754" s="21">
        <v>74.163076000000004</v>
      </c>
      <c r="O1754" s="21">
        <v>4.5400369999999999</v>
      </c>
      <c r="P1754" s="21">
        <v>1.7799999999999999E-4</v>
      </c>
      <c r="Q1754" s="21"/>
      <c r="R1754" s="21"/>
      <c r="S1754" s="21"/>
      <c r="T1754" s="22"/>
      <c r="U1754" s="28">
        <v>5.2652000000000001</v>
      </c>
      <c r="V1754" s="17">
        <v>53.998767049347698</v>
      </c>
      <c r="W1754" s="23">
        <f t="shared" si="135"/>
        <v>5.2652000000000001</v>
      </c>
      <c r="X1754" s="23">
        <v>3.7496999999999998</v>
      </c>
      <c r="Y1754" s="23">
        <v>0.88109999999999999</v>
      </c>
      <c r="Z1754" s="23">
        <v>0.3619</v>
      </c>
      <c r="AA1754" s="23">
        <v>0.25040000000000001</v>
      </c>
      <c r="AB1754" s="23">
        <v>2.2100000000000002E-2</v>
      </c>
      <c r="AC1754" s="23"/>
      <c r="AD1754" s="23">
        <v>0</v>
      </c>
      <c r="AE1754" s="23">
        <v>0</v>
      </c>
      <c r="AF1754" s="23">
        <v>0</v>
      </c>
      <c r="AG1754" s="23">
        <v>0</v>
      </c>
      <c r="AH1754" s="23">
        <v>0</v>
      </c>
    </row>
    <row r="1755" spans="1:34" ht="20.100000000000001" hidden="1" customHeight="1" x14ac:dyDescent="0.2">
      <c r="A1755" s="21">
        <v>1737</v>
      </c>
      <c r="B1755" s="75"/>
      <c r="C1755" s="73"/>
      <c r="D1755" s="21">
        <v>210711</v>
      </c>
      <c r="E1755" s="22" t="s">
        <v>4196</v>
      </c>
      <c r="F1755" s="21" t="s">
        <v>4197</v>
      </c>
      <c r="G1755" s="21" t="s">
        <v>48</v>
      </c>
      <c r="H1755" s="23">
        <v>9.4349109999999996</v>
      </c>
      <c r="I1755" s="21">
        <v>121.016756</v>
      </c>
      <c r="J1755" s="21">
        <v>120.962174</v>
      </c>
      <c r="K1755" s="21">
        <v>41.122973999999999</v>
      </c>
      <c r="L1755" s="21">
        <v>41.089458999999998</v>
      </c>
      <c r="M1755" s="19" t="s">
        <v>4186</v>
      </c>
      <c r="N1755" s="21">
        <v>73.112876999999997</v>
      </c>
      <c r="O1755" s="21">
        <v>5.5310810000000004</v>
      </c>
      <c r="P1755" s="21">
        <v>3.1199999999999999E-4</v>
      </c>
      <c r="Q1755" s="21" t="s">
        <v>4197</v>
      </c>
      <c r="R1755" s="21">
        <v>121.012773134596</v>
      </c>
      <c r="S1755" s="21">
        <v>41.116440008382803</v>
      </c>
      <c r="T1755" s="22" t="s">
        <v>4190</v>
      </c>
      <c r="U1755" s="28">
        <v>3.2688999999999999</v>
      </c>
      <c r="V1755" s="17">
        <v>34.646855704309203</v>
      </c>
      <c r="W1755" s="23">
        <f t="shared" si="135"/>
        <v>3.2688999999999999</v>
      </c>
      <c r="X1755" s="23">
        <v>2.0615999999999999</v>
      </c>
      <c r="Y1755" s="23">
        <v>0.64459999999999995</v>
      </c>
      <c r="Z1755" s="23">
        <v>0.28570000000000001</v>
      </c>
      <c r="AA1755" s="23">
        <v>0.22939999999999999</v>
      </c>
      <c r="AB1755" s="23">
        <v>4.7600000000000003E-2</v>
      </c>
      <c r="AC1755" s="23"/>
      <c r="AD1755" s="23">
        <v>0</v>
      </c>
      <c r="AE1755" s="23">
        <v>0</v>
      </c>
      <c r="AF1755" s="23">
        <v>0</v>
      </c>
      <c r="AG1755" s="23">
        <v>0</v>
      </c>
      <c r="AH1755" s="23">
        <v>0</v>
      </c>
    </row>
    <row r="1756" spans="1:34" ht="20.100000000000001" hidden="1" customHeight="1" x14ac:dyDescent="0.2">
      <c r="A1756" s="21">
        <v>1738</v>
      </c>
      <c r="B1756" s="75"/>
      <c r="C1756" s="73"/>
      <c r="D1756" s="21">
        <v>210711</v>
      </c>
      <c r="E1756" s="22" t="s">
        <v>4198</v>
      </c>
      <c r="F1756" s="21" t="s">
        <v>4199</v>
      </c>
      <c r="G1756" s="21" t="s">
        <v>48</v>
      </c>
      <c r="H1756" s="23">
        <v>9.0675489999999996</v>
      </c>
      <c r="I1756" s="21">
        <v>121.087332</v>
      </c>
      <c r="J1756" s="21">
        <v>121.02937300000001</v>
      </c>
      <c r="K1756" s="21">
        <v>41.180228</v>
      </c>
      <c r="L1756" s="21">
        <v>41.120365999999997</v>
      </c>
      <c r="M1756" s="19" t="s">
        <v>4195</v>
      </c>
      <c r="N1756" s="21">
        <v>145.575018</v>
      </c>
      <c r="O1756" s="21">
        <v>12.859078</v>
      </c>
      <c r="P1756" s="21">
        <v>4.0200000000000001E-4</v>
      </c>
      <c r="Q1756" s="21"/>
      <c r="R1756" s="21"/>
      <c r="S1756" s="21"/>
      <c r="T1756" s="22"/>
      <c r="U1756" s="28">
        <v>2.41</v>
      </c>
      <c r="V1756" s="17">
        <v>26.5782958548115</v>
      </c>
      <c r="W1756" s="23">
        <f t="shared" si="135"/>
        <v>2.41</v>
      </c>
      <c r="X1756" s="23">
        <v>1.8884000000000001</v>
      </c>
      <c r="Y1756" s="23">
        <v>0.32050000000000001</v>
      </c>
      <c r="Z1756" s="23">
        <v>0.11749999999999999</v>
      </c>
      <c r="AA1756" s="23">
        <v>6.8000000000000005E-2</v>
      </c>
      <c r="AB1756" s="23">
        <v>1.5599999999999999E-2</v>
      </c>
      <c r="AC1756" s="23"/>
      <c r="AD1756" s="23">
        <v>0</v>
      </c>
      <c r="AE1756" s="23">
        <v>0</v>
      </c>
      <c r="AF1756" s="23">
        <v>0</v>
      </c>
      <c r="AG1756" s="23">
        <v>0</v>
      </c>
      <c r="AH1756" s="23">
        <v>0</v>
      </c>
    </row>
    <row r="1757" spans="1:34" ht="20.100000000000001" hidden="1" customHeight="1" x14ac:dyDescent="0.2">
      <c r="A1757" s="21">
        <v>1739</v>
      </c>
      <c r="B1757" s="75"/>
      <c r="C1757" s="73"/>
      <c r="D1757" s="21">
        <v>210711</v>
      </c>
      <c r="E1757" s="22" t="s">
        <v>4198</v>
      </c>
      <c r="F1757" s="21" t="s">
        <v>4200</v>
      </c>
      <c r="G1757" s="21" t="s">
        <v>48</v>
      </c>
      <c r="H1757" s="23">
        <v>4.1217949999999997</v>
      </c>
      <c r="I1757" s="21">
        <v>120.99443599999999</v>
      </c>
      <c r="J1757" s="21">
        <v>120.93693500000001</v>
      </c>
      <c r="K1757" s="21">
        <v>41.136723000000003</v>
      </c>
      <c r="L1757" s="21">
        <v>41.112478000000003</v>
      </c>
      <c r="M1757" s="19" t="s">
        <v>4190</v>
      </c>
      <c r="N1757" s="21">
        <v>84.542282</v>
      </c>
      <c r="O1757" s="21">
        <v>8.2450030000000005</v>
      </c>
      <c r="P1757" s="21">
        <v>1.078E-3</v>
      </c>
      <c r="Q1757" s="21" t="s">
        <v>4200</v>
      </c>
      <c r="R1757" s="21">
        <v>120.99436919667799</v>
      </c>
      <c r="S1757" s="21">
        <v>41.134627017134903</v>
      </c>
      <c r="T1757" s="22" t="s">
        <v>4190</v>
      </c>
      <c r="U1757" s="28">
        <v>1.3057000000000001</v>
      </c>
      <c r="V1757" s="17">
        <v>31.677946137544399</v>
      </c>
      <c r="W1757" s="23">
        <f t="shared" si="135"/>
        <v>1.3056999999999999</v>
      </c>
      <c r="X1757" s="23">
        <v>0.70669999999999999</v>
      </c>
      <c r="Y1757" s="23">
        <v>0.30840000000000001</v>
      </c>
      <c r="Z1757" s="23">
        <v>0.16450000000000001</v>
      </c>
      <c r="AA1757" s="23">
        <v>0.109</v>
      </c>
      <c r="AB1757" s="23">
        <v>1.7100000000000001E-2</v>
      </c>
      <c r="AC1757" s="23"/>
      <c r="AD1757" s="23">
        <v>0</v>
      </c>
      <c r="AE1757" s="23">
        <v>0</v>
      </c>
      <c r="AF1757" s="23">
        <v>0</v>
      </c>
      <c r="AG1757" s="23">
        <v>0</v>
      </c>
      <c r="AH1757" s="23">
        <v>0</v>
      </c>
    </row>
    <row r="1758" spans="1:34" ht="20.100000000000001" hidden="1" customHeight="1" x14ac:dyDescent="0.2">
      <c r="A1758" s="21">
        <v>1740</v>
      </c>
      <c r="B1758" s="75"/>
      <c r="C1758" s="73"/>
      <c r="D1758" s="21">
        <v>210711</v>
      </c>
      <c r="E1758" s="22" t="s">
        <v>4201</v>
      </c>
      <c r="F1758" s="21" t="s">
        <v>4202</v>
      </c>
      <c r="G1758" s="21" t="s">
        <v>39</v>
      </c>
      <c r="H1758" s="23">
        <v>2.8309820000000001</v>
      </c>
      <c r="I1758" s="21">
        <v>121.264473</v>
      </c>
      <c r="J1758" s="21">
        <v>121.223877</v>
      </c>
      <c r="K1758" s="21">
        <v>41.303697999999997</v>
      </c>
      <c r="L1758" s="21">
        <v>41.285043999999999</v>
      </c>
      <c r="M1758" s="19" t="s">
        <v>4203</v>
      </c>
      <c r="N1758" s="21">
        <v>56.413355000000003</v>
      </c>
      <c r="O1758" s="21">
        <v>2.6490100000000001</v>
      </c>
      <c r="P1758" s="21">
        <v>6.3000000000000003E-4</v>
      </c>
      <c r="Q1758" s="21"/>
      <c r="R1758" s="21"/>
      <c r="S1758" s="21"/>
      <c r="T1758" s="22"/>
      <c r="U1758" s="28">
        <v>1.1951000000000001</v>
      </c>
      <c r="V1758" s="17">
        <v>42.215033511339897</v>
      </c>
      <c r="W1758" s="23">
        <f t="shared" si="135"/>
        <v>1.1950999999999998</v>
      </c>
      <c r="X1758" s="23">
        <v>1.0188999999999999</v>
      </c>
      <c r="Y1758" s="23">
        <v>0.13089999999999999</v>
      </c>
      <c r="Z1758" s="23">
        <v>2.6800000000000001E-2</v>
      </c>
      <c r="AA1758" s="23">
        <v>1.24E-2</v>
      </c>
      <c r="AB1758" s="23">
        <v>6.1000000000000004E-3</v>
      </c>
      <c r="AC1758" s="23"/>
      <c r="AD1758" s="23">
        <v>0</v>
      </c>
      <c r="AE1758" s="23">
        <v>0</v>
      </c>
      <c r="AF1758" s="23">
        <v>0</v>
      </c>
      <c r="AG1758" s="23">
        <v>0</v>
      </c>
      <c r="AH1758" s="23">
        <v>0</v>
      </c>
    </row>
    <row r="1759" spans="1:34" ht="20.100000000000001" hidden="1" customHeight="1" x14ac:dyDescent="0.2">
      <c r="A1759" s="21">
        <v>1741</v>
      </c>
      <c r="B1759" s="75"/>
      <c r="C1759" s="74"/>
      <c r="D1759" s="21">
        <v>210711</v>
      </c>
      <c r="E1759" s="22" t="s">
        <v>4204</v>
      </c>
      <c r="F1759" s="21" t="s">
        <v>4205</v>
      </c>
      <c r="G1759" s="21" t="s">
        <v>48</v>
      </c>
      <c r="H1759" s="23">
        <v>2.517919</v>
      </c>
      <c r="I1759" s="21">
        <v>121.258734</v>
      </c>
      <c r="J1759" s="21">
        <v>121.21226900000001</v>
      </c>
      <c r="K1759" s="21">
        <v>41.204759000000003</v>
      </c>
      <c r="L1759" s="21">
        <v>41.168432000000003</v>
      </c>
      <c r="M1759" s="19" t="s">
        <v>4180</v>
      </c>
      <c r="N1759" s="21">
        <v>38.973954999999997</v>
      </c>
      <c r="O1759" s="21">
        <v>1.675098</v>
      </c>
      <c r="P1759" s="21">
        <v>6.2799999999999998E-4</v>
      </c>
      <c r="Q1759" s="21" t="s">
        <v>4205</v>
      </c>
      <c r="R1759" s="21">
        <v>121.215062707511</v>
      </c>
      <c r="S1759" s="21">
        <v>41.178980427130803</v>
      </c>
      <c r="T1759" s="22" t="s">
        <v>4180</v>
      </c>
      <c r="U1759" s="28">
        <v>1.7875000000000001</v>
      </c>
      <c r="V1759" s="17">
        <v>70.991163734814293</v>
      </c>
      <c r="W1759" s="23">
        <f t="shared" si="135"/>
        <v>1.7874999999999999</v>
      </c>
      <c r="X1759" s="23">
        <v>1.5791999999999999</v>
      </c>
      <c r="Y1759" s="23">
        <v>0.129</v>
      </c>
      <c r="Z1759" s="23">
        <v>1.6E-2</v>
      </c>
      <c r="AA1759" s="23">
        <v>6.3100000000000003E-2</v>
      </c>
      <c r="AB1759" s="23">
        <v>2.0000000000000001E-4</v>
      </c>
      <c r="AC1759" s="23"/>
      <c r="AD1759" s="23">
        <v>0</v>
      </c>
      <c r="AE1759" s="23">
        <v>0</v>
      </c>
      <c r="AF1759" s="23">
        <v>0</v>
      </c>
      <c r="AG1759" s="23">
        <v>0</v>
      </c>
      <c r="AH1759" s="23">
        <v>0</v>
      </c>
    </row>
    <row r="1760" spans="1:34" ht="20.100000000000001" hidden="1" customHeight="1" x14ac:dyDescent="0.2">
      <c r="A1760" s="21">
        <v>1742</v>
      </c>
      <c r="B1760" s="75"/>
      <c r="C1760" s="72" t="s">
        <v>4206</v>
      </c>
      <c r="D1760" s="21">
        <v>210726</v>
      </c>
      <c r="E1760" s="22" t="s">
        <v>4207</v>
      </c>
      <c r="F1760" s="21" t="s">
        <v>4208</v>
      </c>
      <c r="G1760" s="21" t="s">
        <v>39</v>
      </c>
      <c r="H1760" s="23">
        <v>50.509143000000002</v>
      </c>
      <c r="I1760" s="21">
        <v>122.381586</v>
      </c>
      <c r="J1760" s="21">
        <v>122.28519900000001</v>
      </c>
      <c r="K1760" s="21">
        <v>41.831041999999997</v>
      </c>
      <c r="L1760" s="21">
        <v>41.712029999999999</v>
      </c>
      <c r="M1760" s="19" t="s">
        <v>4209</v>
      </c>
      <c r="N1760" s="21">
        <v>22.763483999999998</v>
      </c>
      <c r="O1760" s="21">
        <v>9.7792000000000004E-2</v>
      </c>
      <c r="P1760" s="21">
        <v>0</v>
      </c>
      <c r="Q1760" s="21" t="s">
        <v>4208</v>
      </c>
      <c r="R1760" s="21">
        <v>122.323525095318</v>
      </c>
      <c r="S1760" s="21">
        <v>41.716180398460303</v>
      </c>
      <c r="T1760" s="22" t="s">
        <v>4210</v>
      </c>
      <c r="U1760" s="28">
        <v>15.8879</v>
      </c>
      <c r="V1760" s="17">
        <v>31.455493117355001</v>
      </c>
      <c r="W1760" s="23">
        <f t="shared" si="135"/>
        <v>14.773200000000001</v>
      </c>
      <c r="X1760" s="23">
        <v>14.7437</v>
      </c>
      <c r="Y1760" s="23">
        <v>2.9499999999999998E-2</v>
      </c>
      <c r="Z1760" s="23">
        <v>0</v>
      </c>
      <c r="AA1760" s="23">
        <v>0</v>
      </c>
      <c r="AB1760" s="23">
        <v>0</v>
      </c>
      <c r="AC1760" s="23">
        <v>1.1147</v>
      </c>
      <c r="AD1760" s="23">
        <v>1.1147</v>
      </c>
      <c r="AE1760" s="23">
        <v>0</v>
      </c>
      <c r="AF1760" s="23">
        <v>0</v>
      </c>
      <c r="AG1760" s="23">
        <v>0</v>
      </c>
      <c r="AH1760" s="23">
        <v>0</v>
      </c>
    </row>
    <row r="1761" spans="1:34" ht="20.100000000000001" hidden="1" customHeight="1" x14ac:dyDescent="0.2">
      <c r="A1761" s="21">
        <v>1743</v>
      </c>
      <c r="B1761" s="75"/>
      <c r="C1761" s="73"/>
      <c r="D1761" s="21">
        <v>210726</v>
      </c>
      <c r="E1761" s="22" t="s">
        <v>4211</v>
      </c>
      <c r="F1761" s="21" t="s">
        <v>4212</v>
      </c>
      <c r="G1761" s="21" t="s">
        <v>39</v>
      </c>
      <c r="H1761" s="23">
        <v>50.289622000000001</v>
      </c>
      <c r="I1761" s="21">
        <v>122.499889</v>
      </c>
      <c r="J1761" s="21">
        <v>122.392735</v>
      </c>
      <c r="K1761" s="21">
        <v>41.694026999999998</v>
      </c>
      <c r="L1761" s="21">
        <v>41.600873</v>
      </c>
      <c r="M1761" s="19" t="s">
        <v>4213</v>
      </c>
      <c r="N1761" s="21">
        <v>13.836040000000001</v>
      </c>
      <c r="O1761" s="21">
        <v>7.5207999999999997E-2</v>
      </c>
      <c r="P1761" s="21">
        <v>0</v>
      </c>
      <c r="Q1761" s="21" t="s">
        <v>4212</v>
      </c>
      <c r="R1761" s="21">
        <v>122.445246601769</v>
      </c>
      <c r="S1761" s="21">
        <v>41.603815885296498</v>
      </c>
      <c r="T1761" s="22" t="s">
        <v>4213</v>
      </c>
      <c r="U1761" s="28">
        <v>13.874499999999999</v>
      </c>
      <c r="V1761" s="17">
        <v>27.589191264949299</v>
      </c>
      <c r="W1761" s="23">
        <f t="shared" si="135"/>
        <v>12.164800000000001</v>
      </c>
      <c r="X1761" s="23">
        <v>12.164300000000001</v>
      </c>
      <c r="Y1761" s="23">
        <v>5.0000000000000001E-4</v>
      </c>
      <c r="Z1761" s="23">
        <v>0</v>
      </c>
      <c r="AA1761" s="23">
        <v>0</v>
      </c>
      <c r="AB1761" s="23">
        <v>0</v>
      </c>
      <c r="AC1761" s="23">
        <v>1.7097</v>
      </c>
      <c r="AD1761" s="23">
        <v>1.7097</v>
      </c>
      <c r="AE1761" s="23">
        <v>0</v>
      </c>
      <c r="AF1761" s="23">
        <v>0</v>
      </c>
      <c r="AG1761" s="23">
        <v>0</v>
      </c>
      <c r="AH1761" s="23">
        <v>0</v>
      </c>
    </row>
    <row r="1762" spans="1:34" ht="20.100000000000001" hidden="1" customHeight="1" x14ac:dyDescent="0.2">
      <c r="A1762" s="21">
        <v>1744</v>
      </c>
      <c r="B1762" s="75"/>
      <c r="C1762" s="73"/>
      <c r="D1762" s="21">
        <v>210726</v>
      </c>
      <c r="E1762" s="22" t="s">
        <v>4214</v>
      </c>
      <c r="F1762" s="21" t="s">
        <v>4215</v>
      </c>
      <c r="G1762" s="21" t="s">
        <v>39</v>
      </c>
      <c r="H1762" s="23">
        <v>50.049987999999999</v>
      </c>
      <c r="I1762" s="21">
        <v>122.16412699999999</v>
      </c>
      <c r="J1762" s="21">
        <v>122.07968</v>
      </c>
      <c r="K1762" s="21">
        <v>41.782147999999999</v>
      </c>
      <c r="L1762" s="21">
        <v>41.680292000000001</v>
      </c>
      <c r="M1762" s="19" t="s">
        <v>4216</v>
      </c>
      <c r="N1762" s="21">
        <v>34.430934999999998</v>
      </c>
      <c r="O1762" s="21">
        <v>1.292117</v>
      </c>
      <c r="P1762" s="21">
        <v>1.9699999999999999E-4</v>
      </c>
      <c r="Q1762" s="21" t="s">
        <v>4215</v>
      </c>
      <c r="R1762" s="21">
        <v>122.128650698725</v>
      </c>
      <c r="S1762" s="21">
        <v>41.681095453392203</v>
      </c>
      <c r="T1762" s="22" t="s">
        <v>4217</v>
      </c>
      <c r="U1762" s="28">
        <v>20.134899999999998</v>
      </c>
      <c r="V1762" s="17">
        <v>40.229580075024202</v>
      </c>
      <c r="W1762" s="23">
        <f t="shared" si="135"/>
        <v>19.968299999999999</v>
      </c>
      <c r="X1762" s="23">
        <v>17.9132</v>
      </c>
      <c r="Y1762" s="23">
        <v>1.5024</v>
      </c>
      <c r="Z1762" s="23">
        <v>0.2475</v>
      </c>
      <c r="AA1762" s="23">
        <v>0.3024</v>
      </c>
      <c r="AB1762" s="23">
        <v>2.8E-3</v>
      </c>
      <c r="AC1762" s="23">
        <v>0.1666</v>
      </c>
      <c r="AD1762" s="23">
        <v>0.1022</v>
      </c>
      <c r="AE1762" s="23">
        <v>0</v>
      </c>
      <c r="AF1762" s="23">
        <v>8.0000000000000004E-4</v>
      </c>
      <c r="AG1762" s="23">
        <v>2.6100000000000002E-2</v>
      </c>
      <c r="AH1762" s="23">
        <v>3.7499999999999999E-2</v>
      </c>
    </row>
    <row r="1763" spans="1:34" ht="20.100000000000001" hidden="1" customHeight="1" x14ac:dyDescent="0.2">
      <c r="A1763" s="21">
        <v>1745</v>
      </c>
      <c r="B1763" s="75"/>
      <c r="C1763" s="73"/>
      <c r="D1763" s="21">
        <v>210726</v>
      </c>
      <c r="E1763" s="22" t="s">
        <v>4218</v>
      </c>
      <c r="F1763" s="21" t="s">
        <v>4219</v>
      </c>
      <c r="G1763" s="21" t="s">
        <v>39</v>
      </c>
      <c r="H1763" s="23">
        <v>49.773699000000001</v>
      </c>
      <c r="I1763" s="21">
        <v>122.453513</v>
      </c>
      <c r="J1763" s="21">
        <v>122.357384</v>
      </c>
      <c r="K1763" s="21">
        <v>42.051541</v>
      </c>
      <c r="L1763" s="21">
        <v>41.952607999999998</v>
      </c>
      <c r="M1763" s="19" t="s">
        <v>4220</v>
      </c>
      <c r="N1763" s="21">
        <v>47.741588999999998</v>
      </c>
      <c r="O1763" s="21">
        <v>0.74050899999999997</v>
      </c>
      <c r="P1763" s="21">
        <v>3.4999999999999997E-5</v>
      </c>
      <c r="Q1763" s="21" t="s">
        <v>4219</v>
      </c>
      <c r="R1763" s="21">
        <v>122.371558896294</v>
      </c>
      <c r="S1763" s="21">
        <v>41.9527821799213</v>
      </c>
      <c r="T1763" s="22" t="s">
        <v>4220</v>
      </c>
      <c r="U1763" s="28">
        <v>12.3089</v>
      </c>
      <c r="V1763" s="17">
        <v>24.7297272400832</v>
      </c>
      <c r="W1763" s="23">
        <f t="shared" si="135"/>
        <v>10.913600000000001</v>
      </c>
      <c r="X1763" s="23">
        <v>9.1621000000000006</v>
      </c>
      <c r="Y1763" s="23">
        <v>0.89959999999999996</v>
      </c>
      <c r="Z1763" s="23">
        <v>0.3246</v>
      </c>
      <c r="AA1763" s="23">
        <v>0.45200000000000001</v>
      </c>
      <c r="AB1763" s="23">
        <v>7.5300000000000006E-2</v>
      </c>
      <c r="AC1763" s="23">
        <v>1.3953</v>
      </c>
      <c r="AD1763" s="23">
        <v>1.1918</v>
      </c>
      <c r="AE1763" s="23">
        <v>0.20349999999999999</v>
      </c>
      <c r="AF1763" s="23">
        <v>0</v>
      </c>
      <c r="AG1763" s="23">
        <v>0</v>
      </c>
      <c r="AH1763" s="23">
        <v>0</v>
      </c>
    </row>
    <row r="1764" spans="1:34" ht="20.100000000000001" hidden="1" customHeight="1" x14ac:dyDescent="0.2">
      <c r="A1764" s="21">
        <v>1746</v>
      </c>
      <c r="B1764" s="75"/>
      <c r="C1764" s="73"/>
      <c r="D1764" s="21">
        <v>210726</v>
      </c>
      <c r="E1764" s="22" t="s">
        <v>4221</v>
      </c>
      <c r="F1764" s="21" t="s">
        <v>4222</v>
      </c>
      <c r="G1764" s="21" t="s">
        <v>39</v>
      </c>
      <c r="H1764" s="23">
        <v>47.362107999999999</v>
      </c>
      <c r="I1764" s="21">
        <v>122.173424</v>
      </c>
      <c r="J1764" s="21">
        <v>122.04675899999999</v>
      </c>
      <c r="K1764" s="21">
        <v>41.989493000000003</v>
      </c>
      <c r="L1764" s="21">
        <v>41.928548999999997</v>
      </c>
      <c r="M1764" s="19" t="s">
        <v>4223</v>
      </c>
      <c r="N1764" s="21">
        <v>68.402445999999998</v>
      </c>
      <c r="O1764" s="21">
        <v>1.714224</v>
      </c>
      <c r="P1764" s="21">
        <v>4.6099999999999998E-4</v>
      </c>
      <c r="Q1764" s="21" t="s">
        <v>4222</v>
      </c>
      <c r="R1764" s="21">
        <v>122.162927123725</v>
      </c>
      <c r="S1764" s="21">
        <v>41.932782782478299</v>
      </c>
      <c r="T1764" s="22" t="s">
        <v>4224</v>
      </c>
      <c r="U1764" s="28">
        <v>26.509399999999999</v>
      </c>
      <c r="V1764" s="17">
        <v>55.971748554772901</v>
      </c>
      <c r="W1764" s="23">
        <f t="shared" si="135"/>
        <v>25.8184</v>
      </c>
      <c r="X1764" s="23">
        <v>23.6128</v>
      </c>
      <c r="Y1764" s="23">
        <v>1.6952</v>
      </c>
      <c r="Z1764" s="23">
        <v>0.34</v>
      </c>
      <c r="AA1764" s="23">
        <v>0.13869999999999999</v>
      </c>
      <c r="AB1764" s="23">
        <v>3.1699999999999999E-2</v>
      </c>
      <c r="AC1764" s="23">
        <v>0.69099999999999995</v>
      </c>
      <c r="AD1764" s="23">
        <v>0.66520000000000001</v>
      </c>
      <c r="AE1764" s="23">
        <v>8.3000000000000001E-3</v>
      </c>
      <c r="AF1764" s="23">
        <v>0</v>
      </c>
      <c r="AG1764" s="23">
        <v>0</v>
      </c>
      <c r="AH1764" s="23">
        <v>1.7500000000000002E-2</v>
      </c>
    </row>
    <row r="1765" spans="1:34" ht="20.100000000000001" hidden="1" customHeight="1" x14ac:dyDescent="0.2">
      <c r="A1765" s="21">
        <v>1747</v>
      </c>
      <c r="B1765" s="75"/>
      <c r="C1765" s="73"/>
      <c r="D1765" s="21">
        <v>210726</v>
      </c>
      <c r="E1765" s="22" t="s">
        <v>4225</v>
      </c>
      <c r="F1765" s="21" t="s">
        <v>4226</v>
      </c>
      <c r="G1765" s="21" t="s">
        <v>48</v>
      </c>
      <c r="H1765" s="23">
        <v>46.353661000000002</v>
      </c>
      <c r="I1765" s="21">
        <v>122.26373100000001</v>
      </c>
      <c r="J1765" s="21">
        <v>122.19989099999999</v>
      </c>
      <c r="K1765" s="21">
        <v>41.640658000000002</v>
      </c>
      <c r="L1765" s="21">
        <v>41.506169999999997</v>
      </c>
      <c r="M1765" s="19" t="s">
        <v>4227</v>
      </c>
      <c r="N1765" s="21">
        <v>11.557423</v>
      </c>
      <c r="O1765" s="21">
        <v>6.7266000000000006E-2</v>
      </c>
      <c r="P1765" s="21">
        <v>3.9999999999999998E-6</v>
      </c>
      <c r="Q1765" s="21" t="s">
        <v>4226</v>
      </c>
      <c r="R1765" s="21">
        <v>122.24260342054799</v>
      </c>
      <c r="S1765" s="21">
        <v>41.506170265414603</v>
      </c>
      <c r="T1765" s="22" t="s">
        <v>4228</v>
      </c>
      <c r="U1765" s="28">
        <v>5.8327999999999998</v>
      </c>
      <c r="V1765" s="17">
        <v>12.5832563688982</v>
      </c>
      <c r="W1765" s="23">
        <f t="shared" si="135"/>
        <v>5.8149000000000006</v>
      </c>
      <c r="X1765" s="23">
        <v>5.7407000000000004</v>
      </c>
      <c r="Y1765" s="23">
        <v>7.4200000000000002E-2</v>
      </c>
      <c r="Z1765" s="23">
        <v>0</v>
      </c>
      <c r="AA1765" s="23">
        <v>0</v>
      </c>
      <c r="AB1765" s="23">
        <v>0</v>
      </c>
      <c r="AC1765" s="23">
        <v>1.7899999999999999E-2</v>
      </c>
      <c r="AD1765" s="23">
        <v>1.21E-2</v>
      </c>
      <c r="AE1765" s="23">
        <v>5.7999999999999996E-3</v>
      </c>
      <c r="AF1765" s="23">
        <v>0</v>
      </c>
      <c r="AG1765" s="23">
        <v>0</v>
      </c>
      <c r="AH1765" s="23">
        <v>0</v>
      </c>
    </row>
    <row r="1766" spans="1:34" ht="20.100000000000001" hidden="1" customHeight="1" x14ac:dyDescent="0.2">
      <c r="A1766" s="21">
        <v>1748</v>
      </c>
      <c r="B1766" s="75"/>
      <c r="C1766" s="73"/>
      <c r="D1766" s="21">
        <v>210726</v>
      </c>
      <c r="E1766" s="22" t="s">
        <v>4229</v>
      </c>
      <c r="F1766" s="21" t="s">
        <v>4230</v>
      </c>
      <c r="G1766" s="21" t="s">
        <v>39</v>
      </c>
      <c r="H1766" s="23">
        <v>46.075519999999997</v>
      </c>
      <c r="I1766" s="21">
        <v>122.414199</v>
      </c>
      <c r="J1766" s="21">
        <v>122.328796</v>
      </c>
      <c r="K1766" s="21">
        <v>41.843927000000001</v>
      </c>
      <c r="L1766" s="21">
        <v>41.733801</v>
      </c>
      <c r="M1766" s="19" t="s">
        <v>4231</v>
      </c>
      <c r="N1766" s="21">
        <v>24.606954999999999</v>
      </c>
      <c r="O1766" s="21">
        <v>7.9281000000000004E-2</v>
      </c>
      <c r="P1766" s="21">
        <v>1.2999999999999999E-5</v>
      </c>
      <c r="Q1766" s="21" t="s">
        <v>4230</v>
      </c>
      <c r="R1766" s="21">
        <v>122.414198870154</v>
      </c>
      <c r="S1766" s="21">
        <v>41.7346619667087</v>
      </c>
      <c r="T1766" s="22" t="s">
        <v>4232</v>
      </c>
      <c r="U1766" s="28">
        <v>17.875800000000002</v>
      </c>
      <c r="V1766" s="17">
        <v>38.796740655341502</v>
      </c>
      <c r="W1766" s="23">
        <f t="shared" si="135"/>
        <v>17.261700000000001</v>
      </c>
      <c r="X1766" s="23">
        <v>17.132200000000001</v>
      </c>
      <c r="Y1766" s="23">
        <v>0.12759999999999999</v>
      </c>
      <c r="Z1766" s="23">
        <v>1.8E-3</v>
      </c>
      <c r="AA1766" s="23">
        <v>1E-4</v>
      </c>
      <c r="AB1766" s="23">
        <v>0</v>
      </c>
      <c r="AC1766" s="23">
        <v>0.61409999999999998</v>
      </c>
      <c r="AD1766" s="23">
        <v>0.61399999999999999</v>
      </c>
      <c r="AE1766" s="23">
        <v>1E-4</v>
      </c>
      <c r="AF1766" s="23">
        <v>0</v>
      </c>
      <c r="AG1766" s="23">
        <v>0</v>
      </c>
      <c r="AH1766" s="23">
        <v>0</v>
      </c>
    </row>
    <row r="1767" spans="1:34" ht="20.100000000000001" hidden="1" customHeight="1" x14ac:dyDescent="0.2">
      <c r="A1767" s="21">
        <v>1749</v>
      </c>
      <c r="B1767" s="75"/>
      <c r="C1767" s="73"/>
      <c r="D1767" s="21">
        <v>210726</v>
      </c>
      <c r="E1767" s="22" t="s">
        <v>4233</v>
      </c>
      <c r="F1767" s="21" t="s">
        <v>4234</v>
      </c>
      <c r="G1767" s="21" t="s">
        <v>48</v>
      </c>
      <c r="H1767" s="23">
        <v>44.836551</v>
      </c>
      <c r="I1767" s="21">
        <v>122.503603</v>
      </c>
      <c r="J1767" s="21">
        <v>122.424397</v>
      </c>
      <c r="K1767" s="21">
        <v>41.844777000000001</v>
      </c>
      <c r="L1767" s="21">
        <v>41.713451999999997</v>
      </c>
      <c r="M1767" s="19" t="s">
        <v>4235</v>
      </c>
      <c r="N1767" s="21">
        <v>23.409061999999999</v>
      </c>
      <c r="O1767" s="21">
        <v>0.16105700000000001</v>
      </c>
      <c r="P1767" s="21">
        <v>9.9999999999999995E-7</v>
      </c>
      <c r="Q1767" s="21" t="s">
        <v>4234</v>
      </c>
      <c r="R1767" s="21">
        <v>122.492097522332</v>
      </c>
      <c r="S1767" s="21">
        <v>41.713451920925202</v>
      </c>
      <c r="T1767" s="22" t="s">
        <v>4213</v>
      </c>
      <c r="U1767" s="28">
        <v>8.8002000000000002</v>
      </c>
      <c r="V1767" s="17">
        <v>19.627290243622902</v>
      </c>
      <c r="W1767" s="23">
        <f t="shared" si="135"/>
        <v>8.6212</v>
      </c>
      <c r="X1767" s="23">
        <v>8.5698000000000008</v>
      </c>
      <c r="Y1767" s="23">
        <v>4.99E-2</v>
      </c>
      <c r="Z1767" s="23">
        <v>1.5E-3</v>
      </c>
      <c r="AA1767" s="23">
        <v>0</v>
      </c>
      <c r="AB1767" s="23">
        <v>0</v>
      </c>
      <c r="AC1767" s="23">
        <v>0.17899999999999999</v>
      </c>
      <c r="AD1767" s="23">
        <v>0.15709999999999999</v>
      </c>
      <c r="AE1767" s="23">
        <v>2.1899999999999999E-2</v>
      </c>
      <c r="AF1767" s="23">
        <v>0</v>
      </c>
      <c r="AG1767" s="23">
        <v>0</v>
      </c>
      <c r="AH1767" s="23">
        <v>0</v>
      </c>
    </row>
    <row r="1768" spans="1:34" ht="20.100000000000001" hidden="1" customHeight="1" x14ac:dyDescent="0.2">
      <c r="A1768" s="21">
        <v>1750</v>
      </c>
      <c r="B1768" s="75"/>
      <c r="C1768" s="73"/>
      <c r="D1768" s="21">
        <v>210726</v>
      </c>
      <c r="E1768" s="22" t="s">
        <v>4236</v>
      </c>
      <c r="F1768" s="21" t="s">
        <v>4237</v>
      </c>
      <c r="G1768" s="21" t="s">
        <v>48</v>
      </c>
      <c r="H1768" s="23">
        <v>41.291967999999997</v>
      </c>
      <c r="I1768" s="21">
        <v>122.46714900000001</v>
      </c>
      <c r="J1768" s="21">
        <v>122.402394</v>
      </c>
      <c r="K1768" s="21">
        <v>41.978206999999998</v>
      </c>
      <c r="L1768" s="21">
        <v>41.855224</v>
      </c>
      <c r="M1768" s="19" t="s">
        <v>4238</v>
      </c>
      <c r="N1768" s="21">
        <v>35.432250000000003</v>
      </c>
      <c r="O1768" s="21">
        <v>0.109879</v>
      </c>
      <c r="P1768" s="21">
        <v>0</v>
      </c>
      <c r="Q1768" s="21" t="s">
        <v>4237</v>
      </c>
      <c r="R1768" s="21">
        <v>122.40980465030501</v>
      </c>
      <c r="S1768" s="21">
        <v>41.855224408141403</v>
      </c>
      <c r="T1768" s="22" t="s">
        <v>4239</v>
      </c>
      <c r="U1768" s="28">
        <v>14.306100000000001</v>
      </c>
      <c r="V1768" s="17">
        <v>34.646205286219299</v>
      </c>
      <c r="W1768" s="23">
        <f t="shared" si="135"/>
        <v>14.0623</v>
      </c>
      <c r="X1768" s="23">
        <v>13.9777</v>
      </c>
      <c r="Y1768" s="23">
        <v>8.09E-2</v>
      </c>
      <c r="Z1768" s="23">
        <v>3.7000000000000002E-3</v>
      </c>
      <c r="AA1768" s="23">
        <v>0</v>
      </c>
      <c r="AB1768" s="23">
        <v>0</v>
      </c>
      <c r="AC1768" s="23">
        <v>0.24379999999999999</v>
      </c>
      <c r="AD1768" s="23">
        <v>0.22259999999999999</v>
      </c>
      <c r="AE1768" s="23">
        <v>2.12E-2</v>
      </c>
      <c r="AF1768" s="23">
        <v>0</v>
      </c>
      <c r="AG1768" s="23">
        <v>0</v>
      </c>
      <c r="AH1768" s="23">
        <v>0</v>
      </c>
    </row>
    <row r="1769" spans="1:34" ht="20.100000000000001" hidden="1" customHeight="1" x14ac:dyDescent="0.2">
      <c r="A1769" s="21">
        <v>1751</v>
      </c>
      <c r="B1769" s="75"/>
      <c r="C1769" s="73"/>
      <c r="D1769" s="21">
        <v>210726</v>
      </c>
      <c r="E1769" s="22" t="s">
        <v>4240</v>
      </c>
      <c r="F1769" s="21" t="s">
        <v>4241</v>
      </c>
      <c r="G1769" s="21" t="s">
        <v>39</v>
      </c>
      <c r="H1769" s="23">
        <v>40.944180000000003</v>
      </c>
      <c r="I1769" s="21">
        <v>122.312428</v>
      </c>
      <c r="J1769" s="21">
        <v>122.20665</v>
      </c>
      <c r="K1769" s="21">
        <v>41.794625000000003</v>
      </c>
      <c r="L1769" s="21">
        <v>41.689729</v>
      </c>
      <c r="M1769" s="19" t="s">
        <v>4242</v>
      </c>
      <c r="N1769" s="21">
        <v>21.391871999999999</v>
      </c>
      <c r="O1769" s="21">
        <v>8.2173999999999997E-2</v>
      </c>
      <c r="P1769" s="21">
        <v>0</v>
      </c>
      <c r="Q1769" s="21" t="s">
        <v>4241</v>
      </c>
      <c r="R1769" s="21">
        <v>122.28504019445801</v>
      </c>
      <c r="S1769" s="21">
        <v>41.693753600717699</v>
      </c>
      <c r="T1769" s="22" t="s">
        <v>4243</v>
      </c>
      <c r="U1769" s="28">
        <v>11.577</v>
      </c>
      <c r="V1769" s="17">
        <v>28.2750808539822</v>
      </c>
      <c r="W1769" s="23">
        <f t="shared" si="135"/>
        <v>10.769600000000001</v>
      </c>
      <c r="X1769" s="23">
        <v>10.768000000000001</v>
      </c>
      <c r="Y1769" s="23">
        <v>1.6000000000000001E-3</v>
      </c>
      <c r="Z1769" s="23">
        <v>0</v>
      </c>
      <c r="AA1769" s="23">
        <v>0</v>
      </c>
      <c r="AB1769" s="23">
        <v>0</v>
      </c>
      <c r="AC1769" s="23">
        <v>0.80740000000000001</v>
      </c>
      <c r="AD1769" s="23">
        <v>0.80200000000000005</v>
      </c>
      <c r="AE1769" s="23">
        <v>5.4000000000000003E-3</v>
      </c>
      <c r="AF1769" s="23">
        <v>0</v>
      </c>
      <c r="AG1769" s="23">
        <v>0</v>
      </c>
      <c r="AH1769" s="23">
        <v>0</v>
      </c>
    </row>
    <row r="1770" spans="1:34" ht="20.100000000000001" hidden="1" customHeight="1" x14ac:dyDescent="0.2">
      <c r="A1770" s="21">
        <v>1752</v>
      </c>
      <c r="B1770" s="75"/>
      <c r="C1770" s="73"/>
      <c r="D1770" s="21">
        <v>210726</v>
      </c>
      <c r="E1770" s="22" t="s">
        <v>4244</v>
      </c>
      <c r="F1770" s="21" t="s">
        <v>4245</v>
      </c>
      <c r="G1770" s="21" t="s">
        <v>48</v>
      </c>
      <c r="H1770" s="23">
        <v>38.475811999999998</v>
      </c>
      <c r="I1770" s="21">
        <v>122.30900200000001</v>
      </c>
      <c r="J1770" s="21">
        <v>122.242842</v>
      </c>
      <c r="K1770" s="21">
        <v>41.648235999999997</v>
      </c>
      <c r="L1770" s="21">
        <v>41.528421000000002</v>
      </c>
      <c r="M1770" s="19" t="s">
        <v>4227</v>
      </c>
      <c r="N1770" s="21">
        <v>12.023339999999999</v>
      </c>
      <c r="O1770" s="21">
        <v>7.3094000000000006E-2</v>
      </c>
      <c r="P1770" s="21">
        <v>1.0000000000000001E-5</v>
      </c>
      <c r="Q1770" s="21" t="s">
        <v>4245</v>
      </c>
      <c r="R1770" s="21">
        <v>122.290957511933</v>
      </c>
      <c r="S1770" s="21">
        <v>41.528421032771902</v>
      </c>
      <c r="T1770" s="22" t="s">
        <v>4228</v>
      </c>
      <c r="U1770" s="28">
        <v>6.1384999999999996</v>
      </c>
      <c r="V1770" s="17">
        <v>15.954179212644</v>
      </c>
      <c r="W1770" s="23">
        <f t="shared" si="135"/>
        <v>5.9372999999999996</v>
      </c>
      <c r="X1770" s="23">
        <v>5.9226999999999999</v>
      </c>
      <c r="Y1770" s="23">
        <v>1.46E-2</v>
      </c>
      <c r="Z1770" s="23">
        <v>0</v>
      </c>
      <c r="AA1770" s="23">
        <v>0</v>
      </c>
      <c r="AB1770" s="23">
        <v>0</v>
      </c>
      <c r="AC1770" s="23">
        <v>0.20119999999999999</v>
      </c>
      <c r="AD1770" s="23">
        <v>0.18920000000000001</v>
      </c>
      <c r="AE1770" s="23">
        <v>1.2E-2</v>
      </c>
      <c r="AF1770" s="23">
        <v>0</v>
      </c>
      <c r="AG1770" s="23">
        <v>0</v>
      </c>
      <c r="AH1770" s="23">
        <v>0</v>
      </c>
    </row>
    <row r="1771" spans="1:34" ht="20.100000000000001" hidden="1" customHeight="1" x14ac:dyDescent="0.2">
      <c r="A1771" s="21">
        <v>1753</v>
      </c>
      <c r="B1771" s="75"/>
      <c r="C1771" s="73"/>
      <c r="D1771" s="21">
        <v>210726</v>
      </c>
      <c r="E1771" s="22" t="s">
        <v>4246</v>
      </c>
      <c r="F1771" s="21" t="s">
        <v>4247</v>
      </c>
      <c r="G1771" s="21" t="s">
        <v>48</v>
      </c>
      <c r="H1771" s="23">
        <v>36.848984999999999</v>
      </c>
      <c r="I1771" s="21">
        <v>122.427548</v>
      </c>
      <c r="J1771" s="21">
        <v>122.323521</v>
      </c>
      <c r="K1771" s="21">
        <v>41.729725999999999</v>
      </c>
      <c r="L1771" s="21">
        <v>41.665768</v>
      </c>
      <c r="M1771" s="19" t="s">
        <v>4248</v>
      </c>
      <c r="N1771" s="21">
        <v>18.558202000000001</v>
      </c>
      <c r="O1771" s="21">
        <v>0.11659700000000001</v>
      </c>
      <c r="P1771" s="21">
        <v>6.9999999999999999E-6</v>
      </c>
      <c r="Q1771" s="21" t="s">
        <v>4247</v>
      </c>
      <c r="R1771" s="21">
        <v>122.323522627937</v>
      </c>
      <c r="S1771" s="21">
        <v>41.716183278164102</v>
      </c>
      <c r="T1771" s="22" t="s">
        <v>4210</v>
      </c>
      <c r="U1771" s="28">
        <v>12.14</v>
      </c>
      <c r="V1771" s="17">
        <v>32.945276511686799</v>
      </c>
      <c r="W1771" s="23">
        <f t="shared" si="135"/>
        <v>11.6173</v>
      </c>
      <c r="X1771" s="23">
        <v>11.534800000000001</v>
      </c>
      <c r="Y1771" s="23">
        <v>8.2400000000000001E-2</v>
      </c>
      <c r="Z1771" s="23">
        <v>1E-4</v>
      </c>
      <c r="AA1771" s="23">
        <v>0</v>
      </c>
      <c r="AB1771" s="23">
        <v>0</v>
      </c>
      <c r="AC1771" s="23">
        <v>0.52270000000000005</v>
      </c>
      <c r="AD1771" s="23">
        <v>0.52270000000000005</v>
      </c>
      <c r="AE1771" s="23">
        <v>0</v>
      </c>
      <c r="AF1771" s="23">
        <v>0</v>
      </c>
      <c r="AG1771" s="23">
        <v>0</v>
      </c>
      <c r="AH1771" s="23">
        <v>0</v>
      </c>
    </row>
    <row r="1772" spans="1:34" ht="20.100000000000001" hidden="1" customHeight="1" x14ac:dyDescent="0.2">
      <c r="A1772" s="21">
        <v>1754</v>
      </c>
      <c r="B1772" s="75"/>
      <c r="C1772" s="73"/>
      <c r="D1772" s="21">
        <v>210726</v>
      </c>
      <c r="E1772" s="22" t="s">
        <v>4249</v>
      </c>
      <c r="F1772" s="21" t="s">
        <v>4250</v>
      </c>
      <c r="G1772" s="21" t="s">
        <v>48</v>
      </c>
      <c r="H1772" s="23">
        <v>35.497197999999997</v>
      </c>
      <c r="I1772" s="21">
        <v>122.44265799999999</v>
      </c>
      <c r="J1772" s="21">
        <v>122.340529</v>
      </c>
      <c r="K1772" s="21">
        <v>42.120438999999998</v>
      </c>
      <c r="L1772" s="21">
        <v>42.031762000000001</v>
      </c>
      <c r="M1772" s="19" t="s">
        <v>4220</v>
      </c>
      <c r="N1772" s="21">
        <v>53.996015</v>
      </c>
      <c r="O1772" s="21">
        <v>0.31528600000000001</v>
      </c>
      <c r="P1772" s="21">
        <v>0</v>
      </c>
      <c r="Q1772" s="21" t="s">
        <v>4250</v>
      </c>
      <c r="R1772" s="21">
        <v>122.34052936859899</v>
      </c>
      <c r="S1772" s="21">
        <v>42.040782642251898</v>
      </c>
      <c r="T1772" s="22" t="s">
        <v>4220</v>
      </c>
      <c r="U1772" s="28">
        <v>8.2996999999999996</v>
      </c>
      <c r="V1772" s="17">
        <v>23.381282094434599</v>
      </c>
      <c r="W1772" s="23">
        <f t="shared" si="135"/>
        <v>7.6829000000000001</v>
      </c>
      <c r="X1772" s="23">
        <v>7.5564999999999998</v>
      </c>
      <c r="Y1772" s="23">
        <v>7.3400000000000007E-2</v>
      </c>
      <c r="Z1772" s="23">
        <v>1.3299999999999999E-2</v>
      </c>
      <c r="AA1772" s="23">
        <v>3.9699999999999999E-2</v>
      </c>
      <c r="AB1772" s="23">
        <v>0</v>
      </c>
      <c r="AC1772" s="23">
        <v>0.61680000000000001</v>
      </c>
      <c r="AD1772" s="23">
        <v>0.60460000000000003</v>
      </c>
      <c r="AE1772" s="23">
        <v>1.2200000000000001E-2</v>
      </c>
      <c r="AF1772" s="23">
        <v>0</v>
      </c>
      <c r="AG1772" s="23">
        <v>0</v>
      </c>
      <c r="AH1772" s="23">
        <v>0</v>
      </c>
    </row>
    <row r="1773" spans="1:34" ht="20.100000000000001" hidden="1" customHeight="1" x14ac:dyDescent="0.2">
      <c r="A1773" s="21">
        <v>1755</v>
      </c>
      <c r="B1773" s="75"/>
      <c r="C1773" s="73"/>
      <c r="D1773" s="21">
        <v>210726</v>
      </c>
      <c r="E1773" s="22" t="s">
        <v>4251</v>
      </c>
      <c r="F1773" s="21" t="s">
        <v>4252</v>
      </c>
      <c r="G1773" s="21" t="s">
        <v>48</v>
      </c>
      <c r="H1773" s="23">
        <v>34.912041000000002</v>
      </c>
      <c r="I1773" s="21">
        <v>122.02233200000001</v>
      </c>
      <c r="J1773" s="21">
        <v>121.93979899999999</v>
      </c>
      <c r="K1773" s="21">
        <v>41.837184000000001</v>
      </c>
      <c r="L1773" s="21">
        <v>41.731715999999999</v>
      </c>
      <c r="M1773" s="19" t="s">
        <v>4253</v>
      </c>
      <c r="N1773" s="21">
        <v>67.256473</v>
      </c>
      <c r="O1773" s="21">
        <v>1.7560500000000001</v>
      </c>
      <c r="P1773" s="21">
        <v>1.284E-3</v>
      </c>
      <c r="Q1773" s="21" t="s">
        <v>4252</v>
      </c>
      <c r="R1773" s="21">
        <v>122.014211067199</v>
      </c>
      <c r="S1773" s="21">
        <v>41.731716461059698</v>
      </c>
      <c r="T1773" s="22" t="s">
        <v>4254</v>
      </c>
      <c r="U1773" s="28">
        <v>17.0273</v>
      </c>
      <c r="V1773" s="17">
        <v>48.771998176789502</v>
      </c>
      <c r="W1773" s="23">
        <f t="shared" si="135"/>
        <v>17.0259</v>
      </c>
      <c r="X1773" s="23">
        <v>13.906000000000001</v>
      </c>
      <c r="Y1773" s="23">
        <v>2.6623999999999999</v>
      </c>
      <c r="Z1773" s="23">
        <v>0.36180000000000001</v>
      </c>
      <c r="AA1773" s="23">
        <v>9.4500000000000001E-2</v>
      </c>
      <c r="AB1773" s="23">
        <v>1.1999999999999999E-3</v>
      </c>
      <c r="AC1773" s="23">
        <v>1.4E-3</v>
      </c>
      <c r="AD1773" s="23">
        <v>1.4E-3</v>
      </c>
      <c r="AE1773" s="23">
        <v>0</v>
      </c>
      <c r="AF1773" s="23">
        <v>0</v>
      </c>
      <c r="AG1773" s="23">
        <v>0</v>
      </c>
      <c r="AH1773" s="23">
        <v>0</v>
      </c>
    </row>
    <row r="1774" spans="1:34" ht="20.100000000000001" hidden="1" customHeight="1" x14ac:dyDescent="0.2">
      <c r="A1774" s="21">
        <v>1756</v>
      </c>
      <c r="B1774" s="75"/>
      <c r="C1774" s="73"/>
      <c r="D1774" s="21">
        <v>210726</v>
      </c>
      <c r="E1774" s="22" t="s">
        <v>4255</v>
      </c>
      <c r="F1774" s="21" t="s">
        <v>4256</v>
      </c>
      <c r="G1774" s="21" t="s">
        <v>39</v>
      </c>
      <c r="H1774" s="23">
        <v>34.832622999999998</v>
      </c>
      <c r="I1774" s="21">
        <v>122.184669</v>
      </c>
      <c r="J1774" s="21">
        <v>122.050056</v>
      </c>
      <c r="K1774" s="21">
        <v>41.932786999999998</v>
      </c>
      <c r="L1774" s="21">
        <v>41.849646</v>
      </c>
      <c r="M1774" s="19" t="s">
        <v>4257</v>
      </c>
      <c r="N1774" s="21">
        <v>62.353546999999999</v>
      </c>
      <c r="O1774" s="21">
        <v>2.444925</v>
      </c>
      <c r="P1774" s="21">
        <v>4.84E-4</v>
      </c>
      <c r="Q1774" s="21" t="s">
        <v>4256</v>
      </c>
      <c r="R1774" s="21">
        <v>122.180879591779</v>
      </c>
      <c r="S1774" s="21">
        <v>41.863151192056598</v>
      </c>
      <c r="T1774" s="22" t="s">
        <v>4224</v>
      </c>
      <c r="U1774" s="28">
        <v>16.826499999999999</v>
      </c>
      <c r="V1774" s="17">
        <v>48.306726714207002</v>
      </c>
      <c r="W1774" s="23">
        <f t="shared" si="135"/>
        <v>16.574900000000003</v>
      </c>
      <c r="X1774" s="23">
        <v>14.2014</v>
      </c>
      <c r="Y1774" s="23">
        <v>1.5685</v>
      </c>
      <c r="Z1774" s="23">
        <v>0.4093</v>
      </c>
      <c r="AA1774" s="23">
        <v>0.2636</v>
      </c>
      <c r="AB1774" s="23">
        <v>0.1321</v>
      </c>
      <c r="AC1774" s="23">
        <v>0.25159999999999999</v>
      </c>
      <c r="AD1774" s="23">
        <v>0.23050000000000001</v>
      </c>
      <c r="AE1774" s="23">
        <v>2.1100000000000001E-2</v>
      </c>
      <c r="AF1774" s="23">
        <v>0</v>
      </c>
      <c r="AG1774" s="23">
        <v>0</v>
      </c>
      <c r="AH1774" s="23">
        <v>0</v>
      </c>
    </row>
    <row r="1775" spans="1:34" ht="20.100000000000001" hidden="1" customHeight="1" x14ac:dyDescent="0.2">
      <c r="A1775" s="21">
        <v>1757</v>
      </c>
      <c r="B1775" s="75"/>
      <c r="C1775" s="73"/>
      <c r="D1775" s="21">
        <v>210726</v>
      </c>
      <c r="E1775" s="22" t="s">
        <v>4258</v>
      </c>
      <c r="F1775" s="21" t="s">
        <v>4259</v>
      </c>
      <c r="G1775" s="21" t="s">
        <v>39</v>
      </c>
      <c r="H1775" s="23">
        <v>33.686808999999997</v>
      </c>
      <c r="I1775" s="21">
        <v>121.983887</v>
      </c>
      <c r="J1775" s="21">
        <v>121.895672</v>
      </c>
      <c r="K1775" s="21">
        <v>41.845526</v>
      </c>
      <c r="L1775" s="21">
        <v>41.739790999999997</v>
      </c>
      <c r="M1775" s="19" t="s">
        <v>4260</v>
      </c>
      <c r="N1775" s="21">
        <v>100.578497</v>
      </c>
      <c r="O1775" s="21">
        <v>3.0631879999999998</v>
      </c>
      <c r="P1775" s="21">
        <v>2.696E-3</v>
      </c>
      <c r="Q1775" s="21" t="s">
        <v>4259</v>
      </c>
      <c r="R1775" s="21">
        <v>121.98127976171</v>
      </c>
      <c r="S1775" s="21">
        <v>41.742639675642103</v>
      </c>
      <c r="T1775" s="22" t="s">
        <v>4261</v>
      </c>
      <c r="U1775" s="28">
        <v>6.7104999999999997</v>
      </c>
      <c r="V1775" s="17">
        <v>19.920260182553999</v>
      </c>
      <c r="W1775" s="23">
        <f t="shared" si="135"/>
        <v>6.7090000000000005</v>
      </c>
      <c r="X1775" s="23">
        <v>5.9367000000000001</v>
      </c>
      <c r="Y1775" s="23">
        <v>0.60429999999999995</v>
      </c>
      <c r="Z1775" s="23">
        <v>0.13120000000000001</v>
      </c>
      <c r="AA1775" s="23">
        <v>3.6200000000000003E-2</v>
      </c>
      <c r="AB1775" s="23">
        <v>5.9999999999999995E-4</v>
      </c>
      <c r="AC1775" s="23">
        <v>1.5E-3</v>
      </c>
      <c r="AD1775" s="23">
        <v>1.5E-3</v>
      </c>
      <c r="AE1775" s="23">
        <v>0</v>
      </c>
      <c r="AF1775" s="23">
        <v>0</v>
      </c>
      <c r="AG1775" s="23">
        <v>0</v>
      </c>
      <c r="AH1775" s="23">
        <v>0</v>
      </c>
    </row>
    <row r="1776" spans="1:34" ht="20.100000000000001" hidden="1" customHeight="1" x14ac:dyDescent="0.2">
      <c r="A1776" s="21">
        <v>1758</v>
      </c>
      <c r="B1776" s="75"/>
      <c r="C1776" s="73"/>
      <c r="D1776" s="21">
        <v>210726</v>
      </c>
      <c r="E1776" s="22" t="s">
        <v>4262</v>
      </c>
      <c r="F1776" s="21" t="s">
        <v>4263</v>
      </c>
      <c r="G1776" s="21" t="s">
        <v>48</v>
      </c>
      <c r="H1776" s="23">
        <v>31.875088000000002</v>
      </c>
      <c r="I1776" s="21">
        <v>122.41308600000001</v>
      </c>
      <c r="J1776" s="21">
        <v>122.34551399999999</v>
      </c>
      <c r="K1776" s="21">
        <v>41.939728000000002</v>
      </c>
      <c r="L1776" s="21">
        <v>41.838355</v>
      </c>
      <c r="M1776" s="19" t="s">
        <v>4264</v>
      </c>
      <c r="N1776" s="21">
        <v>32.326579000000002</v>
      </c>
      <c r="O1776" s="21">
        <v>7.4402999999999997E-2</v>
      </c>
      <c r="P1776" s="21">
        <v>0</v>
      </c>
      <c r="Q1776" s="21" t="s">
        <v>4263</v>
      </c>
      <c r="R1776" s="21">
        <v>122.360049911875</v>
      </c>
      <c r="S1776" s="21">
        <v>41.838354534721901</v>
      </c>
      <c r="T1776" s="22" t="s">
        <v>4239</v>
      </c>
      <c r="U1776" s="28">
        <v>11.060700000000001</v>
      </c>
      <c r="V1776" s="17">
        <v>34.700139494516797</v>
      </c>
      <c r="W1776" s="23">
        <f t="shared" si="135"/>
        <v>10.6814</v>
      </c>
      <c r="X1776" s="23">
        <v>10.6721</v>
      </c>
      <c r="Y1776" s="23">
        <v>9.2999999999999992E-3</v>
      </c>
      <c r="Z1776" s="23">
        <v>0</v>
      </c>
      <c r="AA1776" s="23">
        <v>0</v>
      </c>
      <c r="AB1776" s="23">
        <v>0</v>
      </c>
      <c r="AC1776" s="23">
        <v>0.37930000000000003</v>
      </c>
      <c r="AD1776" s="23">
        <v>0.37930000000000003</v>
      </c>
      <c r="AE1776" s="23">
        <v>0</v>
      </c>
      <c r="AF1776" s="23">
        <v>0</v>
      </c>
      <c r="AG1776" s="23">
        <v>0</v>
      </c>
      <c r="AH1776" s="23">
        <v>0</v>
      </c>
    </row>
    <row r="1777" spans="1:34" ht="20.100000000000001" hidden="1" customHeight="1" x14ac:dyDescent="0.2">
      <c r="A1777" s="21">
        <v>1759</v>
      </c>
      <c r="B1777" s="75"/>
      <c r="C1777" s="73"/>
      <c r="D1777" s="21">
        <v>210726</v>
      </c>
      <c r="E1777" s="22" t="s">
        <v>4265</v>
      </c>
      <c r="F1777" s="21" t="s">
        <v>4266</v>
      </c>
      <c r="G1777" s="21" t="s">
        <v>48</v>
      </c>
      <c r="H1777" s="23">
        <v>31.544823999999998</v>
      </c>
      <c r="I1777" s="21">
        <v>122.205635</v>
      </c>
      <c r="J1777" s="21">
        <v>122.161823</v>
      </c>
      <c r="K1777" s="21">
        <v>41.667430000000003</v>
      </c>
      <c r="L1777" s="21">
        <v>41.502890000000001</v>
      </c>
      <c r="M1777" s="19" t="s">
        <v>4267</v>
      </c>
      <c r="N1777" s="21">
        <v>12.455272000000001</v>
      </c>
      <c r="O1777" s="21">
        <v>0.110735</v>
      </c>
      <c r="P1777" s="21">
        <v>0</v>
      </c>
      <c r="Q1777" s="21" t="s">
        <v>4266</v>
      </c>
      <c r="R1777" s="21">
        <v>122.182129342305</v>
      </c>
      <c r="S1777" s="21">
        <v>41.665969752419798</v>
      </c>
      <c r="T1777" s="22" t="s">
        <v>4243</v>
      </c>
      <c r="U1777" s="28">
        <v>2.7820999999999998</v>
      </c>
      <c r="V1777" s="17">
        <v>8.8195134643959303</v>
      </c>
      <c r="W1777" s="23">
        <f t="shared" si="135"/>
        <v>2.7528999999999999</v>
      </c>
      <c r="X1777" s="23">
        <v>2.7168000000000001</v>
      </c>
      <c r="Y1777" s="23">
        <v>2.2599999999999999E-2</v>
      </c>
      <c r="Z1777" s="23">
        <v>8.6E-3</v>
      </c>
      <c r="AA1777" s="23">
        <v>3.8999999999999998E-3</v>
      </c>
      <c r="AB1777" s="23">
        <v>1E-3</v>
      </c>
      <c r="AC1777" s="23">
        <v>2.92E-2</v>
      </c>
      <c r="AD1777" s="23">
        <v>1.6899999999999998E-2</v>
      </c>
      <c r="AE1777" s="23">
        <v>1.23E-2</v>
      </c>
      <c r="AF1777" s="23">
        <v>0</v>
      </c>
      <c r="AG1777" s="23">
        <v>0</v>
      </c>
      <c r="AH1777" s="23">
        <v>0</v>
      </c>
    </row>
    <row r="1778" spans="1:34" ht="20.100000000000001" hidden="1" customHeight="1" x14ac:dyDescent="0.2">
      <c r="A1778" s="21">
        <v>1760</v>
      </c>
      <c r="B1778" s="75"/>
      <c r="C1778" s="73"/>
      <c r="D1778" s="21">
        <v>210726</v>
      </c>
      <c r="E1778" s="22" t="s">
        <v>4268</v>
      </c>
      <c r="F1778" s="21" t="s">
        <v>4269</v>
      </c>
      <c r="G1778" s="21" t="s">
        <v>48</v>
      </c>
      <c r="H1778" s="23">
        <v>24.334548000000002</v>
      </c>
      <c r="I1778" s="21">
        <v>122.40909000000001</v>
      </c>
      <c r="J1778" s="21">
        <v>122.328543</v>
      </c>
      <c r="K1778" s="21">
        <v>41.694825999999999</v>
      </c>
      <c r="L1778" s="21">
        <v>41.6265</v>
      </c>
      <c r="M1778" s="19" t="s">
        <v>4270</v>
      </c>
      <c r="N1778" s="21">
        <v>15.01933</v>
      </c>
      <c r="O1778" s="21">
        <v>9.9670999999999996E-2</v>
      </c>
      <c r="P1778" s="21">
        <v>1.2E-5</v>
      </c>
      <c r="Q1778" s="21" t="s">
        <v>4269</v>
      </c>
      <c r="R1778" s="21">
        <v>122.32865852805</v>
      </c>
      <c r="S1778" s="21">
        <v>41.6812788684081</v>
      </c>
      <c r="T1778" s="22" t="s">
        <v>4210</v>
      </c>
      <c r="U1778" s="28">
        <v>8.1648999999999994</v>
      </c>
      <c r="V1778" s="17">
        <v>33.5527086839665</v>
      </c>
      <c r="W1778" s="23">
        <f t="shared" si="135"/>
        <v>7.1947999999999999</v>
      </c>
      <c r="X1778" s="23">
        <v>7.1738</v>
      </c>
      <c r="Y1778" s="23">
        <v>2.1000000000000001E-2</v>
      </c>
      <c r="Z1778" s="23">
        <v>0</v>
      </c>
      <c r="AA1778" s="23">
        <v>0</v>
      </c>
      <c r="AB1778" s="23">
        <v>0</v>
      </c>
      <c r="AC1778" s="23">
        <v>0.97009999999999996</v>
      </c>
      <c r="AD1778" s="23">
        <v>0.77080000000000004</v>
      </c>
      <c r="AE1778" s="23">
        <v>0</v>
      </c>
      <c r="AF1778" s="23">
        <v>0</v>
      </c>
      <c r="AG1778" s="23">
        <v>0.1012</v>
      </c>
      <c r="AH1778" s="23">
        <v>9.8100000000000007E-2</v>
      </c>
    </row>
    <row r="1779" spans="1:34" ht="20.100000000000001" hidden="1" customHeight="1" x14ac:dyDescent="0.2">
      <c r="A1779" s="21">
        <v>1761</v>
      </c>
      <c r="B1779" s="75"/>
      <c r="C1779" s="73"/>
      <c r="D1779" s="21">
        <v>210726</v>
      </c>
      <c r="E1779" s="22" t="s">
        <v>4271</v>
      </c>
      <c r="F1779" s="21" t="s">
        <v>4272</v>
      </c>
      <c r="G1779" s="21" t="s">
        <v>48</v>
      </c>
      <c r="H1779" s="23">
        <v>21.518967</v>
      </c>
      <c r="I1779" s="21">
        <v>122.180458</v>
      </c>
      <c r="J1779" s="21">
        <v>122.14478800000001</v>
      </c>
      <c r="K1779" s="21">
        <v>41.640016000000003</v>
      </c>
      <c r="L1779" s="21">
        <v>41.530431999999998</v>
      </c>
      <c r="M1779" s="19" t="s">
        <v>4273</v>
      </c>
      <c r="N1779" s="21">
        <v>13.478368</v>
      </c>
      <c r="O1779" s="21">
        <v>0.59919100000000003</v>
      </c>
      <c r="P1779" s="21">
        <v>1.2E-5</v>
      </c>
      <c r="Q1779" s="21" t="s">
        <v>4272</v>
      </c>
      <c r="R1779" s="21">
        <v>122.150802699211</v>
      </c>
      <c r="S1779" s="21">
        <v>41.530431792895399</v>
      </c>
      <c r="T1779" s="22" t="s">
        <v>4273</v>
      </c>
      <c r="U1779" s="28">
        <v>1.1775</v>
      </c>
      <c r="V1779" s="17">
        <v>5.47191693727678</v>
      </c>
      <c r="W1779" s="23">
        <f t="shared" si="135"/>
        <v>1.0357000000000001</v>
      </c>
      <c r="X1779" s="23">
        <v>0.82740000000000002</v>
      </c>
      <c r="Y1779" s="23">
        <v>0.1246</v>
      </c>
      <c r="Z1779" s="23">
        <v>4.7300000000000002E-2</v>
      </c>
      <c r="AA1779" s="23">
        <v>3.3700000000000001E-2</v>
      </c>
      <c r="AB1779" s="23">
        <v>2.7000000000000001E-3</v>
      </c>
      <c r="AC1779" s="23">
        <v>0.14180000000000001</v>
      </c>
      <c r="AD1779" s="23">
        <v>0.13539999999999999</v>
      </c>
      <c r="AE1779" s="23">
        <v>6.4000000000000003E-3</v>
      </c>
      <c r="AF1779" s="23">
        <v>0</v>
      </c>
      <c r="AG1779" s="23">
        <v>0</v>
      </c>
      <c r="AH1779" s="23">
        <v>0</v>
      </c>
    </row>
    <row r="1780" spans="1:34" ht="20.100000000000001" hidden="1" customHeight="1" x14ac:dyDescent="0.2">
      <c r="A1780" s="21">
        <v>1762</v>
      </c>
      <c r="B1780" s="75"/>
      <c r="C1780" s="73"/>
      <c r="D1780" s="21">
        <v>210726</v>
      </c>
      <c r="E1780" s="22" t="s">
        <v>4274</v>
      </c>
      <c r="F1780" s="21" t="s">
        <v>4275</v>
      </c>
      <c r="G1780" s="21" t="s">
        <v>48</v>
      </c>
      <c r="H1780" s="23">
        <v>20.218972000000001</v>
      </c>
      <c r="I1780" s="21">
        <v>122.06911599999999</v>
      </c>
      <c r="J1780" s="21">
        <v>121.951443</v>
      </c>
      <c r="K1780" s="21">
        <v>41.901823999999998</v>
      </c>
      <c r="L1780" s="21">
        <v>41.846079000000003</v>
      </c>
      <c r="M1780" s="19" t="s">
        <v>4276</v>
      </c>
      <c r="N1780" s="21">
        <v>78.843663000000006</v>
      </c>
      <c r="O1780" s="21">
        <v>0.77444400000000002</v>
      </c>
      <c r="P1780" s="21">
        <v>1.2300000000000001E-4</v>
      </c>
      <c r="Q1780" s="21" t="s">
        <v>4275</v>
      </c>
      <c r="R1780" s="21">
        <v>122.062794650917</v>
      </c>
      <c r="S1780" s="21">
        <v>41.859746603638001</v>
      </c>
      <c r="T1780" s="22" t="s">
        <v>4276</v>
      </c>
      <c r="U1780" s="28">
        <v>6.2507999999999999</v>
      </c>
      <c r="V1780" s="17">
        <v>30.915518355730502</v>
      </c>
      <c r="W1780" s="23">
        <f t="shared" si="135"/>
        <v>6.2263000000000011</v>
      </c>
      <c r="X1780" s="23">
        <v>6.0308000000000002</v>
      </c>
      <c r="Y1780" s="23">
        <v>0.1661</v>
      </c>
      <c r="Z1780" s="23">
        <v>1.9300000000000001E-2</v>
      </c>
      <c r="AA1780" s="23">
        <v>4.7999999999999996E-3</v>
      </c>
      <c r="AB1780" s="23">
        <v>5.3E-3</v>
      </c>
      <c r="AC1780" s="23">
        <v>2.4500000000000001E-2</v>
      </c>
      <c r="AD1780" s="23">
        <v>1.35E-2</v>
      </c>
      <c r="AE1780" s="23">
        <v>1.0999999999999999E-2</v>
      </c>
      <c r="AF1780" s="23">
        <v>0</v>
      </c>
      <c r="AG1780" s="23">
        <v>0</v>
      </c>
      <c r="AH1780" s="23">
        <v>0</v>
      </c>
    </row>
    <row r="1781" spans="1:34" ht="20.100000000000001" hidden="1" customHeight="1" x14ac:dyDescent="0.2">
      <c r="A1781" s="21">
        <v>1763</v>
      </c>
      <c r="B1781" s="75"/>
      <c r="C1781" s="73"/>
      <c r="D1781" s="21">
        <v>210726</v>
      </c>
      <c r="E1781" s="22" t="s">
        <v>4277</v>
      </c>
      <c r="F1781" s="21" t="s">
        <v>4278</v>
      </c>
      <c r="G1781" s="21" t="s">
        <v>48</v>
      </c>
      <c r="H1781" s="23">
        <v>20.082919</v>
      </c>
      <c r="I1781" s="21">
        <v>122.09697199999999</v>
      </c>
      <c r="J1781" s="21">
        <v>122.03428599999999</v>
      </c>
      <c r="K1781" s="21">
        <v>41.724193</v>
      </c>
      <c r="L1781" s="21">
        <v>41.650478999999997</v>
      </c>
      <c r="M1781" s="19" t="s">
        <v>4279</v>
      </c>
      <c r="N1781" s="21">
        <v>38.24915</v>
      </c>
      <c r="O1781" s="21">
        <v>1.0797289999999999</v>
      </c>
      <c r="P1781" s="21">
        <v>3.6699999999999998E-4</v>
      </c>
      <c r="Q1781" s="21" t="s">
        <v>4278</v>
      </c>
      <c r="R1781" s="21">
        <v>122.034285722196</v>
      </c>
      <c r="S1781" s="21">
        <v>41.651962670257703</v>
      </c>
      <c r="T1781" s="22" t="s">
        <v>4280</v>
      </c>
      <c r="U1781" s="28">
        <v>9.2980999999999998</v>
      </c>
      <c r="V1781" s="17">
        <v>46.298548532710797</v>
      </c>
      <c r="W1781" s="23">
        <f t="shared" si="135"/>
        <v>9.2922999999999991</v>
      </c>
      <c r="X1781" s="23">
        <v>9.1007999999999996</v>
      </c>
      <c r="Y1781" s="23">
        <v>0.18360000000000001</v>
      </c>
      <c r="Z1781" s="23">
        <v>6.7999999999999996E-3</v>
      </c>
      <c r="AA1781" s="23">
        <v>1.1000000000000001E-3</v>
      </c>
      <c r="AB1781" s="23">
        <v>0</v>
      </c>
      <c r="AC1781" s="23">
        <v>5.7999999999999996E-3</v>
      </c>
      <c r="AD1781" s="23">
        <v>0</v>
      </c>
      <c r="AE1781" s="23">
        <v>5.7999999999999996E-3</v>
      </c>
      <c r="AF1781" s="23">
        <v>0</v>
      </c>
      <c r="AG1781" s="23">
        <v>0</v>
      </c>
      <c r="AH1781" s="23">
        <v>0</v>
      </c>
    </row>
    <row r="1782" spans="1:34" ht="20.100000000000001" hidden="1" customHeight="1" x14ac:dyDescent="0.2">
      <c r="A1782" s="21">
        <v>1764</v>
      </c>
      <c r="B1782" s="75"/>
      <c r="C1782" s="73"/>
      <c r="D1782" s="21">
        <v>210726</v>
      </c>
      <c r="E1782" s="22" t="s">
        <v>4281</v>
      </c>
      <c r="F1782" s="21" t="s">
        <v>4282</v>
      </c>
      <c r="G1782" s="21" t="s">
        <v>48</v>
      </c>
      <c r="H1782" s="23">
        <v>19.514192000000001</v>
      </c>
      <c r="I1782" s="21">
        <v>122.43932599999999</v>
      </c>
      <c r="J1782" s="21">
        <v>122.398425</v>
      </c>
      <c r="K1782" s="21">
        <v>41.815778999999999</v>
      </c>
      <c r="L1782" s="21">
        <v>41.734662</v>
      </c>
      <c r="M1782" s="19" t="s">
        <v>4283</v>
      </c>
      <c r="N1782" s="21">
        <v>24.146988</v>
      </c>
      <c r="O1782" s="21">
        <v>6.2730999999999995E-2</v>
      </c>
      <c r="P1782" s="21">
        <v>0</v>
      </c>
      <c r="Q1782" s="21" t="s">
        <v>4282</v>
      </c>
      <c r="R1782" s="21">
        <v>122.41419874008</v>
      </c>
      <c r="S1782" s="21">
        <v>41.734662144473702</v>
      </c>
      <c r="T1782" s="22" t="s">
        <v>4232</v>
      </c>
      <c r="U1782" s="28">
        <v>6.5551000000000004</v>
      </c>
      <c r="V1782" s="17">
        <v>33.591449751032499</v>
      </c>
      <c r="W1782" s="23">
        <f t="shared" si="135"/>
        <v>6.1323999999999996</v>
      </c>
      <c r="X1782" s="23">
        <v>6.0919999999999996</v>
      </c>
      <c r="Y1782" s="23">
        <v>4.0300000000000002E-2</v>
      </c>
      <c r="Z1782" s="23">
        <v>1E-4</v>
      </c>
      <c r="AA1782" s="23">
        <v>0</v>
      </c>
      <c r="AB1782" s="23">
        <v>0</v>
      </c>
      <c r="AC1782" s="23">
        <v>0.42270000000000002</v>
      </c>
      <c r="AD1782" s="23">
        <v>0.42270000000000002</v>
      </c>
      <c r="AE1782" s="23">
        <v>0</v>
      </c>
      <c r="AF1782" s="23">
        <v>0</v>
      </c>
      <c r="AG1782" s="23">
        <v>0</v>
      </c>
      <c r="AH1782" s="23">
        <v>0</v>
      </c>
    </row>
    <row r="1783" spans="1:34" ht="20.100000000000001" hidden="1" customHeight="1" x14ac:dyDescent="0.2">
      <c r="A1783" s="21">
        <v>1765</v>
      </c>
      <c r="B1783" s="75"/>
      <c r="C1783" s="73"/>
      <c r="D1783" s="21">
        <v>210726</v>
      </c>
      <c r="E1783" s="22" t="s">
        <v>4284</v>
      </c>
      <c r="F1783" s="21" t="s">
        <v>4285</v>
      </c>
      <c r="G1783" s="21" t="s">
        <v>48</v>
      </c>
      <c r="H1783" s="23">
        <v>18.394818999999998</v>
      </c>
      <c r="I1783" s="21">
        <v>122.192395</v>
      </c>
      <c r="J1783" s="21">
        <v>122.135254</v>
      </c>
      <c r="K1783" s="21">
        <v>41.785103999999997</v>
      </c>
      <c r="L1783" s="21">
        <v>41.704270000000001</v>
      </c>
      <c r="M1783" s="19" t="s">
        <v>4286</v>
      </c>
      <c r="N1783" s="21">
        <v>23.854505</v>
      </c>
      <c r="O1783" s="21">
        <v>0.70905200000000002</v>
      </c>
      <c r="P1783" s="21">
        <v>1.5E-5</v>
      </c>
      <c r="Q1783" s="21" t="s">
        <v>4285</v>
      </c>
      <c r="R1783" s="21">
        <v>122.18815051396101</v>
      </c>
      <c r="S1783" s="21">
        <v>41.704745971267499</v>
      </c>
      <c r="T1783" s="22" t="s">
        <v>4261</v>
      </c>
      <c r="U1783" s="28">
        <v>5.7427000000000001</v>
      </c>
      <c r="V1783" s="17">
        <v>31.219116643659302</v>
      </c>
      <c r="W1783" s="23">
        <f t="shared" si="135"/>
        <v>5.6555999999999997</v>
      </c>
      <c r="X1783" s="23">
        <v>5.0525000000000002</v>
      </c>
      <c r="Y1783" s="23">
        <v>0.26300000000000001</v>
      </c>
      <c r="Z1783" s="23">
        <v>9.0399999999999994E-2</v>
      </c>
      <c r="AA1783" s="23">
        <v>0.2316</v>
      </c>
      <c r="AB1783" s="23">
        <v>1.8100000000000002E-2</v>
      </c>
      <c r="AC1783" s="23">
        <v>8.7099999999999997E-2</v>
      </c>
      <c r="AD1783" s="23">
        <v>2.6700000000000002E-2</v>
      </c>
      <c r="AE1783" s="23">
        <v>0</v>
      </c>
      <c r="AF1783" s="23">
        <v>1E-3</v>
      </c>
      <c r="AG1783" s="23">
        <v>2.0299999999999999E-2</v>
      </c>
      <c r="AH1783" s="23">
        <v>3.9100000000000003E-2</v>
      </c>
    </row>
    <row r="1784" spans="1:34" ht="20.100000000000001" hidden="1" customHeight="1" x14ac:dyDescent="0.2">
      <c r="A1784" s="21">
        <v>1766</v>
      </c>
      <c r="B1784" s="75"/>
      <c r="C1784" s="73"/>
      <c r="D1784" s="21">
        <v>210726</v>
      </c>
      <c r="E1784" s="22" t="s">
        <v>4287</v>
      </c>
      <c r="F1784" s="21" t="s">
        <v>4288</v>
      </c>
      <c r="G1784" s="21" t="s">
        <v>48</v>
      </c>
      <c r="H1784" s="23">
        <v>17.420757999999999</v>
      </c>
      <c r="I1784" s="21">
        <v>122.55959900000001</v>
      </c>
      <c r="J1784" s="21">
        <v>122.469667</v>
      </c>
      <c r="K1784" s="21">
        <v>41.832061000000003</v>
      </c>
      <c r="L1784" s="21">
        <v>41.766542000000001</v>
      </c>
      <c r="M1784" s="19" t="s">
        <v>4289</v>
      </c>
      <c r="N1784" s="21">
        <v>23.123201999999999</v>
      </c>
      <c r="O1784" s="21">
        <v>0.14003399999999999</v>
      </c>
      <c r="P1784" s="21">
        <v>0</v>
      </c>
      <c r="Q1784" s="21" t="s">
        <v>4288</v>
      </c>
      <c r="R1784" s="21">
        <v>122.55894122033</v>
      </c>
      <c r="S1784" s="21">
        <v>41.766542398620601</v>
      </c>
      <c r="T1784" s="22" t="s">
        <v>4289</v>
      </c>
      <c r="U1784" s="28">
        <v>1.5267999999999999</v>
      </c>
      <c r="V1784" s="17">
        <v>8.7642569858326507</v>
      </c>
      <c r="W1784" s="23">
        <f t="shared" si="135"/>
        <v>1.5065</v>
      </c>
      <c r="X1784" s="23">
        <v>1.5064</v>
      </c>
      <c r="Y1784" s="23">
        <v>1E-4</v>
      </c>
      <c r="Z1784" s="23">
        <v>0</v>
      </c>
      <c r="AA1784" s="23">
        <v>0</v>
      </c>
      <c r="AB1784" s="23">
        <v>0</v>
      </c>
      <c r="AC1784" s="23">
        <v>2.0299999999999999E-2</v>
      </c>
      <c r="AD1784" s="23">
        <v>2.0299999999999999E-2</v>
      </c>
      <c r="AE1784" s="23">
        <v>0</v>
      </c>
      <c r="AF1784" s="23">
        <v>0</v>
      </c>
      <c r="AG1784" s="23">
        <v>0</v>
      </c>
      <c r="AH1784" s="23">
        <v>0</v>
      </c>
    </row>
    <row r="1785" spans="1:34" ht="20.100000000000001" hidden="1" customHeight="1" x14ac:dyDescent="0.2">
      <c r="A1785" s="21">
        <v>1767</v>
      </c>
      <c r="B1785" s="75"/>
      <c r="C1785" s="73"/>
      <c r="D1785" s="21">
        <v>210726</v>
      </c>
      <c r="E1785" s="22" t="s">
        <v>4290</v>
      </c>
      <c r="F1785" s="21" t="s">
        <v>4291</v>
      </c>
      <c r="G1785" s="21" t="s">
        <v>48</v>
      </c>
      <c r="H1785" s="23">
        <v>16.563106999999999</v>
      </c>
      <c r="I1785" s="21">
        <v>122.031413</v>
      </c>
      <c r="J1785" s="21">
        <v>121.95617900000001</v>
      </c>
      <c r="K1785" s="21">
        <v>41.842444999999998</v>
      </c>
      <c r="L1785" s="21">
        <v>41.780889000000002</v>
      </c>
      <c r="M1785" s="19" t="s">
        <v>4292</v>
      </c>
      <c r="N1785" s="21">
        <v>66.812372999999994</v>
      </c>
      <c r="O1785" s="21">
        <v>1.2171209999999999</v>
      </c>
      <c r="P1785" s="21">
        <v>3.7199999999999999E-4</v>
      </c>
      <c r="Q1785" s="21" t="s">
        <v>4291</v>
      </c>
      <c r="R1785" s="21">
        <v>122.031022364107</v>
      </c>
      <c r="S1785" s="21">
        <v>41.787934380831999</v>
      </c>
      <c r="T1785" s="22" t="s">
        <v>4292</v>
      </c>
      <c r="U1785" s="28">
        <v>7.2008000000000001</v>
      </c>
      <c r="V1785" s="17">
        <v>43.474934986533597</v>
      </c>
      <c r="W1785" s="23">
        <f t="shared" si="135"/>
        <v>7.1796999999999995</v>
      </c>
      <c r="X1785" s="23">
        <v>6.1203000000000003</v>
      </c>
      <c r="Y1785" s="23">
        <v>0.81399999999999995</v>
      </c>
      <c r="Z1785" s="23">
        <v>0.17280000000000001</v>
      </c>
      <c r="AA1785" s="23">
        <v>6.4899999999999999E-2</v>
      </c>
      <c r="AB1785" s="23">
        <v>7.7000000000000002E-3</v>
      </c>
      <c r="AC1785" s="23">
        <v>2.1100000000000001E-2</v>
      </c>
      <c r="AD1785" s="23">
        <v>8.8000000000000005E-3</v>
      </c>
      <c r="AE1785" s="23">
        <v>1.23E-2</v>
      </c>
      <c r="AF1785" s="23">
        <v>0</v>
      </c>
      <c r="AG1785" s="23">
        <v>0</v>
      </c>
      <c r="AH1785" s="23">
        <v>0</v>
      </c>
    </row>
    <row r="1786" spans="1:34" ht="20.100000000000001" hidden="1" customHeight="1" x14ac:dyDescent="0.2">
      <c r="A1786" s="21">
        <v>1768</v>
      </c>
      <c r="B1786" s="75"/>
      <c r="C1786" s="73"/>
      <c r="D1786" s="21">
        <v>210726</v>
      </c>
      <c r="E1786" s="22" t="s">
        <v>4293</v>
      </c>
      <c r="F1786" s="21" t="s">
        <v>4294</v>
      </c>
      <c r="G1786" s="21" t="s">
        <v>48</v>
      </c>
      <c r="H1786" s="23">
        <v>16.141887000000001</v>
      </c>
      <c r="I1786" s="21">
        <v>122.333727</v>
      </c>
      <c r="J1786" s="21">
        <v>122.27916</v>
      </c>
      <c r="K1786" s="21">
        <v>41.647343999999997</v>
      </c>
      <c r="L1786" s="21">
        <v>41.584477999999997</v>
      </c>
      <c r="M1786" s="19" t="s">
        <v>4295</v>
      </c>
      <c r="N1786" s="21">
        <v>12.579864000000001</v>
      </c>
      <c r="O1786" s="21">
        <v>6.5784999999999996E-2</v>
      </c>
      <c r="P1786" s="21">
        <v>1.5E-5</v>
      </c>
      <c r="Q1786" s="21" t="s">
        <v>4294</v>
      </c>
      <c r="R1786" s="21">
        <v>122.33372711609</v>
      </c>
      <c r="S1786" s="21">
        <v>41.584881562188599</v>
      </c>
      <c r="T1786" s="22" t="s">
        <v>4296</v>
      </c>
      <c r="U1786" s="28">
        <v>2.9763000000000002</v>
      </c>
      <c r="V1786" s="17">
        <v>18.438364733937199</v>
      </c>
      <c r="W1786" s="23">
        <f t="shared" si="135"/>
        <v>2.7825000000000002</v>
      </c>
      <c r="X1786" s="23">
        <v>2.7825000000000002</v>
      </c>
      <c r="Y1786" s="23">
        <v>0</v>
      </c>
      <c r="Z1786" s="23">
        <v>0</v>
      </c>
      <c r="AA1786" s="23">
        <v>0</v>
      </c>
      <c r="AB1786" s="23">
        <v>0</v>
      </c>
      <c r="AC1786" s="23">
        <v>0.1938</v>
      </c>
      <c r="AD1786" s="23">
        <v>0.1938</v>
      </c>
      <c r="AE1786" s="23">
        <v>0</v>
      </c>
      <c r="AF1786" s="23">
        <v>0</v>
      </c>
      <c r="AG1786" s="23">
        <v>0</v>
      </c>
      <c r="AH1786" s="23">
        <v>0</v>
      </c>
    </row>
    <row r="1787" spans="1:34" ht="20.100000000000001" hidden="1" customHeight="1" x14ac:dyDescent="0.2">
      <c r="A1787" s="21">
        <v>1769</v>
      </c>
      <c r="B1787" s="75"/>
      <c r="C1787" s="73"/>
      <c r="D1787" s="21">
        <v>210726</v>
      </c>
      <c r="E1787" s="22" t="s">
        <v>2874</v>
      </c>
      <c r="F1787" s="21" t="s">
        <v>4297</v>
      </c>
      <c r="G1787" s="21" t="s">
        <v>48</v>
      </c>
      <c r="H1787" s="23">
        <v>15.076295</v>
      </c>
      <c r="I1787" s="21">
        <v>122.129926</v>
      </c>
      <c r="J1787" s="21">
        <v>122.08265299999999</v>
      </c>
      <c r="K1787" s="21">
        <v>41.675392000000002</v>
      </c>
      <c r="L1787" s="21">
        <v>41.613062999999997</v>
      </c>
      <c r="M1787" s="19" t="s">
        <v>4298</v>
      </c>
      <c r="N1787" s="21">
        <v>21.033916000000001</v>
      </c>
      <c r="O1787" s="21">
        <v>0.52836099999999997</v>
      </c>
      <c r="P1787" s="21">
        <v>2.6999999999999999E-5</v>
      </c>
      <c r="Q1787" s="21" t="s">
        <v>4297</v>
      </c>
      <c r="R1787" s="21">
        <v>122.126583093357</v>
      </c>
      <c r="S1787" s="21">
        <v>41.614076054749603</v>
      </c>
      <c r="T1787" s="22" t="s">
        <v>4273</v>
      </c>
      <c r="U1787" s="28">
        <v>4.5060000000000002</v>
      </c>
      <c r="V1787" s="17">
        <v>29.8879797722186</v>
      </c>
      <c r="W1787" s="23">
        <f t="shared" si="135"/>
        <v>4.4573000000000009</v>
      </c>
      <c r="X1787" s="23">
        <v>4.3935000000000004</v>
      </c>
      <c r="Y1787" s="23">
        <v>6.2799999999999995E-2</v>
      </c>
      <c r="Z1787" s="23">
        <v>1E-3</v>
      </c>
      <c r="AA1787" s="23">
        <v>0</v>
      </c>
      <c r="AB1787" s="23">
        <v>0</v>
      </c>
      <c r="AC1787" s="23">
        <v>4.87E-2</v>
      </c>
      <c r="AD1787" s="23">
        <v>3.2399999999999998E-2</v>
      </c>
      <c r="AE1787" s="23">
        <v>1.6299999999999999E-2</v>
      </c>
      <c r="AF1787" s="23">
        <v>0</v>
      </c>
      <c r="AG1787" s="23">
        <v>0</v>
      </c>
      <c r="AH1787" s="23">
        <v>0</v>
      </c>
    </row>
    <row r="1788" spans="1:34" ht="20.100000000000001" hidden="1" customHeight="1" x14ac:dyDescent="0.2">
      <c r="A1788" s="21">
        <v>1770</v>
      </c>
      <c r="B1788" s="75"/>
      <c r="C1788" s="73"/>
      <c r="D1788" s="21">
        <v>210726</v>
      </c>
      <c r="E1788" s="22" t="s">
        <v>4299</v>
      </c>
      <c r="F1788" s="21" t="s">
        <v>4300</v>
      </c>
      <c r="G1788" s="21" t="s">
        <v>39</v>
      </c>
      <c r="H1788" s="23">
        <v>14.761827</v>
      </c>
      <c r="I1788" s="21">
        <v>122.43735599999999</v>
      </c>
      <c r="J1788" s="21">
        <v>122.317924</v>
      </c>
      <c r="K1788" s="21">
        <v>41.877485</v>
      </c>
      <c r="L1788" s="21">
        <v>41.822929999999999</v>
      </c>
      <c r="M1788" s="19" t="s">
        <v>4301</v>
      </c>
      <c r="N1788" s="21">
        <v>28.929755</v>
      </c>
      <c r="O1788" s="21">
        <v>9.1402999999999998E-2</v>
      </c>
      <c r="P1788" s="21">
        <v>0</v>
      </c>
      <c r="Q1788" s="21" t="s">
        <v>4300</v>
      </c>
      <c r="R1788" s="21">
        <v>122.318053074741</v>
      </c>
      <c r="S1788" s="21">
        <v>41.826200621907503</v>
      </c>
      <c r="T1788" s="22" t="s">
        <v>4289</v>
      </c>
      <c r="U1788" s="28">
        <v>3.9537</v>
      </c>
      <c r="V1788" s="17">
        <v>26.783270119613199</v>
      </c>
      <c r="W1788" s="23">
        <f t="shared" si="135"/>
        <v>3.6440999999999999</v>
      </c>
      <c r="X1788" s="23">
        <v>3.6408999999999998</v>
      </c>
      <c r="Y1788" s="23">
        <v>3.2000000000000002E-3</v>
      </c>
      <c r="Z1788" s="23">
        <v>0</v>
      </c>
      <c r="AA1788" s="23">
        <v>0</v>
      </c>
      <c r="AB1788" s="23">
        <v>0</v>
      </c>
      <c r="AC1788" s="23">
        <v>0.30959999999999999</v>
      </c>
      <c r="AD1788" s="23">
        <v>0.30959999999999999</v>
      </c>
      <c r="AE1788" s="23">
        <v>0</v>
      </c>
      <c r="AF1788" s="23">
        <v>0</v>
      </c>
      <c r="AG1788" s="23">
        <v>0</v>
      </c>
      <c r="AH1788" s="23">
        <v>0</v>
      </c>
    </row>
    <row r="1789" spans="1:34" ht="20.100000000000001" hidden="1" customHeight="1" x14ac:dyDescent="0.2">
      <c r="A1789" s="21">
        <v>1771</v>
      </c>
      <c r="B1789" s="75"/>
      <c r="C1789" s="73"/>
      <c r="D1789" s="21">
        <v>210726</v>
      </c>
      <c r="E1789" s="22" t="s">
        <v>4302</v>
      </c>
      <c r="F1789" s="21" t="s">
        <v>4303</v>
      </c>
      <c r="G1789" s="21" t="s">
        <v>48</v>
      </c>
      <c r="H1789" s="23">
        <v>14.647345</v>
      </c>
      <c r="I1789" s="21">
        <v>121.90490800000001</v>
      </c>
      <c r="J1789" s="21">
        <v>121.81930800000001</v>
      </c>
      <c r="K1789" s="21">
        <v>41.827331999999998</v>
      </c>
      <c r="L1789" s="21">
        <v>41.775795000000002</v>
      </c>
      <c r="M1789" s="19" t="s">
        <v>4304</v>
      </c>
      <c r="N1789" s="21">
        <v>176.821496</v>
      </c>
      <c r="O1789" s="21">
        <v>8.9883480000000002</v>
      </c>
      <c r="P1789" s="21">
        <v>1.9580000000000001E-3</v>
      </c>
      <c r="Q1789" s="21" t="s">
        <v>4303</v>
      </c>
      <c r="R1789" s="21">
        <v>121.904907687747</v>
      </c>
      <c r="S1789" s="21">
        <v>41.7758303698917</v>
      </c>
      <c r="T1789" s="22" t="s">
        <v>4305</v>
      </c>
      <c r="U1789" s="28">
        <v>6.5708000000000002</v>
      </c>
      <c r="V1789" s="17">
        <v>44.860007052472596</v>
      </c>
      <c r="W1789" s="23">
        <f t="shared" si="135"/>
        <v>6.5658999999999992</v>
      </c>
      <c r="X1789" s="23">
        <v>4.1474000000000002</v>
      </c>
      <c r="Y1789" s="23">
        <v>1.3415999999999999</v>
      </c>
      <c r="Z1789" s="23">
        <v>0.64149999999999996</v>
      </c>
      <c r="AA1789" s="23">
        <v>0.34460000000000002</v>
      </c>
      <c r="AB1789" s="23">
        <v>9.0800000000000006E-2</v>
      </c>
      <c r="AC1789" s="23">
        <v>4.8999999999999998E-3</v>
      </c>
      <c r="AD1789" s="23">
        <v>4.8999999999999998E-3</v>
      </c>
      <c r="AE1789" s="23">
        <v>0</v>
      </c>
      <c r="AF1789" s="23">
        <v>0</v>
      </c>
      <c r="AG1789" s="23">
        <v>0</v>
      </c>
      <c r="AH1789" s="23">
        <v>0</v>
      </c>
    </row>
    <row r="1790" spans="1:34" ht="20.100000000000001" hidden="1" customHeight="1" x14ac:dyDescent="0.2">
      <c r="A1790" s="21">
        <v>1772</v>
      </c>
      <c r="B1790" s="75"/>
      <c r="C1790" s="73"/>
      <c r="D1790" s="21">
        <v>210726</v>
      </c>
      <c r="E1790" s="22" t="s">
        <v>4306</v>
      </c>
      <c r="F1790" s="21" t="s">
        <v>4307</v>
      </c>
      <c r="G1790" s="21" t="s">
        <v>48</v>
      </c>
      <c r="H1790" s="23">
        <v>14.536982999999999</v>
      </c>
      <c r="I1790" s="21">
        <v>122.521137</v>
      </c>
      <c r="J1790" s="21">
        <v>122.470367</v>
      </c>
      <c r="K1790" s="21">
        <v>41.674757999999997</v>
      </c>
      <c r="L1790" s="21">
        <v>41.597571000000002</v>
      </c>
      <c r="M1790" s="19" t="s">
        <v>4213</v>
      </c>
      <c r="N1790" s="21">
        <v>13.762422000000001</v>
      </c>
      <c r="O1790" s="21">
        <v>6.4197000000000004E-2</v>
      </c>
      <c r="P1790" s="21">
        <v>0</v>
      </c>
      <c r="Q1790" s="21"/>
      <c r="R1790" s="21"/>
      <c r="S1790" s="21"/>
      <c r="T1790" s="22"/>
      <c r="U1790" s="28">
        <v>2.7789000000000001</v>
      </c>
      <c r="V1790" s="17">
        <v>19.116071058210601</v>
      </c>
      <c r="W1790" s="23">
        <f t="shared" si="135"/>
        <v>2.7161999999999997</v>
      </c>
      <c r="X1790" s="23">
        <v>2.7124999999999999</v>
      </c>
      <c r="Y1790" s="23">
        <v>3.7000000000000002E-3</v>
      </c>
      <c r="Z1790" s="23">
        <v>0</v>
      </c>
      <c r="AA1790" s="23">
        <v>0</v>
      </c>
      <c r="AB1790" s="23">
        <v>0</v>
      </c>
      <c r="AC1790" s="23">
        <v>6.2700000000000006E-2</v>
      </c>
      <c r="AD1790" s="23">
        <v>5.7099999999999998E-2</v>
      </c>
      <c r="AE1790" s="23">
        <v>5.5999999999999999E-3</v>
      </c>
      <c r="AF1790" s="23">
        <v>0</v>
      </c>
      <c r="AG1790" s="23">
        <v>0</v>
      </c>
      <c r="AH1790" s="23">
        <v>0</v>
      </c>
    </row>
    <row r="1791" spans="1:34" ht="20.100000000000001" hidden="1" customHeight="1" x14ac:dyDescent="0.2">
      <c r="A1791" s="21">
        <v>1773</v>
      </c>
      <c r="B1791" s="75"/>
      <c r="C1791" s="73"/>
      <c r="D1791" s="21">
        <v>210726</v>
      </c>
      <c r="E1791" s="22" t="s">
        <v>4308</v>
      </c>
      <c r="F1791" s="21" t="s">
        <v>4309</v>
      </c>
      <c r="G1791" s="21" t="s">
        <v>48</v>
      </c>
      <c r="H1791" s="23">
        <v>14.492889</v>
      </c>
      <c r="I1791" s="21">
        <v>122.13379399999999</v>
      </c>
      <c r="J1791" s="21">
        <v>122.08858600000001</v>
      </c>
      <c r="K1791" s="21">
        <v>41.939644000000001</v>
      </c>
      <c r="L1791" s="21">
        <v>41.892015999999998</v>
      </c>
      <c r="M1791" s="19" t="s">
        <v>4310</v>
      </c>
      <c r="N1791" s="21">
        <v>72.091684000000001</v>
      </c>
      <c r="O1791" s="21">
        <v>3.8540079999999999</v>
      </c>
      <c r="P1791" s="21">
        <v>1.0189999999999999E-3</v>
      </c>
      <c r="Q1791" s="21" t="s">
        <v>4309</v>
      </c>
      <c r="R1791" s="21">
        <v>122.112546894087</v>
      </c>
      <c r="S1791" s="21">
        <v>41.892015605956701</v>
      </c>
      <c r="T1791" s="22" t="s">
        <v>4276</v>
      </c>
      <c r="U1791" s="28">
        <v>9.9290000000000003</v>
      </c>
      <c r="V1791" s="17">
        <v>68.509460053133594</v>
      </c>
      <c r="W1791" s="23">
        <f t="shared" si="135"/>
        <v>9.9247999999999976</v>
      </c>
      <c r="X1791" s="23">
        <v>7.8647</v>
      </c>
      <c r="Y1791" s="23">
        <v>1.4268000000000001</v>
      </c>
      <c r="Z1791" s="23">
        <v>0.39129999999999998</v>
      </c>
      <c r="AA1791" s="23">
        <v>0.2135</v>
      </c>
      <c r="AB1791" s="23">
        <v>2.8500000000000001E-2</v>
      </c>
      <c r="AC1791" s="23">
        <v>4.1999999999999997E-3</v>
      </c>
      <c r="AD1791" s="23">
        <v>4.1999999999999997E-3</v>
      </c>
      <c r="AE1791" s="23">
        <v>0</v>
      </c>
      <c r="AF1791" s="23">
        <v>0</v>
      </c>
      <c r="AG1791" s="23">
        <v>0</v>
      </c>
      <c r="AH1791" s="23">
        <v>0</v>
      </c>
    </row>
    <row r="1792" spans="1:34" ht="20.100000000000001" hidden="1" customHeight="1" x14ac:dyDescent="0.2">
      <c r="A1792" s="21">
        <v>1774</v>
      </c>
      <c r="B1792" s="75"/>
      <c r="C1792" s="73"/>
      <c r="D1792" s="21">
        <v>210726</v>
      </c>
      <c r="E1792" s="22" t="s">
        <v>4311</v>
      </c>
      <c r="F1792" s="21" t="s">
        <v>4312</v>
      </c>
      <c r="G1792" s="21" t="s">
        <v>48</v>
      </c>
      <c r="H1792" s="23">
        <v>14.429022</v>
      </c>
      <c r="I1792" s="21">
        <v>122.14495700000001</v>
      </c>
      <c r="J1792" s="21">
        <v>122.07076499999999</v>
      </c>
      <c r="K1792" s="21">
        <v>41.590555999999999</v>
      </c>
      <c r="L1792" s="21">
        <v>41.525620000000004</v>
      </c>
      <c r="M1792" s="19" t="s">
        <v>4313</v>
      </c>
      <c r="N1792" s="21">
        <v>11.10366</v>
      </c>
      <c r="O1792" s="21">
        <v>9.6534999999999996E-2</v>
      </c>
      <c r="P1792" s="21">
        <v>0</v>
      </c>
      <c r="Q1792" s="21"/>
      <c r="R1792" s="21"/>
      <c r="S1792" s="21"/>
      <c r="T1792" s="22"/>
      <c r="U1792" s="28">
        <v>3.0478999999999998</v>
      </c>
      <c r="V1792" s="17">
        <v>21.123399770268598</v>
      </c>
      <c r="W1792" s="23">
        <f t="shared" si="135"/>
        <v>3.0455000000000005</v>
      </c>
      <c r="X1792" s="23">
        <v>3.0083000000000002</v>
      </c>
      <c r="Y1792" s="23">
        <v>3.6700000000000003E-2</v>
      </c>
      <c r="Z1792" s="23">
        <v>5.0000000000000001E-4</v>
      </c>
      <c r="AA1792" s="23">
        <v>0</v>
      </c>
      <c r="AB1792" s="23">
        <v>0</v>
      </c>
      <c r="AC1792" s="23">
        <v>2.3999999999999998E-3</v>
      </c>
      <c r="AD1792" s="23">
        <v>1.5E-3</v>
      </c>
      <c r="AE1792" s="23">
        <v>8.9999999999999998E-4</v>
      </c>
      <c r="AF1792" s="23">
        <v>0</v>
      </c>
      <c r="AG1792" s="23">
        <v>0</v>
      </c>
      <c r="AH1792" s="23">
        <v>0</v>
      </c>
    </row>
    <row r="1793" spans="1:34" ht="20.100000000000001" hidden="1" customHeight="1" x14ac:dyDescent="0.2">
      <c r="A1793" s="21">
        <v>1775</v>
      </c>
      <c r="B1793" s="75"/>
      <c r="C1793" s="73"/>
      <c r="D1793" s="21">
        <v>210726</v>
      </c>
      <c r="E1793" s="22" t="s">
        <v>4314</v>
      </c>
      <c r="F1793" s="21" t="s">
        <v>4315</v>
      </c>
      <c r="G1793" s="21" t="s">
        <v>48</v>
      </c>
      <c r="H1793" s="23">
        <v>14.38199</v>
      </c>
      <c r="I1793" s="21">
        <v>121.938526</v>
      </c>
      <c r="J1793" s="21">
        <v>121.868664</v>
      </c>
      <c r="K1793" s="21">
        <v>41.844642</v>
      </c>
      <c r="L1793" s="21">
        <v>41.766829999999999</v>
      </c>
      <c r="M1793" s="19" t="s">
        <v>4304</v>
      </c>
      <c r="N1793" s="21">
        <v>113.789599</v>
      </c>
      <c r="O1793" s="21">
        <v>2.0913240000000002</v>
      </c>
      <c r="P1793" s="21">
        <v>8.6200000000000003E-4</v>
      </c>
      <c r="Q1793" s="21" t="s">
        <v>4315</v>
      </c>
      <c r="R1793" s="21">
        <v>121.93768667098099</v>
      </c>
      <c r="S1793" s="21">
        <v>41.768928702725603</v>
      </c>
      <c r="T1793" s="22" t="s">
        <v>4304</v>
      </c>
      <c r="U1793" s="28">
        <v>6.8593000000000002</v>
      </c>
      <c r="V1793" s="17">
        <v>47.693677995882297</v>
      </c>
      <c r="W1793" s="23">
        <f t="shared" si="135"/>
        <v>6.8593000000000002</v>
      </c>
      <c r="X1793" s="23">
        <v>6.492</v>
      </c>
      <c r="Y1793" s="23">
        <v>0.26950000000000002</v>
      </c>
      <c r="Z1793" s="23">
        <v>6.4000000000000001E-2</v>
      </c>
      <c r="AA1793" s="23">
        <v>3.3000000000000002E-2</v>
      </c>
      <c r="AB1793" s="23">
        <v>8.0000000000000004E-4</v>
      </c>
      <c r="AC1793" s="23">
        <v>0</v>
      </c>
      <c r="AD1793" s="23">
        <v>0</v>
      </c>
      <c r="AE1793" s="23">
        <v>0</v>
      </c>
      <c r="AF1793" s="23">
        <v>0</v>
      </c>
      <c r="AG1793" s="23">
        <v>0</v>
      </c>
      <c r="AH1793" s="23">
        <v>0</v>
      </c>
    </row>
    <row r="1794" spans="1:34" ht="20.100000000000001" hidden="1" customHeight="1" x14ac:dyDescent="0.2">
      <c r="A1794" s="21">
        <v>1776</v>
      </c>
      <c r="B1794" s="75"/>
      <c r="C1794" s="73"/>
      <c r="D1794" s="21">
        <v>210726</v>
      </c>
      <c r="E1794" s="22" t="s">
        <v>4316</v>
      </c>
      <c r="F1794" s="21" t="s">
        <v>4317</v>
      </c>
      <c r="G1794" s="21" t="s">
        <v>48</v>
      </c>
      <c r="H1794" s="23">
        <v>12.898878</v>
      </c>
      <c r="I1794" s="21">
        <v>122.20559299999999</v>
      </c>
      <c r="J1794" s="21">
        <v>122.149095</v>
      </c>
      <c r="K1794" s="21">
        <v>41.854025999999998</v>
      </c>
      <c r="L1794" s="21">
        <v>41.805976000000001</v>
      </c>
      <c r="M1794" s="19" t="s">
        <v>4318</v>
      </c>
      <c r="N1794" s="21">
        <v>39.425144000000003</v>
      </c>
      <c r="O1794" s="21">
        <v>2.1166179999999999</v>
      </c>
      <c r="P1794" s="21">
        <v>2.4600000000000002E-4</v>
      </c>
      <c r="Q1794" s="21" t="s">
        <v>4317</v>
      </c>
      <c r="R1794" s="21">
        <v>122.20559275001401</v>
      </c>
      <c r="S1794" s="21">
        <v>41.8069699633228</v>
      </c>
      <c r="T1794" s="22" t="s">
        <v>4319</v>
      </c>
      <c r="U1794" s="28">
        <v>4.7329999999999997</v>
      </c>
      <c r="V1794" s="17">
        <v>36.693113928203701</v>
      </c>
      <c r="W1794" s="23">
        <f t="shared" si="135"/>
        <v>4.4080000000000004</v>
      </c>
      <c r="X1794" s="23">
        <v>3.5891000000000002</v>
      </c>
      <c r="Y1794" s="23">
        <v>0.38790000000000002</v>
      </c>
      <c r="Z1794" s="23">
        <v>0.2001</v>
      </c>
      <c r="AA1794" s="23">
        <v>0.19739999999999999</v>
      </c>
      <c r="AB1794" s="23">
        <v>3.3500000000000002E-2</v>
      </c>
      <c r="AC1794" s="23">
        <v>0.32500000000000001</v>
      </c>
      <c r="AD1794" s="23">
        <v>0.25650000000000001</v>
      </c>
      <c r="AE1794" s="23">
        <v>6.9999999999999999E-4</v>
      </c>
      <c r="AF1794" s="23">
        <v>0</v>
      </c>
      <c r="AG1794" s="23">
        <v>3.8800000000000001E-2</v>
      </c>
      <c r="AH1794" s="23">
        <v>2.9000000000000001E-2</v>
      </c>
    </row>
    <row r="1795" spans="1:34" ht="20.100000000000001" hidden="1" customHeight="1" x14ac:dyDescent="0.2">
      <c r="A1795" s="21">
        <v>1777</v>
      </c>
      <c r="B1795" s="75"/>
      <c r="C1795" s="73"/>
      <c r="D1795" s="21">
        <v>210726</v>
      </c>
      <c r="E1795" s="22" t="s">
        <v>4320</v>
      </c>
      <c r="F1795" s="21" t="s">
        <v>4321</v>
      </c>
      <c r="G1795" s="21" t="s">
        <v>48</v>
      </c>
      <c r="H1795" s="23">
        <v>12.197505</v>
      </c>
      <c r="I1795" s="21">
        <v>122.079779</v>
      </c>
      <c r="J1795" s="21">
        <v>122.035492</v>
      </c>
      <c r="K1795" s="21">
        <v>41.807110999999999</v>
      </c>
      <c r="L1795" s="21">
        <v>41.757601000000001</v>
      </c>
      <c r="M1795" s="19" t="s">
        <v>4322</v>
      </c>
      <c r="N1795" s="21">
        <v>59.737419000000003</v>
      </c>
      <c r="O1795" s="21">
        <v>2.0836790000000001</v>
      </c>
      <c r="P1795" s="21">
        <v>2.4600000000000002E-4</v>
      </c>
      <c r="Q1795" s="21" t="s">
        <v>4321</v>
      </c>
      <c r="R1795" s="21">
        <v>122.03562252019501</v>
      </c>
      <c r="S1795" s="21">
        <v>41.764367500832897</v>
      </c>
      <c r="T1795" s="22" t="s">
        <v>4292</v>
      </c>
      <c r="U1795" s="28">
        <v>2.2778999999999998</v>
      </c>
      <c r="V1795" s="17">
        <v>18.675130692711299</v>
      </c>
      <c r="W1795" s="23">
        <f t="shared" si="135"/>
        <v>2.2751000000000001</v>
      </c>
      <c r="X1795" s="23">
        <v>1.7524999999999999</v>
      </c>
      <c r="Y1795" s="23">
        <v>0.1351</v>
      </c>
      <c r="Z1795" s="23">
        <v>6.2600000000000003E-2</v>
      </c>
      <c r="AA1795" s="23">
        <v>0.29959999999999998</v>
      </c>
      <c r="AB1795" s="23">
        <v>2.53E-2</v>
      </c>
      <c r="AC1795" s="23">
        <v>2.8E-3</v>
      </c>
      <c r="AD1795" s="23">
        <v>2.8E-3</v>
      </c>
      <c r="AE1795" s="23">
        <v>0</v>
      </c>
      <c r="AF1795" s="23">
        <v>0</v>
      </c>
      <c r="AG1795" s="23">
        <v>0</v>
      </c>
      <c r="AH1795" s="23">
        <v>0</v>
      </c>
    </row>
    <row r="1796" spans="1:34" ht="20.100000000000001" hidden="1" customHeight="1" x14ac:dyDescent="0.2">
      <c r="A1796" s="21">
        <v>1778</v>
      </c>
      <c r="B1796" s="75"/>
      <c r="C1796" s="73"/>
      <c r="D1796" s="21">
        <v>210726</v>
      </c>
      <c r="E1796" s="22" t="s">
        <v>4323</v>
      </c>
      <c r="F1796" s="21" t="s">
        <v>4324</v>
      </c>
      <c r="G1796" s="21" t="s">
        <v>48</v>
      </c>
      <c r="H1796" s="23">
        <v>11.324567999999999</v>
      </c>
      <c r="I1796" s="21">
        <v>122.18149699999999</v>
      </c>
      <c r="J1796" s="21">
        <v>122.08787599999999</v>
      </c>
      <c r="K1796" s="21">
        <v>41.995190000000001</v>
      </c>
      <c r="L1796" s="21">
        <v>41.972541</v>
      </c>
      <c r="M1796" s="19" t="s">
        <v>4325</v>
      </c>
      <c r="N1796" s="21">
        <v>69.129424</v>
      </c>
      <c r="O1796" s="21">
        <v>0.92774199999999996</v>
      </c>
      <c r="P1796" s="21">
        <v>2.1499999999999999E-4</v>
      </c>
      <c r="Q1796" s="21" t="s">
        <v>4324</v>
      </c>
      <c r="R1796" s="21">
        <v>122.18149720991001</v>
      </c>
      <c r="S1796" s="21">
        <v>41.9848911634516</v>
      </c>
      <c r="T1796" s="22" t="s">
        <v>4325</v>
      </c>
      <c r="U1796" s="28">
        <v>5.5469999999999997</v>
      </c>
      <c r="V1796" s="17">
        <v>48.982000902815898</v>
      </c>
      <c r="W1796" s="23">
        <f t="shared" si="135"/>
        <v>5.0577000000000005</v>
      </c>
      <c r="X1796" s="23">
        <v>5.0265000000000004</v>
      </c>
      <c r="Y1796" s="23">
        <v>3.1199999999999999E-2</v>
      </c>
      <c r="Z1796" s="23">
        <v>0</v>
      </c>
      <c r="AA1796" s="23">
        <v>0</v>
      </c>
      <c r="AB1796" s="23">
        <v>0</v>
      </c>
      <c r="AC1796" s="23">
        <v>0.48930000000000001</v>
      </c>
      <c r="AD1796" s="23">
        <v>0.48930000000000001</v>
      </c>
      <c r="AE1796" s="23">
        <v>0</v>
      </c>
      <c r="AF1796" s="23">
        <v>0</v>
      </c>
      <c r="AG1796" s="23">
        <v>0</v>
      </c>
      <c r="AH1796" s="23">
        <v>0</v>
      </c>
    </row>
    <row r="1797" spans="1:34" ht="20.100000000000001" hidden="1" customHeight="1" x14ac:dyDescent="0.2">
      <c r="A1797" s="21">
        <v>1779</v>
      </c>
      <c r="B1797" s="75"/>
      <c r="C1797" s="73"/>
      <c r="D1797" s="21">
        <v>210726</v>
      </c>
      <c r="E1797" s="22" t="s">
        <v>4326</v>
      </c>
      <c r="F1797" s="21" t="s">
        <v>4327</v>
      </c>
      <c r="G1797" s="21" t="s">
        <v>48</v>
      </c>
      <c r="H1797" s="23">
        <v>10.898650999999999</v>
      </c>
      <c r="I1797" s="21">
        <v>122.250387</v>
      </c>
      <c r="J1797" s="21">
        <v>122.20153000000001</v>
      </c>
      <c r="K1797" s="21">
        <v>42.053196</v>
      </c>
      <c r="L1797" s="21">
        <v>42.01099</v>
      </c>
      <c r="M1797" s="19" t="s">
        <v>4325</v>
      </c>
      <c r="N1797" s="21">
        <v>52.402374000000002</v>
      </c>
      <c r="O1797" s="21">
        <v>0.63831599999999999</v>
      </c>
      <c r="P1797" s="21">
        <v>0</v>
      </c>
      <c r="Q1797" s="21" t="s">
        <v>4327</v>
      </c>
      <c r="R1797" s="21">
        <v>122.250386825018</v>
      </c>
      <c r="S1797" s="21">
        <v>42.026309796355598</v>
      </c>
      <c r="T1797" s="22" t="s">
        <v>4325</v>
      </c>
      <c r="U1797" s="28">
        <v>3.9948000000000001</v>
      </c>
      <c r="V1797" s="17">
        <v>36.654077646857402</v>
      </c>
      <c r="W1797" s="23">
        <f t="shared" si="135"/>
        <v>3.2840000000000003</v>
      </c>
      <c r="X1797" s="23">
        <v>3.1717</v>
      </c>
      <c r="Y1797" s="23">
        <v>4.0500000000000001E-2</v>
      </c>
      <c r="Z1797" s="23">
        <v>1.14E-2</v>
      </c>
      <c r="AA1797" s="23">
        <v>6.0400000000000002E-2</v>
      </c>
      <c r="AB1797" s="23">
        <v>0</v>
      </c>
      <c r="AC1797" s="23">
        <v>0.71079999999999999</v>
      </c>
      <c r="AD1797" s="23">
        <v>0.71079999999999999</v>
      </c>
      <c r="AE1797" s="23">
        <v>0</v>
      </c>
      <c r="AF1797" s="23">
        <v>0</v>
      </c>
      <c r="AG1797" s="23">
        <v>0</v>
      </c>
      <c r="AH1797" s="23">
        <v>0</v>
      </c>
    </row>
    <row r="1798" spans="1:34" ht="20.100000000000001" hidden="1" customHeight="1" x14ac:dyDescent="0.2">
      <c r="A1798" s="21">
        <v>1780</v>
      </c>
      <c r="B1798" s="75"/>
      <c r="C1798" s="73"/>
      <c r="D1798" s="21">
        <v>210726</v>
      </c>
      <c r="E1798" s="22" t="s">
        <v>4328</v>
      </c>
      <c r="F1798" s="21" t="s">
        <v>4329</v>
      </c>
      <c r="G1798" s="21" t="s">
        <v>39</v>
      </c>
      <c r="H1798" s="23">
        <v>10.654111</v>
      </c>
      <c r="I1798" s="21">
        <v>121.90769299999999</v>
      </c>
      <c r="J1798" s="21">
        <v>121.822791</v>
      </c>
      <c r="K1798" s="21">
        <v>41.844670000000001</v>
      </c>
      <c r="L1798" s="21">
        <v>41.775861999999996</v>
      </c>
      <c r="M1798" s="19" t="s">
        <v>4304</v>
      </c>
      <c r="N1798" s="21">
        <v>149.17352600000001</v>
      </c>
      <c r="O1798" s="21">
        <v>4.898981</v>
      </c>
      <c r="P1798" s="21">
        <v>1.639E-3</v>
      </c>
      <c r="Q1798" s="21" t="s">
        <v>4329</v>
      </c>
      <c r="R1798" s="21">
        <v>121.904907687747</v>
      </c>
      <c r="S1798" s="21">
        <v>41.7758303698917</v>
      </c>
      <c r="T1798" s="22" t="s">
        <v>4305</v>
      </c>
      <c r="U1798" s="28">
        <v>3.6930999999999998</v>
      </c>
      <c r="V1798" s="17">
        <v>34.663614824362199</v>
      </c>
      <c r="W1798" s="23">
        <f t="shared" si="135"/>
        <v>3.6931000000000003</v>
      </c>
      <c r="X1798" s="23">
        <v>3.2844000000000002</v>
      </c>
      <c r="Y1798" s="23">
        <v>0.26219999999999999</v>
      </c>
      <c r="Z1798" s="23">
        <v>0.1008</v>
      </c>
      <c r="AA1798" s="23">
        <v>4.3400000000000001E-2</v>
      </c>
      <c r="AB1798" s="23">
        <v>2.3E-3</v>
      </c>
      <c r="AC1798" s="23">
        <v>0</v>
      </c>
      <c r="AD1798" s="23">
        <v>0</v>
      </c>
      <c r="AE1798" s="23">
        <v>0</v>
      </c>
      <c r="AF1798" s="23">
        <v>0</v>
      </c>
      <c r="AG1798" s="23">
        <v>0</v>
      </c>
      <c r="AH1798" s="23">
        <v>0</v>
      </c>
    </row>
    <row r="1799" spans="1:34" ht="20.100000000000001" hidden="1" customHeight="1" x14ac:dyDescent="0.2">
      <c r="A1799" s="21">
        <v>1781</v>
      </c>
      <c r="B1799" s="75"/>
      <c r="C1799" s="73"/>
      <c r="D1799" s="21">
        <v>210726</v>
      </c>
      <c r="E1799" s="22" t="s">
        <v>2348</v>
      </c>
      <c r="F1799" s="21" t="s">
        <v>4330</v>
      </c>
      <c r="G1799" s="21" t="s">
        <v>48</v>
      </c>
      <c r="H1799" s="23">
        <v>10.191777</v>
      </c>
      <c r="I1799" s="21">
        <v>122.30126</v>
      </c>
      <c r="J1799" s="21">
        <v>122.262613</v>
      </c>
      <c r="K1799" s="21">
        <v>42.032691</v>
      </c>
      <c r="L1799" s="21">
        <v>41.988146999999998</v>
      </c>
      <c r="M1799" s="19" t="s">
        <v>4331</v>
      </c>
      <c r="N1799" s="21">
        <v>52.487895999999999</v>
      </c>
      <c r="O1799" s="21">
        <v>0.70661700000000005</v>
      </c>
      <c r="P1799" s="21">
        <v>0</v>
      </c>
      <c r="Q1799" s="21" t="s">
        <v>4330</v>
      </c>
      <c r="R1799" s="21">
        <v>122.26261286810301</v>
      </c>
      <c r="S1799" s="21">
        <v>41.988146982317097</v>
      </c>
      <c r="T1799" s="22" t="s">
        <v>4331</v>
      </c>
      <c r="U1799" s="28">
        <v>3.9666000000000001</v>
      </c>
      <c r="V1799" s="17">
        <v>38.9196113690478</v>
      </c>
      <c r="W1799" s="23">
        <f t="shared" si="135"/>
        <v>3.9556</v>
      </c>
      <c r="X1799" s="23">
        <v>3.8359000000000001</v>
      </c>
      <c r="Y1799" s="23">
        <v>8.6699999999999999E-2</v>
      </c>
      <c r="Z1799" s="23">
        <v>2.9700000000000001E-2</v>
      </c>
      <c r="AA1799" s="23">
        <v>3.3E-3</v>
      </c>
      <c r="AB1799" s="23">
        <v>0</v>
      </c>
      <c r="AC1799" s="23">
        <v>1.0999999999999999E-2</v>
      </c>
      <c r="AD1799" s="23">
        <v>1.0999999999999999E-2</v>
      </c>
      <c r="AE1799" s="23">
        <v>0</v>
      </c>
      <c r="AF1799" s="23">
        <v>0</v>
      </c>
      <c r="AG1799" s="23">
        <v>0</v>
      </c>
      <c r="AH1799" s="23">
        <v>0</v>
      </c>
    </row>
    <row r="1800" spans="1:34" ht="20.100000000000001" hidden="1" customHeight="1" x14ac:dyDescent="0.2">
      <c r="A1800" s="21">
        <v>1782</v>
      </c>
      <c r="B1800" s="75"/>
      <c r="C1800" s="73"/>
      <c r="D1800" s="21">
        <v>210726</v>
      </c>
      <c r="E1800" s="22" t="s">
        <v>4332</v>
      </c>
      <c r="F1800" s="21" t="s">
        <v>4333</v>
      </c>
      <c r="G1800" s="21" t="s">
        <v>48</v>
      </c>
      <c r="H1800" s="23">
        <v>9.7690160000000006</v>
      </c>
      <c r="I1800" s="21">
        <v>122.29719</v>
      </c>
      <c r="J1800" s="21">
        <v>122.264842</v>
      </c>
      <c r="K1800" s="21">
        <v>41.801538000000001</v>
      </c>
      <c r="L1800" s="21">
        <v>41.737574000000002</v>
      </c>
      <c r="M1800" s="19" t="s">
        <v>4334</v>
      </c>
      <c r="N1800" s="21">
        <v>23.632624</v>
      </c>
      <c r="O1800" s="21">
        <v>4.1568000000000001E-2</v>
      </c>
      <c r="P1800" s="21">
        <v>0</v>
      </c>
      <c r="Q1800" s="21" t="s">
        <v>4333</v>
      </c>
      <c r="R1800" s="21">
        <v>122.277208070662</v>
      </c>
      <c r="S1800" s="21">
        <v>41.737573652222501</v>
      </c>
      <c r="T1800" s="22" t="s">
        <v>4210</v>
      </c>
      <c r="U1800" s="28">
        <v>3.3294000000000001</v>
      </c>
      <c r="V1800" s="17">
        <v>34.081221691109903</v>
      </c>
      <c r="W1800" s="23">
        <f t="shared" si="135"/>
        <v>3.1556000000000002</v>
      </c>
      <c r="X1800" s="23">
        <v>3.1556000000000002</v>
      </c>
      <c r="Y1800" s="23">
        <v>0</v>
      </c>
      <c r="Z1800" s="23">
        <v>0</v>
      </c>
      <c r="AA1800" s="23">
        <v>0</v>
      </c>
      <c r="AB1800" s="23">
        <v>0</v>
      </c>
      <c r="AC1800" s="23">
        <v>0.17380000000000001</v>
      </c>
      <c r="AD1800" s="23">
        <v>0.1736</v>
      </c>
      <c r="AE1800" s="23">
        <v>2.0000000000000001E-4</v>
      </c>
      <c r="AF1800" s="23">
        <v>0</v>
      </c>
      <c r="AG1800" s="23">
        <v>0</v>
      </c>
      <c r="AH1800" s="23">
        <v>0</v>
      </c>
    </row>
    <row r="1801" spans="1:34" ht="20.100000000000001" hidden="1" customHeight="1" x14ac:dyDescent="0.2">
      <c r="A1801" s="21">
        <v>1783</v>
      </c>
      <c r="B1801" s="75"/>
      <c r="C1801" s="73"/>
      <c r="D1801" s="21">
        <v>210726</v>
      </c>
      <c r="E1801" s="22" t="s">
        <v>4335</v>
      </c>
      <c r="F1801" s="21" t="s">
        <v>4336</v>
      </c>
      <c r="G1801" s="21" t="s">
        <v>48</v>
      </c>
      <c r="H1801" s="23">
        <v>9.7142490000000006</v>
      </c>
      <c r="I1801" s="21">
        <v>122.059608</v>
      </c>
      <c r="J1801" s="21">
        <v>122.019203</v>
      </c>
      <c r="K1801" s="21">
        <v>41.948193000000003</v>
      </c>
      <c r="L1801" s="21">
        <v>41.904940000000003</v>
      </c>
      <c r="M1801" s="19" t="s">
        <v>4337</v>
      </c>
      <c r="N1801" s="21">
        <v>109.831219</v>
      </c>
      <c r="O1801" s="21">
        <v>3.3031000000000001</v>
      </c>
      <c r="P1801" s="21">
        <v>9.4399999999999996E-4</v>
      </c>
      <c r="Q1801" s="21" t="s">
        <v>4336</v>
      </c>
      <c r="R1801" s="21">
        <v>122.01943577380401</v>
      </c>
      <c r="S1801" s="21">
        <v>41.905272735962399</v>
      </c>
      <c r="T1801" s="22" t="s">
        <v>4276</v>
      </c>
      <c r="U1801" s="28">
        <v>7.0308000000000002</v>
      </c>
      <c r="V1801" s="17">
        <v>72.376155892236198</v>
      </c>
      <c r="W1801" s="23">
        <f t="shared" ref="W1801:W1864" si="140">X1801+Y1801+Z1801+AA1801+AB1801</f>
        <v>6.9931000000000001</v>
      </c>
      <c r="X1801" s="23">
        <v>5.1988000000000003</v>
      </c>
      <c r="Y1801" s="23">
        <v>1.2277</v>
      </c>
      <c r="Z1801" s="23">
        <v>0.3896</v>
      </c>
      <c r="AA1801" s="23">
        <v>0.16089999999999999</v>
      </c>
      <c r="AB1801" s="23">
        <v>1.61E-2</v>
      </c>
      <c r="AC1801" s="23">
        <v>3.7699999999999997E-2</v>
      </c>
      <c r="AD1801" s="23">
        <v>1.7299999999999999E-2</v>
      </c>
      <c r="AE1801" s="23">
        <v>2.0400000000000001E-2</v>
      </c>
      <c r="AF1801" s="23">
        <v>0</v>
      </c>
      <c r="AG1801" s="23">
        <v>0</v>
      </c>
      <c r="AH1801" s="23">
        <v>0</v>
      </c>
    </row>
    <row r="1802" spans="1:34" ht="20.100000000000001" hidden="1" customHeight="1" x14ac:dyDescent="0.2">
      <c r="A1802" s="21">
        <v>1784</v>
      </c>
      <c r="B1802" s="75"/>
      <c r="C1802" s="73"/>
      <c r="D1802" s="21">
        <v>210726</v>
      </c>
      <c r="E1802" s="22" t="s">
        <v>4338</v>
      </c>
      <c r="F1802" s="21" t="s">
        <v>4339</v>
      </c>
      <c r="G1802" s="21" t="s">
        <v>48</v>
      </c>
      <c r="H1802" s="23">
        <v>9.3466930000000001</v>
      </c>
      <c r="I1802" s="21">
        <v>122.311099</v>
      </c>
      <c r="J1802" s="21">
        <v>122.252295</v>
      </c>
      <c r="K1802" s="21">
        <v>42.085867</v>
      </c>
      <c r="L1802" s="21">
        <v>42.043954999999997</v>
      </c>
      <c r="M1802" s="19" t="s">
        <v>4331</v>
      </c>
      <c r="N1802" s="21">
        <v>55.448929999999997</v>
      </c>
      <c r="O1802" s="21">
        <v>0.78529300000000002</v>
      </c>
      <c r="P1802" s="21">
        <v>0</v>
      </c>
      <c r="Q1802" s="21"/>
      <c r="R1802" s="21"/>
      <c r="S1802" s="21"/>
      <c r="T1802" s="22"/>
      <c r="U1802" s="28">
        <v>3.0686</v>
      </c>
      <c r="V1802" s="17">
        <v>32.830863279664797</v>
      </c>
      <c r="W1802" s="23">
        <f t="shared" si="140"/>
        <v>2.9509000000000003</v>
      </c>
      <c r="X1802" s="23">
        <v>2.8952</v>
      </c>
      <c r="Y1802" s="23">
        <v>4.36E-2</v>
      </c>
      <c r="Z1802" s="23">
        <v>9.2999999999999992E-3</v>
      </c>
      <c r="AA1802" s="23">
        <v>2.5999999999999999E-3</v>
      </c>
      <c r="AB1802" s="23">
        <v>2.0000000000000001E-4</v>
      </c>
      <c r="AC1802" s="23">
        <v>0.1177</v>
      </c>
      <c r="AD1802" s="23">
        <v>0.1177</v>
      </c>
      <c r="AE1802" s="23">
        <v>0</v>
      </c>
      <c r="AF1802" s="23">
        <v>0</v>
      </c>
      <c r="AG1802" s="23">
        <v>0</v>
      </c>
      <c r="AH1802" s="23">
        <v>0</v>
      </c>
    </row>
    <row r="1803" spans="1:34" ht="20.100000000000001" hidden="1" customHeight="1" x14ac:dyDescent="0.2">
      <c r="A1803" s="21">
        <v>1785</v>
      </c>
      <c r="B1803" s="75"/>
      <c r="C1803" s="73"/>
      <c r="D1803" s="21">
        <v>210726</v>
      </c>
      <c r="E1803" s="22" t="s">
        <v>4340</v>
      </c>
      <c r="F1803" s="21" t="s">
        <v>4341</v>
      </c>
      <c r="G1803" s="21" t="s">
        <v>48</v>
      </c>
      <c r="H1803" s="23">
        <v>9.2711980000000001</v>
      </c>
      <c r="I1803" s="21">
        <v>122.384148</v>
      </c>
      <c r="J1803" s="21">
        <v>122.347371</v>
      </c>
      <c r="K1803" s="21">
        <v>42.112344</v>
      </c>
      <c r="L1803" s="21">
        <v>42.057138999999999</v>
      </c>
      <c r="M1803" s="19" t="s">
        <v>4220</v>
      </c>
      <c r="N1803" s="21">
        <v>54.658496999999997</v>
      </c>
      <c r="O1803" s="21">
        <v>0.57083499999999998</v>
      </c>
      <c r="P1803" s="21">
        <v>0</v>
      </c>
      <c r="Q1803" s="21" t="s">
        <v>4341</v>
      </c>
      <c r="R1803" s="21">
        <v>122.34892810774799</v>
      </c>
      <c r="S1803" s="21">
        <v>42.057139141745402</v>
      </c>
      <c r="T1803" s="22" t="s">
        <v>4220</v>
      </c>
      <c r="U1803" s="28">
        <v>3.2816000000000001</v>
      </c>
      <c r="V1803" s="17">
        <v>35.395641426275198</v>
      </c>
      <c r="W1803" s="23">
        <f t="shared" si="140"/>
        <v>3.1827999999999999</v>
      </c>
      <c r="X1803" s="23">
        <v>3.1728000000000001</v>
      </c>
      <c r="Y1803" s="23">
        <v>0.01</v>
      </c>
      <c r="Z1803" s="23">
        <v>0</v>
      </c>
      <c r="AA1803" s="23">
        <v>0</v>
      </c>
      <c r="AB1803" s="23">
        <v>0</v>
      </c>
      <c r="AC1803" s="23">
        <v>9.8799999999999999E-2</v>
      </c>
      <c r="AD1803" s="23">
        <v>9.6100000000000005E-2</v>
      </c>
      <c r="AE1803" s="23">
        <v>2.7000000000000001E-3</v>
      </c>
      <c r="AF1803" s="23">
        <v>0</v>
      </c>
      <c r="AG1803" s="23">
        <v>0</v>
      </c>
      <c r="AH1803" s="23">
        <v>0</v>
      </c>
    </row>
    <row r="1804" spans="1:34" ht="20.100000000000001" hidden="1" customHeight="1" x14ac:dyDescent="0.2">
      <c r="A1804" s="21">
        <v>1786</v>
      </c>
      <c r="B1804" s="75"/>
      <c r="C1804" s="73"/>
      <c r="D1804" s="21">
        <v>210726</v>
      </c>
      <c r="E1804" s="22" t="s">
        <v>4342</v>
      </c>
      <c r="F1804" s="21" t="s">
        <v>4343</v>
      </c>
      <c r="G1804" s="21" t="s">
        <v>48</v>
      </c>
      <c r="H1804" s="23">
        <v>8.6593739999999997</v>
      </c>
      <c r="I1804" s="21">
        <v>122.487233</v>
      </c>
      <c r="J1804" s="21">
        <v>122.44820300000001</v>
      </c>
      <c r="K1804" s="21">
        <v>41.601325000000003</v>
      </c>
      <c r="L1804" s="21">
        <v>41.556055999999998</v>
      </c>
      <c r="M1804" s="19" t="s">
        <v>4213</v>
      </c>
      <c r="N1804" s="21">
        <v>12.475572</v>
      </c>
      <c r="O1804" s="21">
        <v>0.114875</v>
      </c>
      <c r="P1804" s="21">
        <v>0</v>
      </c>
      <c r="Q1804" s="21" t="s">
        <v>4343</v>
      </c>
      <c r="R1804" s="21">
        <v>122.461822248803</v>
      </c>
      <c r="S1804" s="21">
        <v>41.5560559181068</v>
      </c>
      <c r="T1804" s="22" t="s">
        <v>4344</v>
      </c>
      <c r="U1804" s="28">
        <v>2.5594000000000001</v>
      </c>
      <c r="V1804" s="17">
        <v>29.5564090429632</v>
      </c>
      <c r="W1804" s="23">
        <f t="shared" si="140"/>
        <v>2.2547999999999999</v>
      </c>
      <c r="X1804" s="23">
        <v>2.2157</v>
      </c>
      <c r="Y1804" s="23">
        <v>3.9100000000000003E-2</v>
      </c>
      <c r="Z1804" s="23">
        <v>0</v>
      </c>
      <c r="AA1804" s="23">
        <v>0</v>
      </c>
      <c r="AB1804" s="23">
        <v>0</v>
      </c>
      <c r="AC1804" s="23">
        <v>0.30459999999999998</v>
      </c>
      <c r="AD1804" s="23">
        <v>0.30459999999999998</v>
      </c>
      <c r="AE1804" s="23">
        <v>0</v>
      </c>
      <c r="AF1804" s="23">
        <v>0</v>
      </c>
      <c r="AG1804" s="23">
        <v>0</v>
      </c>
      <c r="AH1804" s="23">
        <v>0</v>
      </c>
    </row>
    <row r="1805" spans="1:34" ht="20.100000000000001" hidden="1" customHeight="1" x14ac:dyDescent="0.2">
      <c r="A1805" s="21">
        <v>1787</v>
      </c>
      <c r="B1805" s="75"/>
      <c r="C1805" s="73"/>
      <c r="D1805" s="21">
        <v>210726</v>
      </c>
      <c r="E1805" s="22" t="s">
        <v>4345</v>
      </c>
      <c r="F1805" s="21" t="s">
        <v>4346</v>
      </c>
      <c r="G1805" s="21" t="s">
        <v>39</v>
      </c>
      <c r="H1805" s="23">
        <v>4.6489859999999998</v>
      </c>
      <c r="I1805" s="21">
        <v>122.364662</v>
      </c>
      <c r="J1805" s="21">
        <v>122.334159</v>
      </c>
      <c r="K1805" s="21">
        <v>42.105434000000002</v>
      </c>
      <c r="L1805" s="21">
        <v>42.057138999999999</v>
      </c>
      <c r="M1805" s="19" t="s">
        <v>4347</v>
      </c>
      <c r="N1805" s="21">
        <v>50.114620000000002</v>
      </c>
      <c r="O1805" s="21">
        <v>1.7093000000000001E-2</v>
      </c>
      <c r="P1805" s="21">
        <v>0</v>
      </c>
      <c r="Q1805" s="21" t="s">
        <v>4346</v>
      </c>
      <c r="R1805" s="21">
        <v>122.34892810774799</v>
      </c>
      <c r="S1805" s="21">
        <v>42.057139141745402</v>
      </c>
      <c r="T1805" s="22" t="s">
        <v>4220</v>
      </c>
      <c r="U1805" s="28">
        <v>1.8072999999999999</v>
      </c>
      <c r="V1805" s="17">
        <v>38.875143956122898</v>
      </c>
      <c r="W1805" s="23">
        <f t="shared" si="140"/>
        <v>1.611</v>
      </c>
      <c r="X1805" s="23">
        <v>1.5972999999999999</v>
      </c>
      <c r="Y1805" s="23">
        <v>1.37E-2</v>
      </c>
      <c r="Z1805" s="23">
        <v>0</v>
      </c>
      <c r="AA1805" s="23">
        <v>0</v>
      </c>
      <c r="AB1805" s="23">
        <v>0</v>
      </c>
      <c r="AC1805" s="23">
        <v>0.1963</v>
      </c>
      <c r="AD1805" s="23">
        <v>0.1963</v>
      </c>
      <c r="AE1805" s="23">
        <v>0</v>
      </c>
      <c r="AF1805" s="23">
        <v>0</v>
      </c>
      <c r="AG1805" s="23">
        <v>0</v>
      </c>
      <c r="AH1805" s="23">
        <v>0</v>
      </c>
    </row>
    <row r="1806" spans="1:34" ht="20.100000000000001" hidden="1" customHeight="1" x14ac:dyDescent="0.2">
      <c r="A1806" s="21">
        <v>1788</v>
      </c>
      <c r="B1806" s="75"/>
      <c r="C1806" s="74"/>
      <c r="D1806" s="21">
        <v>210726</v>
      </c>
      <c r="E1806" s="22" t="s">
        <v>4348</v>
      </c>
      <c r="F1806" s="21" t="s">
        <v>4349</v>
      </c>
      <c r="G1806" s="21" t="s">
        <v>48</v>
      </c>
      <c r="H1806" s="23">
        <v>2.3795670000000002</v>
      </c>
      <c r="I1806" s="21">
        <v>122.339052</v>
      </c>
      <c r="J1806" s="21">
        <v>122.31995499999999</v>
      </c>
      <c r="K1806" s="21">
        <v>42.094078000000003</v>
      </c>
      <c r="L1806" s="21">
        <v>42.070659999999997</v>
      </c>
      <c r="M1806" s="19" t="s">
        <v>4347</v>
      </c>
      <c r="N1806" s="21">
        <v>50.164282999999998</v>
      </c>
      <c r="O1806" s="21">
        <v>0.18283199999999999</v>
      </c>
      <c r="P1806" s="21">
        <v>0</v>
      </c>
      <c r="Q1806" s="21" t="s">
        <v>4349</v>
      </c>
      <c r="R1806" s="21">
        <v>122.339052035715</v>
      </c>
      <c r="S1806" s="21">
        <v>42.072439246682698</v>
      </c>
      <c r="T1806" s="22" t="s">
        <v>4220</v>
      </c>
      <c r="U1806" s="28">
        <v>0.77529999999999999</v>
      </c>
      <c r="V1806" s="17">
        <v>32.5815579052828</v>
      </c>
      <c r="W1806" s="23">
        <f t="shared" si="140"/>
        <v>0.75849999999999995</v>
      </c>
      <c r="X1806" s="23">
        <v>0.75849999999999995</v>
      </c>
      <c r="Y1806" s="23">
        <v>0</v>
      </c>
      <c r="Z1806" s="23">
        <v>0</v>
      </c>
      <c r="AA1806" s="23">
        <v>0</v>
      </c>
      <c r="AB1806" s="23">
        <v>0</v>
      </c>
      <c r="AC1806" s="23">
        <v>1.6799999999999999E-2</v>
      </c>
      <c r="AD1806" s="23">
        <v>1.6799999999999999E-2</v>
      </c>
      <c r="AE1806" s="23">
        <v>0</v>
      </c>
      <c r="AF1806" s="23">
        <v>0</v>
      </c>
      <c r="AG1806" s="23">
        <v>0</v>
      </c>
      <c r="AH1806" s="23">
        <v>0</v>
      </c>
    </row>
    <row r="1807" spans="1:34" ht="20.100000000000001" hidden="1" customHeight="1" x14ac:dyDescent="0.2">
      <c r="A1807" s="21">
        <v>1789</v>
      </c>
      <c r="B1807" s="75"/>
      <c r="C1807" s="72" t="s">
        <v>4350</v>
      </c>
      <c r="D1807" s="21">
        <v>210727</v>
      </c>
      <c r="E1807" s="22" t="s">
        <v>4351</v>
      </c>
      <c r="F1807" s="21" t="s">
        <v>4352</v>
      </c>
      <c r="G1807" s="21" t="s">
        <v>39</v>
      </c>
      <c r="H1807" s="23">
        <v>50.521591000000001</v>
      </c>
      <c r="I1807" s="21">
        <v>121.06515</v>
      </c>
      <c r="J1807" s="21">
        <v>120.947554</v>
      </c>
      <c r="K1807" s="21">
        <v>41.383501000000003</v>
      </c>
      <c r="L1807" s="21">
        <v>41.287564000000003</v>
      </c>
      <c r="M1807" s="19" t="s">
        <v>4353</v>
      </c>
      <c r="N1807" s="21">
        <v>206.56311199999999</v>
      </c>
      <c r="O1807" s="21">
        <v>7.7588999999999997</v>
      </c>
      <c r="P1807" s="21">
        <v>2.4499999999999999E-4</v>
      </c>
      <c r="Q1807" s="21" t="s">
        <v>4352</v>
      </c>
      <c r="R1807" s="21">
        <v>120.957229340136</v>
      </c>
      <c r="S1807" s="21">
        <v>41.299855075151001</v>
      </c>
      <c r="T1807" s="22" t="s">
        <v>4354</v>
      </c>
      <c r="U1807" s="28">
        <v>20.490400000000001</v>
      </c>
      <c r="V1807" s="17">
        <v>40.557709277207799</v>
      </c>
      <c r="W1807" s="23">
        <f t="shared" si="140"/>
        <v>20.490400000000001</v>
      </c>
      <c r="X1807" s="23">
        <v>15.8536</v>
      </c>
      <c r="Y1807" s="23">
        <v>2.7422</v>
      </c>
      <c r="Z1807" s="23">
        <v>1.0615000000000001</v>
      </c>
      <c r="AA1807" s="23">
        <v>0.6</v>
      </c>
      <c r="AB1807" s="23">
        <v>0.2331</v>
      </c>
      <c r="AC1807" s="23">
        <v>0</v>
      </c>
      <c r="AD1807" s="23">
        <v>0</v>
      </c>
      <c r="AE1807" s="23">
        <v>0</v>
      </c>
      <c r="AF1807" s="23">
        <v>0</v>
      </c>
      <c r="AG1807" s="23">
        <v>0</v>
      </c>
      <c r="AH1807" s="23">
        <v>0</v>
      </c>
    </row>
    <row r="1808" spans="1:34" ht="20.100000000000001" hidden="1" customHeight="1" x14ac:dyDescent="0.2">
      <c r="A1808" s="21">
        <v>1790</v>
      </c>
      <c r="B1808" s="75"/>
      <c r="C1808" s="73"/>
      <c r="D1808" s="21">
        <v>210727</v>
      </c>
      <c r="E1808" s="22" t="s">
        <v>4355</v>
      </c>
      <c r="F1808" s="21" t="s">
        <v>4356</v>
      </c>
      <c r="G1808" s="21" t="s">
        <v>48</v>
      </c>
      <c r="H1808" s="23">
        <v>49.061255000000003</v>
      </c>
      <c r="I1808" s="21">
        <v>121.265265</v>
      </c>
      <c r="J1808" s="21">
        <v>121.156386</v>
      </c>
      <c r="K1808" s="21">
        <v>41.549787999999999</v>
      </c>
      <c r="L1808" s="21">
        <v>41.439937999999998</v>
      </c>
      <c r="M1808" s="19" t="s">
        <v>4357</v>
      </c>
      <c r="N1808" s="21">
        <v>95.807598999999996</v>
      </c>
      <c r="O1808" s="21">
        <v>1.5693809999999999</v>
      </c>
      <c r="P1808" s="21">
        <v>4.2499999999999998E-4</v>
      </c>
      <c r="Q1808" s="21" t="s">
        <v>4356</v>
      </c>
      <c r="R1808" s="21">
        <v>121.26444352906</v>
      </c>
      <c r="S1808" s="21">
        <v>41.549788444598299</v>
      </c>
      <c r="T1808" s="22" t="s">
        <v>4358</v>
      </c>
      <c r="U1808" s="28">
        <v>23.064800000000002</v>
      </c>
      <c r="V1808" s="17">
        <v>47.012250298122197</v>
      </c>
      <c r="W1808" s="23">
        <f t="shared" si="140"/>
        <v>23.064800000000002</v>
      </c>
      <c r="X1808" s="23">
        <v>21.754200000000001</v>
      </c>
      <c r="Y1808" s="23">
        <v>0.88970000000000005</v>
      </c>
      <c r="Z1808" s="23">
        <v>0.21490000000000001</v>
      </c>
      <c r="AA1808" s="23">
        <v>0.151</v>
      </c>
      <c r="AB1808" s="23">
        <v>5.5E-2</v>
      </c>
      <c r="AC1808" s="23">
        <v>0</v>
      </c>
      <c r="AD1808" s="23">
        <v>0</v>
      </c>
      <c r="AE1808" s="23">
        <v>0</v>
      </c>
      <c r="AF1808" s="23">
        <v>0</v>
      </c>
      <c r="AG1808" s="23">
        <v>0</v>
      </c>
      <c r="AH1808" s="23">
        <v>0</v>
      </c>
    </row>
    <row r="1809" spans="1:34" ht="20.100000000000001" hidden="1" customHeight="1" x14ac:dyDescent="0.2">
      <c r="A1809" s="21">
        <v>1791</v>
      </c>
      <c r="B1809" s="75"/>
      <c r="C1809" s="73"/>
      <c r="D1809" s="21">
        <v>210727</v>
      </c>
      <c r="E1809" s="22" t="s">
        <v>4359</v>
      </c>
      <c r="F1809" s="21" t="s">
        <v>4360</v>
      </c>
      <c r="G1809" s="21" t="s">
        <v>39</v>
      </c>
      <c r="H1809" s="23">
        <v>48.171841000000001</v>
      </c>
      <c r="I1809" s="21">
        <v>121.368105</v>
      </c>
      <c r="J1809" s="21">
        <v>121.247291</v>
      </c>
      <c r="K1809" s="21">
        <v>41.541339000000001</v>
      </c>
      <c r="L1809" s="21">
        <v>41.446742999999998</v>
      </c>
      <c r="M1809" s="19" t="s">
        <v>4361</v>
      </c>
      <c r="N1809" s="21">
        <v>89.791334000000006</v>
      </c>
      <c r="O1809" s="21">
        <v>2.097105</v>
      </c>
      <c r="P1809" s="21">
        <v>6.0599999999999998E-4</v>
      </c>
      <c r="Q1809" s="21" t="s">
        <v>4360</v>
      </c>
      <c r="R1809" s="21">
        <v>121.3680802114</v>
      </c>
      <c r="S1809" s="21">
        <v>41.533095110288698</v>
      </c>
      <c r="T1809" s="22" t="s">
        <v>4362</v>
      </c>
      <c r="U1809" s="28">
        <v>24.8384</v>
      </c>
      <c r="V1809" s="17">
        <v>51.562073369792898</v>
      </c>
      <c r="W1809" s="23">
        <f t="shared" si="140"/>
        <v>24.838400000000004</v>
      </c>
      <c r="X1809" s="23">
        <v>21.088000000000001</v>
      </c>
      <c r="Y1809" s="23">
        <v>2.4001000000000001</v>
      </c>
      <c r="Z1809" s="23">
        <v>0.67479999999999996</v>
      </c>
      <c r="AA1809" s="23">
        <v>0.5262</v>
      </c>
      <c r="AB1809" s="23">
        <v>0.14929999999999999</v>
      </c>
      <c r="AC1809" s="23">
        <v>0</v>
      </c>
      <c r="AD1809" s="23">
        <v>0</v>
      </c>
      <c r="AE1809" s="23">
        <v>0</v>
      </c>
      <c r="AF1809" s="23">
        <v>0</v>
      </c>
      <c r="AG1809" s="23">
        <v>0</v>
      </c>
      <c r="AH1809" s="23">
        <v>0</v>
      </c>
    </row>
    <row r="1810" spans="1:34" ht="20.100000000000001" hidden="1" customHeight="1" x14ac:dyDescent="0.2">
      <c r="A1810" s="21">
        <v>1792</v>
      </c>
      <c r="B1810" s="75"/>
      <c r="C1810" s="73"/>
      <c r="D1810" s="21">
        <v>210727</v>
      </c>
      <c r="E1810" s="22" t="s">
        <v>4363</v>
      </c>
      <c r="F1810" s="21" t="s">
        <v>4364</v>
      </c>
      <c r="G1810" s="21" t="s">
        <v>48</v>
      </c>
      <c r="H1810" s="23">
        <v>47.380764999999997</v>
      </c>
      <c r="I1810" s="21">
        <v>121.208116</v>
      </c>
      <c r="J1810" s="21">
        <v>121.086371</v>
      </c>
      <c r="K1810" s="21">
        <v>41.567523000000001</v>
      </c>
      <c r="L1810" s="21">
        <v>41.451504</v>
      </c>
      <c r="M1810" s="19" t="s">
        <v>4365</v>
      </c>
      <c r="N1810" s="21">
        <v>148.517338</v>
      </c>
      <c r="O1810" s="21">
        <v>7.6448689999999999</v>
      </c>
      <c r="P1810" s="21">
        <v>6.0400000000000004E-4</v>
      </c>
      <c r="Q1810" s="21" t="s">
        <v>4364</v>
      </c>
      <c r="R1810" s="21">
        <v>121.20646238126901</v>
      </c>
      <c r="S1810" s="21">
        <v>41.567523332968896</v>
      </c>
      <c r="T1810" s="22" t="s">
        <v>4358</v>
      </c>
      <c r="U1810" s="28">
        <v>14.281499999999999</v>
      </c>
      <c r="V1810" s="17">
        <v>30.141978501191399</v>
      </c>
      <c r="W1810" s="23">
        <f t="shared" si="140"/>
        <v>14.281499999999999</v>
      </c>
      <c r="X1810" s="23">
        <v>11.912699999999999</v>
      </c>
      <c r="Y1810" s="23">
        <v>1.3892</v>
      </c>
      <c r="Z1810" s="23">
        <v>0.45710000000000001</v>
      </c>
      <c r="AA1810" s="23">
        <v>0.36620000000000003</v>
      </c>
      <c r="AB1810" s="23">
        <v>0.15629999999999999</v>
      </c>
      <c r="AC1810" s="23">
        <v>0</v>
      </c>
      <c r="AD1810" s="23">
        <v>0</v>
      </c>
      <c r="AE1810" s="23">
        <v>0</v>
      </c>
      <c r="AF1810" s="23">
        <v>0</v>
      </c>
      <c r="AG1810" s="23">
        <v>0</v>
      </c>
      <c r="AH1810" s="23">
        <v>0</v>
      </c>
    </row>
    <row r="1811" spans="1:34" ht="20.100000000000001" hidden="1" customHeight="1" x14ac:dyDescent="0.2">
      <c r="A1811" s="21">
        <v>1793</v>
      </c>
      <c r="B1811" s="75"/>
      <c r="C1811" s="73"/>
      <c r="D1811" s="21">
        <v>210727</v>
      </c>
      <c r="E1811" s="22" t="s">
        <v>4366</v>
      </c>
      <c r="F1811" s="21" t="s">
        <v>4367</v>
      </c>
      <c r="G1811" s="21" t="s">
        <v>48</v>
      </c>
      <c r="H1811" s="23">
        <v>43.296515999999997</v>
      </c>
      <c r="I1811" s="21">
        <v>121.31550300000001</v>
      </c>
      <c r="J1811" s="21">
        <v>121.20464699999999</v>
      </c>
      <c r="K1811" s="21">
        <v>41.455513000000003</v>
      </c>
      <c r="L1811" s="21">
        <v>41.360129000000001</v>
      </c>
      <c r="M1811" s="19" t="s">
        <v>4368</v>
      </c>
      <c r="N1811" s="21">
        <v>74.003294999999994</v>
      </c>
      <c r="O1811" s="21">
        <v>1.5252669999999999</v>
      </c>
      <c r="P1811" s="21">
        <v>1.0070000000000001E-3</v>
      </c>
      <c r="Q1811" s="21" t="s">
        <v>4367</v>
      </c>
      <c r="R1811" s="21">
        <v>121.313418456381</v>
      </c>
      <c r="S1811" s="21">
        <v>41.360273256994603</v>
      </c>
      <c r="T1811" s="22" t="s">
        <v>4369</v>
      </c>
      <c r="U1811" s="28">
        <v>21.9542</v>
      </c>
      <c r="V1811" s="17">
        <v>50.706620366405502</v>
      </c>
      <c r="W1811" s="23">
        <f t="shared" si="140"/>
        <v>21.9542</v>
      </c>
      <c r="X1811" s="23">
        <v>19.7608</v>
      </c>
      <c r="Y1811" s="23">
        <v>1.7040999999999999</v>
      </c>
      <c r="Z1811" s="23">
        <v>0.33660000000000001</v>
      </c>
      <c r="AA1811" s="23">
        <v>9.9500000000000005E-2</v>
      </c>
      <c r="AB1811" s="23">
        <v>5.3199999999999997E-2</v>
      </c>
      <c r="AC1811" s="23">
        <v>0</v>
      </c>
      <c r="AD1811" s="23">
        <v>0</v>
      </c>
      <c r="AE1811" s="23">
        <v>0</v>
      </c>
      <c r="AF1811" s="23">
        <v>0</v>
      </c>
      <c r="AG1811" s="23">
        <v>0</v>
      </c>
      <c r="AH1811" s="23">
        <v>0</v>
      </c>
    </row>
    <row r="1812" spans="1:34" ht="20.100000000000001" hidden="1" customHeight="1" x14ac:dyDescent="0.2">
      <c r="A1812" s="21">
        <v>1794</v>
      </c>
      <c r="B1812" s="75"/>
      <c r="C1812" s="73"/>
      <c r="D1812" s="21">
        <v>210727</v>
      </c>
      <c r="E1812" s="22" t="s">
        <v>4370</v>
      </c>
      <c r="F1812" s="21" t="s">
        <v>4371</v>
      </c>
      <c r="G1812" s="21" t="s">
        <v>39</v>
      </c>
      <c r="H1812" s="23">
        <v>41.748885999999999</v>
      </c>
      <c r="I1812" s="21">
        <v>121.32406899999999</v>
      </c>
      <c r="J1812" s="21">
        <v>121.210077</v>
      </c>
      <c r="K1812" s="21">
        <v>41.770113000000002</v>
      </c>
      <c r="L1812" s="21">
        <v>41.707464999999999</v>
      </c>
      <c r="M1812" s="19" t="s">
        <v>492</v>
      </c>
      <c r="N1812" s="21">
        <v>308.12184500000001</v>
      </c>
      <c r="O1812" s="21">
        <v>10.590070000000001</v>
      </c>
      <c r="P1812" s="21">
        <v>1.361E-3</v>
      </c>
      <c r="Q1812" s="21" t="s">
        <v>4371</v>
      </c>
      <c r="R1812" s="21">
        <v>121.316871950421</v>
      </c>
      <c r="S1812" s="21">
        <v>41.710275040613702</v>
      </c>
      <c r="T1812" s="22" t="s">
        <v>492</v>
      </c>
      <c r="U1812" s="28">
        <v>17.718299999999999</v>
      </c>
      <c r="V1812" s="17">
        <v>42.440174331837298</v>
      </c>
      <c r="W1812" s="23">
        <f t="shared" si="140"/>
        <v>17.718299999999999</v>
      </c>
      <c r="X1812" s="23">
        <v>13.8614</v>
      </c>
      <c r="Y1812" s="23">
        <v>2.4594</v>
      </c>
      <c r="Z1812" s="23">
        <v>0.64439999999999997</v>
      </c>
      <c r="AA1812" s="23">
        <v>0.45290000000000002</v>
      </c>
      <c r="AB1812" s="23">
        <v>0.30020000000000002</v>
      </c>
      <c r="AC1812" s="23">
        <v>0</v>
      </c>
      <c r="AD1812" s="23">
        <v>0</v>
      </c>
      <c r="AE1812" s="23">
        <v>0</v>
      </c>
      <c r="AF1812" s="23">
        <v>0</v>
      </c>
      <c r="AG1812" s="23">
        <v>0</v>
      </c>
      <c r="AH1812" s="23">
        <v>0</v>
      </c>
    </row>
    <row r="1813" spans="1:34" ht="20.100000000000001" hidden="1" customHeight="1" x14ac:dyDescent="0.2">
      <c r="A1813" s="21">
        <v>1795</v>
      </c>
      <c r="B1813" s="75"/>
      <c r="C1813" s="73"/>
      <c r="D1813" s="21">
        <v>210727</v>
      </c>
      <c r="E1813" s="22" t="s">
        <v>4372</v>
      </c>
      <c r="F1813" s="21" t="s">
        <v>4373</v>
      </c>
      <c r="G1813" s="21" t="s">
        <v>39</v>
      </c>
      <c r="H1813" s="23">
        <v>41.099232999999998</v>
      </c>
      <c r="I1813" s="21">
        <v>121.18212699999999</v>
      </c>
      <c r="J1813" s="21">
        <v>121.067317</v>
      </c>
      <c r="K1813" s="21">
        <v>41.442956000000002</v>
      </c>
      <c r="L1813" s="21">
        <v>41.364873000000003</v>
      </c>
      <c r="M1813" s="19" t="s">
        <v>4374</v>
      </c>
      <c r="N1813" s="21">
        <v>176.69237200000001</v>
      </c>
      <c r="O1813" s="21">
        <v>10.329547</v>
      </c>
      <c r="P1813" s="21">
        <v>2.7500000000000002E-4</v>
      </c>
      <c r="Q1813" s="21" t="s">
        <v>4373</v>
      </c>
      <c r="R1813" s="21">
        <v>121.16849341071</v>
      </c>
      <c r="S1813" s="21">
        <v>41.397623295050003</v>
      </c>
      <c r="T1813" s="22" t="s">
        <v>4369</v>
      </c>
      <c r="U1813" s="28">
        <v>8.6968999999999994</v>
      </c>
      <c r="V1813" s="17">
        <v>21.160735530027999</v>
      </c>
      <c r="W1813" s="23">
        <f t="shared" si="140"/>
        <v>8.6968999999999994</v>
      </c>
      <c r="X1813" s="23">
        <v>6.3788</v>
      </c>
      <c r="Y1813" s="23">
        <v>1.2185999999999999</v>
      </c>
      <c r="Z1813" s="23">
        <v>0.495</v>
      </c>
      <c r="AA1813" s="23">
        <v>0.42149999999999999</v>
      </c>
      <c r="AB1813" s="23">
        <v>0.183</v>
      </c>
      <c r="AC1813" s="23">
        <v>0</v>
      </c>
      <c r="AD1813" s="23">
        <v>0</v>
      </c>
      <c r="AE1813" s="23">
        <v>0</v>
      </c>
      <c r="AF1813" s="23">
        <v>0</v>
      </c>
      <c r="AG1813" s="23">
        <v>0</v>
      </c>
      <c r="AH1813" s="23">
        <v>0</v>
      </c>
    </row>
    <row r="1814" spans="1:34" ht="20.100000000000001" hidden="1" customHeight="1" x14ac:dyDescent="0.2">
      <c r="A1814" s="21">
        <v>1796</v>
      </c>
      <c r="B1814" s="75"/>
      <c r="C1814" s="73"/>
      <c r="D1814" s="21">
        <v>210727</v>
      </c>
      <c r="E1814" s="22" t="s">
        <v>4375</v>
      </c>
      <c r="F1814" s="21" t="s">
        <v>4376</v>
      </c>
      <c r="G1814" s="21" t="s">
        <v>39</v>
      </c>
      <c r="H1814" s="23">
        <v>39.955700999999998</v>
      </c>
      <c r="I1814" s="21">
        <v>121.581059</v>
      </c>
      <c r="J1814" s="21">
        <v>121.454232</v>
      </c>
      <c r="K1814" s="21">
        <v>41.590032000000001</v>
      </c>
      <c r="L1814" s="21">
        <v>41.512059000000001</v>
      </c>
      <c r="M1814" s="19" t="s">
        <v>4377</v>
      </c>
      <c r="N1814" s="21">
        <v>235.73151899999999</v>
      </c>
      <c r="O1814" s="21">
        <v>15.889153</v>
      </c>
      <c r="P1814" s="21">
        <v>2.04E-4</v>
      </c>
      <c r="Q1814" s="21" t="s">
        <v>4376</v>
      </c>
      <c r="R1814" s="21">
        <v>121.45528247131401</v>
      </c>
      <c r="S1814" s="21">
        <v>41.517701269644</v>
      </c>
      <c r="T1814" s="22" t="s">
        <v>4377</v>
      </c>
      <c r="U1814" s="28">
        <v>10.3468</v>
      </c>
      <c r="V1814" s="17">
        <v>25.8956788168977</v>
      </c>
      <c r="W1814" s="23">
        <f t="shared" si="140"/>
        <v>10.346800000000002</v>
      </c>
      <c r="X1814" s="23">
        <v>7.1070000000000002</v>
      </c>
      <c r="Y1814" s="23">
        <v>1.3157000000000001</v>
      </c>
      <c r="Z1814" s="23">
        <v>0.66520000000000001</v>
      </c>
      <c r="AA1814" s="23">
        <v>0.82479999999999998</v>
      </c>
      <c r="AB1814" s="23">
        <v>0.43409999999999999</v>
      </c>
      <c r="AC1814" s="23">
        <v>0</v>
      </c>
      <c r="AD1814" s="23">
        <v>0</v>
      </c>
      <c r="AE1814" s="23">
        <v>0</v>
      </c>
      <c r="AF1814" s="23">
        <v>0</v>
      </c>
      <c r="AG1814" s="23">
        <v>0</v>
      </c>
      <c r="AH1814" s="23">
        <v>0</v>
      </c>
    </row>
    <row r="1815" spans="1:34" ht="20.100000000000001" hidden="1" customHeight="1" x14ac:dyDescent="0.2">
      <c r="A1815" s="21">
        <v>1797</v>
      </c>
      <c r="B1815" s="75"/>
      <c r="C1815" s="73"/>
      <c r="D1815" s="21">
        <v>210727</v>
      </c>
      <c r="E1815" s="22" t="s">
        <v>4378</v>
      </c>
      <c r="F1815" s="21" t="s">
        <v>4379</v>
      </c>
      <c r="G1815" s="21" t="s">
        <v>48</v>
      </c>
      <c r="H1815" s="23">
        <v>39.314000999999998</v>
      </c>
      <c r="I1815" s="21">
        <v>121.632698</v>
      </c>
      <c r="J1815" s="21">
        <v>121.54782899999999</v>
      </c>
      <c r="K1815" s="21">
        <v>41.664541</v>
      </c>
      <c r="L1815" s="21">
        <v>41.585149999999999</v>
      </c>
      <c r="M1815" s="19" t="s">
        <v>4380</v>
      </c>
      <c r="N1815" s="21">
        <v>308.01084500000002</v>
      </c>
      <c r="O1815" s="21">
        <v>18.80264</v>
      </c>
      <c r="P1815" s="21">
        <v>2.32E-4</v>
      </c>
      <c r="Q1815" s="21" t="s">
        <v>4379</v>
      </c>
      <c r="R1815" s="21">
        <v>121.599963633633</v>
      </c>
      <c r="S1815" s="21">
        <v>41.664541436137903</v>
      </c>
      <c r="T1815" s="22" t="s">
        <v>4380</v>
      </c>
      <c r="U1815" s="28">
        <v>8.2963000000000005</v>
      </c>
      <c r="V1815" s="17">
        <v>21.102660093028899</v>
      </c>
      <c r="W1815" s="23">
        <f t="shared" si="140"/>
        <v>8.2963000000000005</v>
      </c>
      <c r="X1815" s="23">
        <v>5.4720000000000004</v>
      </c>
      <c r="Y1815" s="23">
        <v>1.0415000000000001</v>
      </c>
      <c r="Z1815" s="23">
        <v>0.60009999999999997</v>
      </c>
      <c r="AA1815" s="23">
        <v>0.83399999999999996</v>
      </c>
      <c r="AB1815" s="23">
        <v>0.34870000000000001</v>
      </c>
      <c r="AC1815" s="23">
        <v>0</v>
      </c>
      <c r="AD1815" s="23">
        <v>0</v>
      </c>
      <c r="AE1815" s="23">
        <v>0</v>
      </c>
      <c r="AF1815" s="23">
        <v>0</v>
      </c>
      <c r="AG1815" s="23">
        <v>0</v>
      </c>
      <c r="AH1815" s="23">
        <v>0</v>
      </c>
    </row>
    <row r="1816" spans="1:34" ht="20.100000000000001" hidden="1" customHeight="1" x14ac:dyDescent="0.2">
      <c r="A1816" s="21">
        <v>1798</v>
      </c>
      <c r="B1816" s="75"/>
      <c r="C1816" s="73"/>
      <c r="D1816" s="21">
        <v>210727</v>
      </c>
      <c r="E1816" s="22" t="s">
        <v>4381</v>
      </c>
      <c r="F1816" s="21" t="s">
        <v>4382</v>
      </c>
      <c r="G1816" s="21" t="s">
        <v>39</v>
      </c>
      <c r="H1816" s="23">
        <v>38.540194999999997</v>
      </c>
      <c r="I1816" s="21">
        <v>120.965446</v>
      </c>
      <c r="J1816" s="21">
        <v>120.87167100000001</v>
      </c>
      <c r="K1816" s="21">
        <v>41.476070999999997</v>
      </c>
      <c r="L1816" s="21">
        <v>41.385451000000003</v>
      </c>
      <c r="M1816" s="19" t="s">
        <v>4383</v>
      </c>
      <c r="N1816" s="21">
        <v>241.67472699999999</v>
      </c>
      <c r="O1816" s="21">
        <v>9.8199620000000003</v>
      </c>
      <c r="P1816" s="21">
        <v>1.44E-4</v>
      </c>
      <c r="Q1816" s="21" t="s">
        <v>4382</v>
      </c>
      <c r="R1816" s="21">
        <v>120.91932952896801</v>
      </c>
      <c r="S1816" s="21">
        <v>41.389999495990303</v>
      </c>
      <c r="T1816" s="22" t="s">
        <v>4383</v>
      </c>
      <c r="U1816" s="28">
        <v>10.360200000000001</v>
      </c>
      <c r="V1816" s="17">
        <v>26.8815453580346</v>
      </c>
      <c r="W1816" s="23">
        <f t="shared" si="140"/>
        <v>10.360199999999999</v>
      </c>
      <c r="X1816" s="23">
        <v>7.1261000000000001</v>
      </c>
      <c r="Y1816" s="23">
        <v>1.6820999999999999</v>
      </c>
      <c r="Z1816" s="23">
        <v>0.63109999999999999</v>
      </c>
      <c r="AA1816" s="23">
        <v>0.66220000000000001</v>
      </c>
      <c r="AB1816" s="23">
        <v>0.25869999999999999</v>
      </c>
      <c r="AC1816" s="23">
        <v>0</v>
      </c>
      <c r="AD1816" s="23">
        <v>0</v>
      </c>
      <c r="AE1816" s="23">
        <v>0</v>
      </c>
      <c r="AF1816" s="23">
        <v>0</v>
      </c>
      <c r="AG1816" s="23">
        <v>0</v>
      </c>
      <c r="AH1816" s="23">
        <v>0</v>
      </c>
    </row>
    <row r="1817" spans="1:34" ht="20.100000000000001" hidden="1" customHeight="1" x14ac:dyDescent="0.2">
      <c r="A1817" s="21">
        <v>1799</v>
      </c>
      <c r="B1817" s="75"/>
      <c r="C1817" s="73"/>
      <c r="D1817" s="21">
        <v>210727</v>
      </c>
      <c r="E1817" s="22" t="s">
        <v>4384</v>
      </c>
      <c r="F1817" s="21" t="s">
        <v>4385</v>
      </c>
      <c r="G1817" s="21" t="s">
        <v>48</v>
      </c>
      <c r="H1817" s="23">
        <v>37.361612000000001</v>
      </c>
      <c r="I1817" s="21">
        <v>121.40602800000001</v>
      </c>
      <c r="J1817" s="21">
        <v>121.298304</v>
      </c>
      <c r="K1817" s="21">
        <v>41.697817000000001</v>
      </c>
      <c r="L1817" s="21">
        <v>41.591833000000001</v>
      </c>
      <c r="M1817" s="19" t="s">
        <v>4386</v>
      </c>
      <c r="N1817" s="21">
        <v>104.08483</v>
      </c>
      <c r="O1817" s="21">
        <v>1.2246140000000001</v>
      </c>
      <c r="P1817" s="21">
        <v>8.7600000000000004E-4</v>
      </c>
      <c r="Q1817" s="21" t="s">
        <v>4385</v>
      </c>
      <c r="R1817" s="21">
        <v>121.40601515106501</v>
      </c>
      <c r="S1817" s="21">
        <v>41.610090820588503</v>
      </c>
      <c r="T1817" s="22" t="s">
        <v>4377</v>
      </c>
      <c r="U1817" s="28">
        <v>22.117100000000001</v>
      </c>
      <c r="V1817" s="17">
        <v>59.1973922324337</v>
      </c>
      <c r="W1817" s="23">
        <f t="shared" si="140"/>
        <v>22.117100000000001</v>
      </c>
      <c r="X1817" s="23">
        <v>21.408999999999999</v>
      </c>
      <c r="Y1817" s="23">
        <v>0.44090000000000001</v>
      </c>
      <c r="Z1817" s="23">
        <v>0.1502</v>
      </c>
      <c r="AA1817" s="23">
        <v>0.10780000000000001</v>
      </c>
      <c r="AB1817" s="23">
        <v>9.1999999999999998E-3</v>
      </c>
      <c r="AC1817" s="23">
        <v>0</v>
      </c>
      <c r="AD1817" s="23">
        <v>0</v>
      </c>
      <c r="AE1817" s="23">
        <v>0</v>
      </c>
      <c r="AF1817" s="23">
        <v>0</v>
      </c>
      <c r="AG1817" s="23">
        <v>0</v>
      </c>
      <c r="AH1817" s="23">
        <v>0</v>
      </c>
    </row>
    <row r="1818" spans="1:34" ht="20.100000000000001" hidden="1" customHeight="1" x14ac:dyDescent="0.2">
      <c r="A1818" s="21">
        <v>1800</v>
      </c>
      <c r="B1818" s="75"/>
      <c r="C1818" s="73"/>
      <c r="D1818" s="21">
        <v>210727</v>
      </c>
      <c r="E1818" s="22" t="s">
        <v>1654</v>
      </c>
      <c r="F1818" s="21" t="s">
        <v>4387</v>
      </c>
      <c r="G1818" s="21" t="s">
        <v>39</v>
      </c>
      <c r="H1818" s="23">
        <v>37.172068000000003</v>
      </c>
      <c r="I1818" s="21">
        <v>121.323909</v>
      </c>
      <c r="J1818" s="21">
        <v>121.212394</v>
      </c>
      <c r="K1818" s="21">
        <v>41.724820999999999</v>
      </c>
      <c r="L1818" s="21">
        <v>41.629997000000003</v>
      </c>
      <c r="M1818" s="19" t="s">
        <v>4386</v>
      </c>
      <c r="N1818" s="21">
        <v>191.18949699999999</v>
      </c>
      <c r="O1818" s="21">
        <v>5.4582509999999997</v>
      </c>
      <c r="P1818" s="21">
        <v>2.624E-3</v>
      </c>
      <c r="Q1818" s="21" t="s">
        <v>4387</v>
      </c>
      <c r="R1818" s="21">
        <v>121.299685401746</v>
      </c>
      <c r="S1818" s="21">
        <v>41.630397493876899</v>
      </c>
      <c r="T1818" s="22" t="s">
        <v>4388</v>
      </c>
      <c r="U1818" s="28">
        <v>20.198399999999999</v>
      </c>
      <c r="V1818" s="17">
        <v>54.337574116134697</v>
      </c>
      <c r="W1818" s="23">
        <f t="shared" si="140"/>
        <v>20.198399999999996</v>
      </c>
      <c r="X1818" s="23">
        <v>16.4009</v>
      </c>
      <c r="Y1818" s="23">
        <v>2.9651000000000001</v>
      </c>
      <c r="Z1818" s="23">
        <v>0.49</v>
      </c>
      <c r="AA1818" s="23">
        <v>0.249</v>
      </c>
      <c r="AB1818" s="23">
        <v>9.3399999999999997E-2</v>
      </c>
      <c r="AC1818" s="23">
        <v>0</v>
      </c>
      <c r="AD1818" s="23">
        <v>0</v>
      </c>
      <c r="AE1818" s="23">
        <v>0</v>
      </c>
      <c r="AF1818" s="23">
        <v>0</v>
      </c>
      <c r="AG1818" s="23">
        <v>0</v>
      </c>
      <c r="AH1818" s="23">
        <v>0</v>
      </c>
    </row>
    <row r="1819" spans="1:34" ht="20.100000000000001" hidden="1" customHeight="1" x14ac:dyDescent="0.2">
      <c r="A1819" s="21">
        <v>1801</v>
      </c>
      <c r="B1819" s="75"/>
      <c r="C1819" s="73"/>
      <c r="D1819" s="21">
        <v>210727</v>
      </c>
      <c r="E1819" s="22" t="s">
        <v>4389</v>
      </c>
      <c r="F1819" s="21" t="s">
        <v>4390</v>
      </c>
      <c r="G1819" s="21" t="s">
        <v>48</v>
      </c>
      <c r="H1819" s="23">
        <v>36.597976000000003</v>
      </c>
      <c r="I1819" s="21">
        <v>121.238927</v>
      </c>
      <c r="J1819" s="21">
        <v>121.101169</v>
      </c>
      <c r="K1819" s="21">
        <v>41.478966</v>
      </c>
      <c r="L1819" s="21">
        <v>41.393447999999999</v>
      </c>
      <c r="M1819" s="19" t="s">
        <v>4391</v>
      </c>
      <c r="N1819" s="21">
        <v>190.59913800000001</v>
      </c>
      <c r="O1819" s="21">
        <v>10.770944</v>
      </c>
      <c r="P1819" s="21">
        <v>4.2000000000000002E-4</v>
      </c>
      <c r="Q1819" s="21" t="s">
        <v>4390</v>
      </c>
      <c r="R1819" s="21">
        <v>121.221071427616</v>
      </c>
      <c r="S1819" s="21">
        <v>41.393448295097897</v>
      </c>
      <c r="T1819" s="22" t="s">
        <v>4369</v>
      </c>
      <c r="U1819" s="28">
        <v>11.9079</v>
      </c>
      <c r="V1819" s="17">
        <v>32.537045218019699</v>
      </c>
      <c r="W1819" s="23">
        <f t="shared" si="140"/>
        <v>11.907899999999998</v>
      </c>
      <c r="X1819" s="23">
        <v>9.6190999999999995</v>
      </c>
      <c r="Y1819" s="23">
        <v>1.3179000000000001</v>
      </c>
      <c r="Z1819" s="23">
        <v>0.51400000000000001</v>
      </c>
      <c r="AA1819" s="23">
        <v>0.33860000000000001</v>
      </c>
      <c r="AB1819" s="23">
        <v>0.1183</v>
      </c>
      <c r="AC1819" s="23">
        <v>0</v>
      </c>
      <c r="AD1819" s="23">
        <v>0</v>
      </c>
      <c r="AE1819" s="23">
        <v>0</v>
      </c>
      <c r="AF1819" s="23">
        <v>0</v>
      </c>
      <c r="AG1819" s="23">
        <v>0</v>
      </c>
      <c r="AH1819" s="23">
        <v>0</v>
      </c>
    </row>
    <row r="1820" spans="1:34" ht="20.100000000000001" hidden="1" customHeight="1" x14ac:dyDescent="0.2">
      <c r="A1820" s="21">
        <v>1802</v>
      </c>
      <c r="B1820" s="75"/>
      <c r="C1820" s="73"/>
      <c r="D1820" s="21">
        <v>210727</v>
      </c>
      <c r="E1820" s="22" t="s">
        <v>4392</v>
      </c>
      <c r="F1820" s="21" t="s">
        <v>4393</v>
      </c>
      <c r="G1820" s="21" t="s">
        <v>39</v>
      </c>
      <c r="H1820" s="23">
        <v>35.965528999999997</v>
      </c>
      <c r="I1820" s="21">
        <v>121.08291199999999</v>
      </c>
      <c r="J1820" s="21">
        <v>120.971829</v>
      </c>
      <c r="K1820" s="21">
        <v>41.458190999999999</v>
      </c>
      <c r="L1820" s="21">
        <v>41.397547000000003</v>
      </c>
      <c r="M1820" s="19" t="s">
        <v>4394</v>
      </c>
      <c r="N1820" s="21">
        <v>222.389566</v>
      </c>
      <c r="O1820" s="21">
        <v>10.683826</v>
      </c>
      <c r="P1820" s="21">
        <v>6.3999999999999997E-5</v>
      </c>
      <c r="Q1820" s="21" t="s">
        <v>4393</v>
      </c>
      <c r="R1820" s="21">
        <v>121.06314960845501</v>
      </c>
      <c r="S1820" s="21">
        <v>41.452672321532397</v>
      </c>
      <c r="T1820" s="22" t="s">
        <v>4395</v>
      </c>
      <c r="U1820" s="28">
        <v>8.9254999999999995</v>
      </c>
      <c r="V1820" s="17">
        <v>24.8168183484803</v>
      </c>
      <c r="W1820" s="23">
        <f t="shared" si="140"/>
        <v>8.9254999999999995</v>
      </c>
      <c r="X1820" s="23">
        <v>6.5244</v>
      </c>
      <c r="Y1820" s="23">
        <v>1.3058000000000001</v>
      </c>
      <c r="Z1820" s="23">
        <v>0.52969999999999995</v>
      </c>
      <c r="AA1820" s="23">
        <v>0.38969999999999999</v>
      </c>
      <c r="AB1820" s="23">
        <v>0.1759</v>
      </c>
      <c r="AC1820" s="23">
        <v>0</v>
      </c>
      <c r="AD1820" s="23">
        <v>0</v>
      </c>
      <c r="AE1820" s="23">
        <v>0</v>
      </c>
      <c r="AF1820" s="23">
        <v>0</v>
      </c>
      <c r="AG1820" s="23">
        <v>0</v>
      </c>
      <c r="AH1820" s="23">
        <v>0</v>
      </c>
    </row>
    <row r="1821" spans="1:34" ht="20.100000000000001" hidden="1" customHeight="1" x14ac:dyDescent="0.2">
      <c r="A1821" s="21">
        <v>1803</v>
      </c>
      <c r="B1821" s="75"/>
      <c r="C1821" s="73"/>
      <c r="D1821" s="21">
        <v>210727</v>
      </c>
      <c r="E1821" s="22" t="s">
        <v>4396</v>
      </c>
      <c r="F1821" s="21" t="s">
        <v>4397</v>
      </c>
      <c r="G1821" s="21" t="s">
        <v>39</v>
      </c>
      <c r="H1821" s="23">
        <v>35.595832999999999</v>
      </c>
      <c r="I1821" s="21">
        <v>121.02227600000001</v>
      </c>
      <c r="J1821" s="21">
        <v>120.944356</v>
      </c>
      <c r="K1821" s="21">
        <v>41.546005999999998</v>
      </c>
      <c r="L1821" s="21">
        <v>41.437156999999999</v>
      </c>
      <c r="M1821" s="19" t="s">
        <v>4398</v>
      </c>
      <c r="N1821" s="21">
        <v>234.69500099999999</v>
      </c>
      <c r="O1821" s="21">
        <v>8.7093760000000007</v>
      </c>
      <c r="P1821" s="21">
        <v>9.5500000000000001E-4</v>
      </c>
      <c r="Q1821" s="21" t="s">
        <v>4397</v>
      </c>
      <c r="R1821" s="21">
        <v>120.99251106924601</v>
      </c>
      <c r="S1821" s="21">
        <v>41.543912332982202</v>
      </c>
      <c r="T1821" s="22" t="s">
        <v>4398</v>
      </c>
      <c r="U1821" s="28">
        <v>11.8666</v>
      </c>
      <c r="V1821" s="17">
        <v>33.337048187634799</v>
      </c>
      <c r="W1821" s="23">
        <f t="shared" si="140"/>
        <v>11.866600000000002</v>
      </c>
      <c r="X1821" s="23">
        <v>8.7149000000000001</v>
      </c>
      <c r="Y1821" s="23">
        <v>1.67</v>
      </c>
      <c r="Z1821" s="23">
        <v>0.67879999999999996</v>
      </c>
      <c r="AA1821" s="23">
        <v>0.52959999999999996</v>
      </c>
      <c r="AB1821" s="23">
        <v>0.27329999999999999</v>
      </c>
      <c r="AC1821" s="23">
        <v>0</v>
      </c>
      <c r="AD1821" s="23">
        <v>0</v>
      </c>
      <c r="AE1821" s="23">
        <v>0</v>
      </c>
      <c r="AF1821" s="23">
        <v>0</v>
      </c>
      <c r="AG1821" s="23">
        <v>0</v>
      </c>
      <c r="AH1821" s="23">
        <v>0</v>
      </c>
    </row>
    <row r="1822" spans="1:34" ht="20.100000000000001" hidden="1" customHeight="1" x14ac:dyDescent="0.2">
      <c r="A1822" s="21">
        <v>1804</v>
      </c>
      <c r="B1822" s="75"/>
      <c r="C1822" s="73"/>
      <c r="D1822" s="21">
        <v>210727</v>
      </c>
      <c r="E1822" s="22" t="s">
        <v>4399</v>
      </c>
      <c r="F1822" s="21" t="s">
        <v>4400</v>
      </c>
      <c r="G1822" s="21" t="s">
        <v>39</v>
      </c>
      <c r="H1822" s="23">
        <v>33.245359999999998</v>
      </c>
      <c r="I1822" s="21">
        <v>121.740235</v>
      </c>
      <c r="J1822" s="21">
        <v>121.62559899999999</v>
      </c>
      <c r="K1822" s="21">
        <v>41.798144999999998</v>
      </c>
      <c r="L1822" s="21">
        <v>41.738112000000001</v>
      </c>
      <c r="M1822" s="19" t="s">
        <v>4401</v>
      </c>
      <c r="N1822" s="21">
        <v>264.30012699999997</v>
      </c>
      <c r="O1822" s="21">
        <v>13.812374999999999</v>
      </c>
      <c r="P1822" s="21">
        <v>3.3300000000000002E-4</v>
      </c>
      <c r="Q1822" s="21" t="s">
        <v>4400</v>
      </c>
      <c r="R1822" s="21">
        <v>121.62575899716499</v>
      </c>
      <c r="S1822" s="21">
        <v>41.753807021729202</v>
      </c>
      <c r="T1822" s="22" t="s">
        <v>4402</v>
      </c>
      <c r="U1822" s="28">
        <v>9.6362000000000005</v>
      </c>
      <c r="V1822" s="17">
        <v>28.985097469240799</v>
      </c>
      <c r="W1822" s="23">
        <f t="shared" si="140"/>
        <v>9.6362000000000005</v>
      </c>
      <c r="X1822" s="23">
        <v>6.3532000000000002</v>
      </c>
      <c r="Y1822" s="23">
        <v>1.7198</v>
      </c>
      <c r="Z1822" s="23">
        <v>0.79979999999999996</v>
      </c>
      <c r="AA1822" s="23">
        <v>0.58350000000000002</v>
      </c>
      <c r="AB1822" s="23">
        <v>0.1799</v>
      </c>
      <c r="AC1822" s="23">
        <v>0</v>
      </c>
      <c r="AD1822" s="23">
        <v>0</v>
      </c>
      <c r="AE1822" s="23">
        <v>0</v>
      </c>
      <c r="AF1822" s="23">
        <v>0</v>
      </c>
      <c r="AG1822" s="23">
        <v>0</v>
      </c>
      <c r="AH1822" s="23">
        <v>0</v>
      </c>
    </row>
    <row r="1823" spans="1:34" ht="20.100000000000001" hidden="1" customHeight="1" x14ac:dyDescent="0.2">
      <c r="A1823" s="21">
        <v>1805</v>
      </c>
      <c r="B1823" s="75"/>
      <c r="C1823" s="73"/>
      <c r="D1823" s="21">
        <v>210727</v>
      </c>
      <c r="E1823" s="22" t="s">
        <v>4403</v>
      </c>
      <c r="F1823" s="21" t="s">
        <v>4404</v>
      </c>
      <c r="G1823" s="21" t="s">
        <v>48</v>
      </c>
      <c r="H1823" s="23">
        <v>32.366847999999997</v>
      </c>
      <c r="I1823" s="21">
        <v>121.592693</v>
      </c>
      <c r="J1823" s="21">
        <v>121.422629</v>
      </c>
      <c r="K1823" s="21">
        <v>41.451417999999997</v>
      </c>
      <c r="L1823" s="21">
        <v>41.393419999999999</v>
      </c>
      <c r="M1823" s="19" t="s">
        <v>4405</v>
      </c>
      <c r="N1823" s="21">
        <v>169.624537</v>
      </c>
      <c r="O1823" s="21">
        <v>13.840768000000001</v>
      </c>
      <c r="P1823" s="21">
        <v>6.4400000000000004E-4</v>
      </c>
      <c r="Q1823" s="21" t="s">
        <v>4404</v>
      </c>
      <c r="R1823" s="21">
        <v>121.422629434284</v>
      </c>
      <c r="S1823" s="21">
        <v>41.410867447593297</v>
      </c>
      <c r="T1823" s="22" t="s">
        <v>4406</v>
      </c>
      <c r="U1823" s="28">
        <v>10.4419</v>
      </c>
      <c r="V1823" s="17">
        <v>32.261096292107297</v>
      </c>
      <c r="W1823" s="23">
        <f t="shared" si="140"/>
        <v>10.4419</v>
      </c>
      <c r="X1823" s="23">
        <v>5.8714000000000004</v>
      </c>
      <c r="Y1823" s="23">
        <v>1.4576</v>
      </c>
      <c r="Z1823" s="23">
        <v>0.99709999999999999</v>
      </c>
      <c r="AA1823" s="23">
        <v>1.4685999999999999</v>
      </c>
      <c r="AB1823" s="23">
        <v>0.6472</v>
      </c>
      <c r="AC1823" s="23">
        <v>0</v>
      </c>
      <c r="AD1823" s="23">
        <v>0</v>
      </c>
      <c r="AE1823" s="23">
        <v>0</v>
      </c>
      <c r="AF1823" s="23">
        <v>0</v>
      </c>
      <c r="AG1823" s="23">
        <v>0</v>
      </c>
      <c r="AH1823" s="23">
        <v>0</v>
      </c>
    </row>
    <row r="1824" spans="1:34" ht="20.100000000000001" hidden="1" customHeight="1" x14ac:dyDescent="0.2">
      <c r="A1824" s="21">
        <v>1806</v>
      </c>
      <c r="B1824" s="75"/>
      <c r="C1824" s="73"/>
      <c r="D1824" s="21">
        <v>210727</v>
      </c>
      <c r="E1824" s="22" t="s">
        <v>4407</v>
      </c>
      <c r="F1824" s="21" t="s">
        <v>4408</v>
      </c>
      <c r="G1824" s="21" t="s">
        <v>48</v>
      </c>
      <c r="H1824" s="23">
        <v>32.257429999999999</v>
      </c>
      <c r="I1824" s="21">
        <v>121.56622</v>
      </c>
      <c r="J1824" s="21">
        <v>121.480101</v>
      </c>
      <c r="K1824" s="21">
        <v>41.662548999999999</v>
      </c>
      <c r="L1824" s="21">
        <v>41.589266000000002</v>
      </c>
      <c r="M1824" s="19" t="s">
        <v>4380</v>
      </c>
      <c r="N1824" s="21">
        <v>210.47825800000001</v>
      </c>
      <c r="O1824" s="21">
        <v>12.6708</v>
      </c>
      <c r="P1824" s="21">
        <v>8.2399999999999997E-4</v>
      </c>
      <c r="Q1824" s="21" t="s">
        <v>4408</v>
      </c>
      <c r="R1824" s="21">
        <v>121.501713035194</v>
      </c>
      <c r="S1824" s="21">
        <v>41.662549441054097</v>
      </c>
      <c r="T1824" s="22" t="s">
        <v>4380</v>
      </c>
      <c r="U1824" s="28">
        <v>12.0204</v>
      </c>
      <c r="V1824" s="17">
        <v>37.263972982348598</v>
      </c>
      <c r="W1824" s="23">
        <f t="shared" si="140"/>
        <v>12.0204</v>
      </c>
      <c r="X1824" s="23">
        <v>8.1440000000000001</v>
      </c>
      <c r="Y1824" s="23">
        <v>2.1490999999999998</v>
      </c>
      <c r="Z1824" s="23">
        <v>0.85580000000000001</v>
      </c>
      <c r="AA1824" s="23">
        <v>0.70860000000000001</v>
      </c>
      <c r="AB1824" s="23">
        <v>0.16289999999999999</v>
      </c>
      <c r="AC1824" s="23">
        <v>0</v>
      </c>
      <c r="AD1824" s="23">
        <v>0</v>
      </c>
      <c r="AE1824" s="23">
        <v>0</v>
      </c>
      <c r="AF1824" s="23">
        <v>0</v>
      </c>
      <c r="AG1824" s="23">
        <v>0</v>
      </c>
      <c r="AH1824" s="23">
        <v>0</v>
      </c>
    </row>
    <row r="1825" spans="1:34" ht="20.100000000000001" hidden="1" customHeight="1" x14ac:dyDescent="0.2">
      <c r="A1825" s="21">
        <v>1807</v>
      </c>
      <c r="B1825" s="75"/>
      <c r="C1825" s="73"/>
      <c r="D1825" s="21">
        <v>210727</v>
      </c>
      <c r="E1825" s="22" t="s">
        <v>4409</v>
      </c>
      <c r="F1825" s="21" t="s">
        <v>4410</v>
      </c>
      <c r="G1825" s="21" t="s">
        <v>48</v>
      </c>
      <c r="H1825" s="23">
        <v>32.124366000000002</v>
      </c>
      <c r="I1825" s="21">
        <v>121.529462</v>
      </c>
      <c r="J1825" s="21">
        <v>121.41138100000001</v>
      </c>
      <c r="K1825" s="21">
        <v>41.383119000000001</v>
      </c>
      <c r="L1825" s="21">
        <v>41.340452999999997</v>
      </c>
      <c r="M1825" s="19" t="s">
        <v>4405</v>
      </c>
      <c r="N1825" s="21">
        <v>104.744179</v>
      </c>
      <c r="O1825" s="21">
        <v>8.7504589999999993</v>
      </c>
      <c r="P1825" s="21">
        <v>9.990000000000001E-4</v>
      </c>
      <c r="Q1825" s="21" t="s">
        <v>4410</v>
      </c>
      <c r="R1825" s="21">
        <v>121.411380697334</v>
      </c>
      <c r="S1825" s="21">
        <v>41.367404614637103</v>
      </c>
      <c r="T1825" s="22" t="s">
        <v>4406</v>
      </c>
      <c r="U1825" s="28">
        <v>14.926600000000001</v>
      </c>
      <c r="V1825" s="17">
        <v>46.465041520196799</v>
      </c>
      <c r="W1825" s="23">
        <f t="shared" si="140"/>
        <v>14.926600000000001</v>
      </c>
      <c r="X1825" s="23">
        <v>9.2144999999999992</v>
      </c>
      <c r="Y1825" s="23">
        <v>2.3479999999999999</v>
      </c>
      <c r="Z1825" s="23">
        <v>1.2918000000000001</v>
      </c>
      <c r="AA1825" s="23">
        <v>1.4538</v>
      </c>
      <c r="AB1825" s="23">
        <v>0.61850000000000005</v>
      </c>
      <c r="AC1825" s="23">
        <v>0</v>
      </c>
      <c r="AD1825" s="23">
        <v>0</v>
      </c>
      <c r="AE1825" s="23">
        <v>0</v>
      </c>
      <c r="AF1825" s="23">
        <v>0</v>
      </c>
      <c r="AG1825" s="23">
        <v>0</v>
      </c>
      <c r="AH1825" s="23">
        <v>0</v>
      </c>
    </row>
    <row r="1826" spans="1:34" ht="20.100000000000001" hidden="1" customHeight="1" x14ac:dyDescent="0.2">
      <c r="A1826" s="21">
        <v>1808</v>
      </c>
      <c r="B1826" s="75"/>
      <c r="C1826" s="73"/>
      <c r="D1826" s="21">
        <v>210727</v>
      </c>
      <c r="E1826" s="22" t="s">
        <v>4411</v>
      </c>
      <c r="F1826" s="21" t="s">
        <v>4412</v>
      </c>
      <c r="G1826" s="21" t="s">
        <v>48</v>
      </c>
      <c r="H1826" s="23">
        <v>32.054543000000002</v>
      </c>
      <c r="I1826" s="21">
        <v>121.701396</v>
      </c>
      <c r="J1826" s="21">
        <v>121.554294</v>
      </c>
      <c r="K1826" s="21">
        <v>41.739482000000002</v>
      </c>
      <c r="L1826" s="21">
        <v>41.683404000000003</v>
      </c>
      <c r="M1826" s="19" t="s">
        <v>4413</v>
      </c>
      <c r="N1826" s="21">
        <v>346.11643400000003</v>
      </c>
      <c r="O1826" s="21">
        <v>20.112933000000002</v>
      </c>
      <c r="P1826" s="21">
        <v>4.3999999999999999E-5</v>
      </c>
      <c r="Q1826" s="21" t="s">
        <v>4412</v>
      </c>
      <c r="R1826" s="21">
        <v>121.554333743751</v>
      </c>
      <c r="S1826" s="21">
        <v>41.684569565048101</v>
      </c>
      <c r="T1826" s="22" t="s">
        <v>4380</v>
      </c>
      <c r="U1826" s="28">
        <v>2.8336000000000001</v>
      </c>
      <c r="V1826" s="17">
        <v>8.8399326111122498</v>
      </c>
      <c r="W1826" s="23">
        <f t="shared" si="140"/>
        <v>2.8336000000000001</v>
      </c>
      <c r="X1826" s="23">
        <v>1.9148000000000001</v>
      </c>
      <c r="Y1826" s="23">
        <v>0.54339999999999999</v>
      </c>
      <c r="Z1826" s="23">
        <v>0.153</v>
      </c>
      <c r="AA1826" s="23">
        <v>0.16869999999999999</v>
      </c>
      <c r="AB1826" s="23">
        <v>5.3699999999999998E-2</v>
      </c>
      <c r="AC1826" s="23">
        <v>0</v>
      </c>
      <c r="AD1826" s="23">
        <v>0</v>
      </c>
      <c r="AE1826" s="23">
        <v>0</v>
      </c>
      <c r="AF1826" s="23">
        <v>0</v>
      </c>
      <c r="AG1826" s="23">
        <v>0</v>
      </c>
      <c r="AH1826" s="23">
        <v>0</v>
      </c>
    </row>
    <row r="1827" spans="1:34" ht="20.100000000000001" hidden="1" customHeight="1" x14ac:dyDescent="0.2">
      <c r="A1827" s="21">
        <v>1809</v>
      </c>
      <c r="B1827" s="75"/>
      <c r="C1827" s="73"/>
      <c r="D1827" s="21">
        <v>210727</v>
      </c>
      <c r="E1827" s="22" t="s">
        <v>4414</v>
      </c>
      <c r="F1827" s="21" t="s">
        <v>4415</v>
      </c>
      <c r="G1827" s="21" t="s">
        <v>39</v>
      </c>
      <c r="H1827" s="23">
        <v>30.795655</v>
      </c>
      <c r="I1827" s="21">
        <v>121.181685</v>
      </c>
      <c r="J1827" s="21">
        <v>121.060879</v>
      </c>
      <c r="K1827" s="21">
        <v>41.382831000000003</v>
      </c>
      <c r="L1827" s="21">
        <v>41.305169999999997</v>
      </c>
      <c r="M1827" s="19" t="s">
        <v>4416</v>
      </c>
      <c r="N1827" s="21">
        <v>215.202754</v>
      </c>
      <c r="O1827" s="21">
        <v>13.365145</v>
      </c>
      <c r="P1827" s="21">
        <v>4.8999999999999998E-5</v>
      </c>
      <c r="Q1827" s="21"/>
      <c r="R1827" s="21"/>
      <c r="S1827" s="21"/>
      <c r="T1827" s="22"/>
      <c r="U1827" s="28">
        <v>9.6084999999999994</v>
      </c>
      <c r="V1827" s="17">
        <v>31.200830117105799</v>
      </c>
      <c r="W1827" s="23">
        <f t="shared" si="140"/>
        <v>9.6084999999999994</v>
      </c>
      <c r="X1827" s="23">
        <v>5.9836</v>
      </c>
      <c r="Y1827" s="23">
        <v>1.5226</v>
      </c>
      <c r="Z1827" s="23">
        <v>0.871</v>
      </c>
      <c r="AA1827" s="23">
        <v>0.92920000000000003</v>
      </c>
      <c r="AB1827" s="23">
        <v>0.30209999999999998</v>
      </c>
      <c r="AC1827" s="23">
        <v>0</v>
      </c>
      <c r="AD1827" s="23">
        <v>0</v>
      </c>
      <c r="AE1827" s="23">
        <v>0</v>
      </c>
      <c r="AF1827" s="23">
        <v>0</v>
      </c>
      <c r="AG1827" s="23">
        <v>0</v>
      </c>
      <c r="AH1827" s="23">
        <v>0</v>
      </c>
    </row>
    <row r="1828" spans="1:34" ht="20.100000000000001" hidden="1" customHeight="1" x14ac:dyDescent="0.2">
      <c r="A1828" s="21">
        <v>1810</v>
      </c>
      <c r="B1828" s="75"/>
      <c r="C1828" s="73"/>
      <c r="D1828" s="21">
        <v>210727</v>
      </c>
      <c r="E1828" s="22" t="s">
        <v>4417</v>
      </c>
      <c r="F1828" s="21" t="s">
        <v>4418</v>
      </c>
      <c r="G1828" s="21" t="s">
        <v>39</v>
      </c>
      <c r="H1828" s="23">
        <v>30.767227999999999</v>
      </c>
      <c r="I1828" s="21">
        <v>121.696513</v>
      </c>
      <c r="J1828" s="21">
        <v>121.589105</v>
      </c>
      <c r="K1828" s="21">
        <v>41.708314999999999</v>
      </c>
      <c r="L1828" s="21">
        <v>41.653308000000003</v>
      </c>
      <c r="M1828" s="19" t="s">
        <v>4413</v>
      </c>
      <c r="N1828" s="21">
        <v>416.60648099999997</v>
      </c>
      <c r="O1828" s="21">
        <v>23.270617000000001</v>
      </c>
      <c r="P1828" s="21">
        <v>3.1700000000000001E-4</v>
      </c>
      <c r="Q1828" s="21" t="s">
        <v>4418</v>
      </c>
      <c r="R1828" s="21">
        <v>121.602884659098</v>
      </c>
      <c r="S1828" s="21">
        <v>41.664414134431503</v>
      </c>
      <c r="T1828" s="22" t="s">
        <v>4380</v>
      </c>
      <c r="U1828" s="28">
        <v>4.5298999999999996</v>
      </c>
      <c r="V1828" s="17">
        <v>14.7231333287484</v>
      </c>
      <c r="W1828" s="23">
        <f t="shared" si="140"/>
        <v>4.5298999999999996</v>
      </c>
      <c r="X1828" s="23">
        <v>3.3725999999999998</v>
      </c>
      <c r="Y1828" s="23">
        <v>0.73370000000000002</v>
      </c>
      <c r="Z1828" s="23">
        <v>0.22170000000000001</v>
      </c>
      <c r="AA1828" s="23">
        <v>0.13159999999999999</v>
      </c>
      <c r="AB1828" s="23">
        <v>7.0300000000000001E-2</v>
      </c>
      <c r="AC1828" s="23">
        <v>0</v>
      </c>
      <c r="AD1828" s="23">
        <v>0</v>
      </c>
      <c r="AE1828" s="23">
        <v>0</v>
      </c>
      <c r="AF1828" s="23">
        <v>0</v>
      </c>
      <c r="AG1828" s="23">
        <v>0</v>
      </c>
      <c r="AH1828" s="23">
        <v>0</v>
      </c>
    </row>
    <row r="1829" spans="1:34" ht="20.100000000000001" hidden="1" customHeight="1" x14ac:dyDescent="0.2">
      <c r="A1829" s="21">
        <v>1811</v>
      </c>
      <c r="B1829" s="75"/>
      <c r="C1829" s="73"/>
      <c r="D1829" s="21">
        <v>210727</v>
      </c>
      <c r="E1829" s="22" t="s">
        <v>4419</v>
      </c>
      <c r="F1829" s="21" t="s">
        <v>4420</v>
      </c>
      <c r="G1829" s="21" t="s">
        <v>48</v>
      </c>
      <c r="H1829" s="23">
        <v>30.691452000000002</v>
      </c>
      <c r="I1829" s="21">
        <v>121.691067</v>
      </c>
      <c r="J1829" s="21">
        <v>121.602884</v>
      </c>
      <c r="K1829" s="21">
        <v>41.670726999999999</v>
      </c>
      <c r="L1829" s="21">
        <v>41.60521</v>
      </c>
      <c r="M1829" s="19" t="s">
        <v>4380</v>
      </c>
      <c r="N1829" s="21">
        <v>344.52665100000002</v>
      </c>
      <c r="O1829" s="21">
        <v>22.259326999999999</v>
      </c>
      <c r="P1829" s="21">
        <v>4.35E-4</v>
      </c>
      <c r="Q1829" s="21" t="s">
        <v>4420</v>
      </c>
      <c r="R1829" s="21">
        <v>121.602883904263</v>
      </c>
      <c r="S1829" s="21">
        <v>41.664414202703099</v>
      </c>
      <c r="T1829" s="22" t="s">
        <v>4380</v>
      </c>
      <c r="U1829" s="28">
        <v>7.4471999999999996</v>
      </c>
      <c r="V1829" s="17">
        <v>24.264736643935901</v>
      </c>
      <c r="W1829" s="23">
        <f t="shared" si="140"/>
        <v>7.4471999999999996</v>
      </c>
      <c r="X1829" s="23">
        <v>5.5331000000000001</v>
      </c>
      <c r="Y1829" s="23">
        <v>1.0405</v>
      </c>
      <c r="Z1829" s="23">
        <v>0.36020000000000002</v>
      </c>
      <c r="AA1829" s="23">
        <v>0.38290000000000002</v>
      </c>
      <c r="AB1829" s="23">
        <v>0.1305</v>
      </c>
      <c r="AC1829" s="23">
        <v>0</v>
      </c>
      <c r="AD1829" s="23">
        <v>0</v>
      </c>
      <c r="AE1829" s="23">
        <v>0</v>
      </c>
      <c r="AF1829" s="23">
        <v>0</v>
      </c>
      <c r="AG1829" s="23">
        <v>0</v>
      </c>
      <c r="AH1829" s="23">
        <v>0</v>
      </c>
    </row>
    <row r="1830" spans="1:34" ht="20.100000000000001" hidden="1" customHeight="1" x14ac:dyDescent="0.2">
      <c r="A1830" s="21">
        <v>1812</v>
      </c>
      <c r="B1830" s="75"/>
      <c r="C1830" s="73"/>
      <c r="D1830" s="21">
        <v>210727</v>
      </c>
      <c r="E1830" s="22" t="s">
        <v>4421</v>
      </c>
      <c r="F1830" s="21" t="s">
        <v>4422</v>
      </c>
      <c r="G1830" s="21" t="s">
        <v>39</v>
      </c>
      <c r="H1830" s="23">
        <v>28.182081</v>
      </c>
      <c r="I1830" s="21">
        <v>121.604918</v>
      </c>
      <c r="J1830" s="21">
        <v>121.491444</v>
      </c>
      <c r="K1830" s="21">
        <v>41.512357999999999</v>
      </c>
      <c r="L1830" s="21">
        <v>41.449964999999999</v>
      </c>
      <c r="M1830" s="19" t="s">
        <v>4377</v>
      </c>
      <c r="N1830" s="21">
        <v>302.23885300000001</v>
      </c>
      <c r="O1830" s="21">
        <v>20.236269</v>
      </c>
      <c r="P1830" s="21">
        <v>3.9100000000000002E-4</v>
      </c>
      <c r="Q1830" s="21" t="s">
        <v>4422</v>
      </c>
      <c r="R1830" s="21">
        <v>121.49209867173499</v>
      </c>
      <c r="S1830" s="21">
        <v>41.5054802633341</v>
      </c>
      <c r="T1830" s="22" t="s">
        <v>4377</v>
      </c>
      <c r="U1830" s="28">
        <v>6.4588000000000001</v>
      </c>
      <c r="V1830" s="17">
        <v>22.9181088507978</v>
      </c>
      <c r="W1830" s="23">
        <f t="shared" si="140"/>
        <v>6.4587999999999992</v>
      </c>
      <c r="X1830" s="23">
        <v>2.5270000000000001</v>
      </c>
      <c r="Y1830" s="23">
        <v>0.73180000000000001</v>
      </c>
      <c r="Z1830" s="23">
        <v>0.60460000000000003</v>
      </c>
      <c r="AA1830" s="23">
        <v>1.5926</v>
      </c>
      <c r="AB1830" s="23">
        <v>1.0027999999999999</v>
      </c>
      <c r="AC1830" s="23">
        <v>0</v>
      </c>
      <c r="AD1830" s="23">
        <v>0</v>
      </c>
      <c r="AE1830" s="23">
        <v>0</v>
      </c>
      <c r="AF1830" s="23">
        <v>0</v>
      </c>
      <c r="AG1830" s="23">
        <v>0</v>
      </c>
      <c r="AH1830" s="23">
        <v>0</v>
      </c>
    </row>
    <row r="1831" spans="1:34" ht="20.100000000000001" hidden="1" customHeight="1" x14ac:dyDescent="0.2">
      <c r="A1831" s="21">
        <v>1813</v>
      </c>
      <c r="B1831" s="75"/>
      <c r="C1831" s="73"/>
      <c r="D1831" s="21">
        <v>210727</v>
      </c>
      <c r="E1831" s="22" t="s">
        <v>4423</v>
      </c>
      <c r="F1831" s="21" t="s">
        <v>4424</v>
      </c>
      <c r="G1831" s="21" t="s">
        <v>48</v>
      </c>
      <c r="H1831" s="23">
        <v>27.845341000000001</v>
      </c>
      <c r="I1831" s="21">
        <v>120.964927</v>
      </c>
      <c r="J1831" s="21">
        <v>120.898946</v>
      </c>
      <c r="K1831" s="21">
        <v>41.527844999999999</v>
      </c>
      <c r="L1831" s="21">
        <v>41.448335999999998</v>
      </c>
      <c r="M1831" s="19" t="s">
        <v>4425</v>
      </c>
      <c r="N1831" s="21">
        <v>256.86409500000002</v>
      </c>
      <c r="O1831" s="21">
        <v>8.6754470000000001</v>
      </c>
      <c r="P1831" s="21">
        <v>4.6900000000000002E-4</v>
      </c>
      <c r="Q1831" s="21" t="s">
        <v>4424</v>
      </c>
      <c r="R1831" s="21">
        <v>120.927872998317</v>
      </c>
      <c r="S1831" s="21">
        <v>41.527799834516699</v>
      </c>
      <c r="T1831" s="22" t="s">
        <v>4398</v>
      </c>
      <c r="U1831" s="28">
        <v>10.196300000000001</v>
      </c>
      <c r="V1831" s="17">
        <v>36.617615851786503</v>
      </c>
      <c r="W1831" s="23">
        <f t="shared" si="140"/>
        <v>10.196299999999999</v>
      </c>
      <c r="X1831" s="23">
        <v>7.0743</v>
      </c>
      <c r="Y1831" s="23">
        <v>1.5431999999999999</v>
      </c>
      <c r="Z1831" s="23">
        <v>0.64080000000000004</v>
      </c>
      <c r="AA1831" s="23">
        <v>0.67020000000000002</v>
      </c>
      <c r="AB1831" s="23">
        <v>0.26779999999999998</v>
      </c>
      <c r="AC1831" s="23">
        <v>0</v>
      </c>
      <c r="AD1831" s="23">
        <v>0</v>
      </c>
      <c r="AE1831" s="23">
        <v>0</v>
      </c>
      <c r="AF1831" s="23">
        <v>0</v>
      </c>
      <c r="AG1831" s="23">
        <v>0</v>
      </c>
      <c r="AH1831" s="23">
        <v>0</v>
      </c>
    </row>
    <row r="1832" spans="1:34" ht="20.100000000000001" hidden="1" customHeight="1" x14ac:dyDescent="0.2">
      <c r="A1832" s="21">
        <v>1814</v>
      </c>
      <c r="B1832" s="75"/>
      <c r="C1832" s="73"/>
      <c r="D1832" s="21">
        <v>210727</v>
      </c>
      <c r="E1832" s="22" t="s">
        <v>4426</v>
      </c>
      <c r="F1832" s="21" t="s">
        <v>4427</v>
      </c>
      <c r="G1832" s="21" t="s">
        <v>48</v>
      </c>
      <c r="H1832" s="23">
        <v>27.171205</v>
      </c>
      <c r="I1832" s="21">
        <v>121.03872800000001</v>
      </c>
      <c r="J1832" s="21">
        <v>120.925607</v>
      </c>
      <c r="K1832" s="21">
        <v>41.414594999999998</v>
      </c>
      <c r="L1832" s="21">
        <v>41.334968000000003</v>
      </c>
      <c r="M1832" s="19" t="s">
        <v>4428</v>
      </c>
      <c r="N1832" s="21">
        <v>214.944333</v>
      </c>
      <c r="O1832" s="21">
        <v>11.153085000000001</v>
      </c>
      <c r="P1832" s="21">
        <v>1.5E-5</v>
      </c>
      <c r="Q1832" s="21" t="s">
        <v>4427</v>
      </c>
      <c r="R1832" s="21">
        <v>120.925607404278</v>
      </c>
      <c r="S1832" s="21">
        <v>41.342120335247301</v>
      </c>
      <c r="T1832" s="22" t="s">
        <v>4383</v>
      </c>
      <c r="U1832" s="28">
        <v>8.7447999999999997</v>
      </c>
      <c r="V1832" s="17">
        <v>32.184071335813002</v>
      </c>
      <c r="W1832" s="23">
        <f t="shared" si="140"/>
        <v>8.7447999999999979</v>
      </c>
      <c r="X1832" s="23">
        <v>6.6010999999999997</v>
      </c>
      <c r="Y1832" s="23">
        <v>0.97450000000000003</v>
      </c>
      <c r="Z1832" s="23">
        <v>0.49480000000000002</v>
      </c>
      <c r="AA1832" s="23">
        <v>0.45069999999999999</v>
      </c>
      <c r="AB1832" s="23">
        <v>0.22370000000000001</v>
      </c>
      <c r="AC1832" s="23">
        <v>0</v>
      </c>
      <c r="AD1832" s="23">
        <v>0</v>
      </c>
      <c r="AE1832" s="23">
        <v>0</v>
      </c>
      <c r="AF1832" s="23">
        <v>0</v>
      </c>
      <c r="AG1832" s="23">
        <v>0</v>
      </c>
      <c r="AH1832" s="23">
        <v>0</v>
      </c>
    </row>
    <row r="1833" spans="1:34" ht="20.100000000000001" hidden="1" customHeight="1" x14ac:dyDescent="0.2">
      <c r="A1833" s="21">
        <v>1815</v>
      </c>
      <c r="B1833" s="75"/>
      <c r="C1833" s="73"/>
      <c r="D1833" s="21">
        <v>210727</v>
      </c>
      <c r="E1833" s="22" t="s">
        <v>4429</v>
      </c>
      <c r="F1833" s="21" t="s">
        <v>4430</v>
      </c>
      <c r="G1833" s="21" t="s">
        <v>48</v>
      </c>
      <c r="H1833" s="23">
        <v>26.071909999999999</v>
      </c>
      <c r="I1833" s="21">
        <v>121.37834100000001</v>
      </c>
      <c r="J1833" s="21">
        <v>121.315451</v>
      </c>
      <c r="K1833" s="21">
        <v>41.636960999999999</v>
      </c>
      <c r="L1833" s="21">
        <v>41.545915999999998</v>
      </c>
      <c r="M1833" s="19" t="s">
        <v>4388</v>
      </c>
      <c r="N1833" s="21">
        <v>92.05771</v>
      </c>
      <c r="O1833" s="21">
        <v>2.3512309999999998</v>
      </c>
      <c r="P1833" s="21">
        <v>3.0430000000000001E-3</v>
      </c>
      <c r="Q1833" s="21" t="s">
        <v>4430</v>
      </c>
      <c r="R1833" s="21">
        <v>121.363055547071</v>
      </c>
      <c r="S1833" s="21">
        <v>41.5459159460585</v>
      </c>
      <c r="T1833" s="22" t="s">
        <v>4388</v>
      </c>
      <c r="U1833" s="28">
        <v>15.558299999999999</v>
      </c>
      <c r="V1833" s="17">
        <v>59.674569296994399</v>
      </c>
      <c r="W1833" s="23">
        <f t="shared" si="140"/>
        <v>15.558300000000001</v>
      </c>
      <c r="X1833" s="23">
        <v>14.4514</v>
      </c>
      <c r="Y1833" s="23">
        <v>0.90210000000000001</v>
      </c>
      <c r="Z1833" s="23">
        <v>8.9599999999999999E-2</v>
      </c>
      <c r="AA1833" s="23">
        <v>7.5300000000000006E-2</v>
      </c>
      <c r="AB1833" s="23">
        <v>3.9899999999999998E-2</v>
      </c>
      <c r="AC1833" s="23">
        <v>0</v>
      </c>
      <c r="AD1833" s="23">
        <v>0</v>
      </c>
      <c r="AE1833" s="23">
        <v>0</v>
      </c>
      <c r="AF1833" s="23">
        <v>0</v>
      </c>
      <c r="AG1833" s="23">
        <v>0</v>
      </c>
      <c r="AH1833" s="23">
        <v>0</v>
      </c>
    </row>
    <row r="1834" spans="1:34" ht="20.100000000000001" hidden="1" customHeight="1" x14ac:dyDescent="0.2">
      <c r="A1834" s="21">
        <v>1816</v>
      </c>
      <c r="B1834" s="75"/>
      <c r="C1834" s="73"/>
      <c r="D1834" s="21">
        <v>210727</v>
      </c>
      <c r="E1834" s="22" t="s">
        <v>4431</v>
      </c>
      <c r="F1834" s="21" t="s">
        <v>4432</v>
      </c>
      <c r="G1834" s="21" t="s">
        <v>48</v>
      </c>
      <c r="H1834" s="23">
        <v>25.776809</v>
      </c>
      <c r="I1834" s="21">
        <v>121.53470900000001</v>
      </c>
      <c r="J1834" s="21">
        <v>121.40723300000001</v>
      </c>
      <c r="K1834" s="21">
        <v>41.614196999999997</v>
      </c>
      <c r="L1834" s="21">
        <v>41.572031000000003</v>
      </c>
      <c r="M1834" s="19" t="s">
        <v>4433</v>
      </c>
      <c r="N1834" s="21">
        <v>188.74325300000001</v>
      </c>
      <c r="O1834" s="21">
        <v>12.722381</v>
      </c>
      <c r="P1834" s="21">
        <v>8.8099999999999995E-4</v>
      </c>
      <c r="Q1834" s="21" t="s">
        <v>4432</v>
      </c>
      <c r="R1834" s="21">
        <v>121.407233157926</v>
      </c>
      <c r="S1834" s="21">
        <v>41.585599308310996</v>
      </c>
      <c r="T1834" s="22" t="s">
        <v>4377</v>
      </c>
      <c r="U1834" s="28">
        <v>12.242599999999999</v>
      </c>
      <c r="V1834" s="17">
        <v>47.494629765848799</v>
      </c>
      <c r="W1834" s="23">
        <f t="shared" si="140"/>
        <v>12.242599999999999</v>
      </c>
      <c r="X1834" s="23">
        <v>8.3609000000000009</v>
      </c>
      <c r="Y1834" s="23">
        <v>2.4514999999999998</v>
      </c>
      <c r="Z1834" s="23">
        <v>0.83</v>
      </c>
      <c r="AA1834" s="23">
        <v>0.47520000000000001</v>
      </c>
      <c r="AB1834" s="23">
        <v>0.125</v>
      </c>
      <c r="AC1834" s="23">
        <v>0</v>
      </c>
      <c r="AD1834" s="23">
        <v>0</v>
      </c>
      <c r="AE1834" s="23">
        <v>0</v>
      </c>
      <c r="AF1834" s="23">
        <v>0</v>
      </c>
      <c r="AG1834" s="23">
        <v>0</v>
      </c>
      <c r="AH1834" s="23">
        <v>0</v>
      </c>
    </row>
    <row r="1835" spans="1:34" ht="20.100000000000001" hidden="1" customHeight="1" x14ac:dyDescent="0.2">
      <c r="A1835" s="21">
        <v>1817</v>
      </c>
      <c r="B1835" s="75"/>
      <c r="C1835" s="73"/>
      <c r="D1835" s="21">
        <v>210727</v>
      </c>
      <c r="E1835" s="22" t="s">
        <v>4434</v>
      </c>
      <c r="F1835" s="21" t="s">
        <v>4435</v>
      </c>
      <c r="G1835" s="21" t="s">
        <v>39</v>
      </c>
      <c r="H1835" s="23">
        <v>23.348205</v>
      </c>
      <c r="I1835" s="21">
        <v>121.363928</v>
      </c>
      <c r="J1835" s="21">
        <v>121.248801</v>
      </c>
      <c r="K1835" s="21">
        <v>41.455078</v>
      </c>
      <c r="L1835" s="21">
        <v>41.399783999999997</v>
      </c>
      <c r="M1835" s="19" t="s">
        <v>4436</v>
      </c>
      <c r="N1835" s="21">
        <v>90.279219999999995</v>
      </c>
      <c r="O1835" s="21">
        <v>3.0961880000000002</v>
      </c>
      <c r="P1835" s="21">
        <v>1.5070000000000001E-3</v>
      </c>
      <c r="Q1835" s="21" t="s">
        <v>4435</v>
      </c>
      <c r="R1835" s="21">
        <v>121.36126683662999</v>
      </c>
      <c r="S1835" s="21">
        <v>41.404906690333597</v>
      </c>
      <c r="T1835" s="22" t="s">
        <v>4406</v>
      </c>
      <c r="U1835" s="28">
        <v>12.1724</v>
      </c>
      <c r="V1835" s="17">
        <v>52.134200466374203</v>
      </c>
      <c r="W1835" s="23">
        <f t="shared" si="140"/>
        <v>12.1724</v>
      </c>
      <c r="X1835" s="23">
        <v>10.0101</v>
      </c>
      <c r="Y1835" s="23">
        <v>1.4698</v>
      </c>
      <c r="Z1835" s="23">
        <v>0.43530000000000002</v>
      </c>
      <c r="AA1835" s="23">
        <v>0.20039999999999999</v>
      </c>
      <c r="AB1835" s="23">
        <v>5.6800000000000003E-2</v>
      </c>
      <c r="AC1835" s="23">
        <v>0</v>
      </c>
      <c r="AD1835" s="23">
        <v>0</v>
      </c>
      <c r="AE1835" s="23">
        <v>0</v>
      </c>
      <c r="AF1835" s="23">
        <v>0</v>
      </c>
      <c r="AG1835" s="23">
        <v>0</v>
      </c>
      <c r="AH1835" s="23">
        <v>0</v>
      </c>
    </row>
    <row r="1836" spans="1:34" ht="20.100000000000001" hidden="1" customHeight="1" x14ac:dyDescent="0.2">
      <c r="A1836" s="21">
        <v>1818</v>
      </c>
      <c r="B1836" s="75"/>
      <c r="C1836" s="73"/>
      <c r="D1836" s="21">
        <v>210727</v>
      </c>
      <c r="E1836" s="22" t="s">
        <v>4437</v>
      </c>
      <c r="F1836" s="21" t="s">
        <v>4438</v>
      </c>
      <c r="G1836" s="21" t="s">
        <v>48</v>
      </c>
      <c r="H1836" s="23">
        <v>23.278607000000001</v>
      </c>
      <c r="I1836" s="21">
        <v>121.577135</v>
      </c>
      <c r="J1836" s="21">
        <v>121.42596899999999</v>
      </c>
      <c r="K1836" s="21">
        <v>41.467925999999999</v>
      </c>
      <c r="L1836" s="21">
        <v>41.427255000000002</v>
      </c>
      <c r="M1836" s="19" t="s">
        <v>4405</v>
      </c>
      <c r="N1836" s="21">
        <v>209.25824600000001</v>
      </c>
      <c r="O1836" s="21">
        <v>16.564966999999999</v>
      </c>
      <c r="P1836" s="21">
        <v>2.7300000000000002E-4</v>
      </c>
      <c r="Q1836" s="21" t="s">
        <v>4438</v>
      </c>
      <c r="R1836" s="21">
        <v>121.42596852291101</v>
      </c>
      <c r="S1836" s="21">
        <v>41.430665830842003</v>
      </c>
      <c r="T1836" s="22" t="s">
        <v>4406</v>
      </c>
      <c r="U1836" s="28">
        <v>6.7893999999999997</v>
      </c>
      <c r="V1836" s="17">
        <v>29.165834536405001</v>
      </c>
      <c r="W1836" s="23">
        <f t="shared" si="140"/>
        <v>6.7894000000000005</v>
      </c>
      <c r="X1836" s="23">
        <v>4.4457000000000004</v>
      </c>
      <c r="Y1836" s="23">
        <v>0.91259999999999997</v>
      </c>
      <c r="Z1836" s="23">
        <v>0.51570000000000005</v>
      </c>
      <c r="AA1836" s="23">
        <v>0.65669999999999995</v>
      </c>
      <c r="AB1836" s="23">
        <v>0.25869999999999999</v>
      </c>
      <c r="AC1836" s="23">
        <v>0</v>
      </c>
      <c r="AD1836" s="23">
        <v>0</v>
      </c>
      <c r="AE1836" s="23">
        <v>0</v>
      </c>
      <c r="AF1836" s="23">
        <v>0</v>
      </c>
      <c r="AG1836" s="23">
        <v>0</v>
      </c>
      <c r="AH1836" s="23">
        <v>0</v>
      </c>
    </row>
    <row r="1837" spans="1:34" ht="20.100000000000001" hidden="1" customHeight="1" x14ac:dyDescent="0.2">
      <c r="A1837" s="21">
        <v>1819</v>
      </c>
      <c r="B1837" s="75"/>
      <c r="C1837" s="73"/>
      <c r="D1837" s="21">
        <v>210727</v>
      </c>
      <c r="E1837" s="22" t="s">
        <v>4439</v>
      </c>
      <c r="F1837" s="21" t="s">
        <v>4440</v>
      </c>
      <c r="G1837" s="21" t="s">
        <v>48</v>
      </c>
      <c r="H1837" s="23">
        <v>22.139870999999999</v>
      </c>
      <c r="I1837" s="21">
        <v>121.238865</v>
      </c>
      <c r="J1837" s="21">
        <v>121.13539400000001</v>
      </c>
      <c r="K1837" s="21">
        <v>41.553266999999998</v>
      </c>
      <c r="L1837" s="21">
        <v>41.471240000000002</v>
      </c>
      <c r="M1837" s="19" t="s">
        <v>4441</v>
      </c>
      <c r="N1837" s="21">
        <v>120.81852000000001</v>
      </c>
      <c r="O1837" s="21">
        <v>4.2028559999999997</v>
      </c>
      <c r="P1837" s="21">
        <v>7.7700000000000002E-4</v>
      </c>
      <c r="Q1837" s="21" t="s">
        <v>4440</v>
      </c>
      <c r="R1837" s="21">
        <v>121.238865494892</v>
      </c>
      <c r="S1837" s="21">
        <v>41.547839891761498</v>
      </c>
      <c r="T1837" s="22" t="s">
        <v>4442</v>
      </c>
      <c r="U1837" s="28">
        <v>8.9055</v>
      </c>
      <c r="V1837" s="17">
        <v>40.223811602154299</v>
      </c>
      <c r="W1837" s="23">
        <f t="shared" si="140"/>
        <v>8.9055</v>
      </c>
      <c r="X1837" s="23">
        <v>8.0077999999999996</v>
      </c>
      <c r="Y1837" s="23">
        <v>0.67190000000000005</v>
      </c>
      <c r="Z1837" s="23">
        <v>0.14580000000000001</v>
      </c>
      <c r="AA1837" s="23">
        <v>5.3499999999999999E-2</v>
      </c>
      <c r="AB1837" s="23">
        <v>2.6499999999999999E-2</v>
      </c>
      <c r="AC1837" s="23">
        <v>0</v>
      </c>
      <c r="AD1837" s="23">
        <v>0</v>
      </c>
      <c r="AE1837" s="23">
        <v>0</v>
      </c>
      <c r="AF1837" s="23">
        <v>0</v>
      </c>
      <c r="AG1837" s="23">
        <v>0</v>
      </c>
      <c r="AH1837" s="23">
        <v>0</v>
      </c>
    </row>
    <row r="1838" spans="1:34" ht="20.100000000000001" hidden="1" customHeight="1" x14ac:dyDescent="0.2">
      <c r="A1838" s="21">
        <v>1820</v>
      </c>
      <c r="B1838" s="75"/>
      <c r="C1838" s="73"/>
      <c r="D1838" s="21">
        <v>210727</v>
      </c>
      <c r="E1838" s="22" t="s">
        <v>4443</v>
      </c>
      <c r="F1838" s="21" t="s">
        <v>4444</v>
      </c>
      <c r="G1838" s="21" t="s">
        <v>48</v>
      </c>
      <c r="H1838" s="23">
        <v>20.953427000000001</v>
      </c>
      <c r="I1838" s="21">
        <v>121.214074</v>
      </c>
      <c r="J1838" s="21">
        <v>121.122399</v>
      </c>
      <c r="K1838" s="21">
        <v>41.392741000000001</v>
      </c>
      <c r="L1838" s="21">
        <v>41.347683000000004</v>
      </c>
      <c r="M1838" s="19" t="s">
        <v>4374</v>
      </c>
      <c r="N1838" s="21">
        <v>160.84632099999999</v>
      </c>
      <c r="O1838" s="21">
        <v>10.794463</v>
      </c>
      <c r="P1838" s="21">
        <v>7.7700000000000002E-4</v>
      </c>
      <c r="Q1838" s="21" t="s">
        <v>4444</v>
      </c>
      <c r="R1838" s="21">
        <v>121.196708868974</v>
      </c>
      <c r="S1838" s="21">
        <v>41.392343334612796</v>
      </c>
      <c r="T1838" s="22" t="s">
        <v>4369</v>
      </c>
      <c r="U1838" s="28">
        <v>8.5706000000000007</v>
      </c>
      <c r="V1838" s="17">
        <v>40.903094276654599</v>
      </c>
      <c r="W1838" s="23">
        <f t="shared" si="140"/>
        <v>8.5705999999999989</v>
      </c>
      <c r="X1838" s="23">
        <v>5.9691000000000001</v>
      </c>
      <c r="Y1838" s="23">
        <v>1.3929</v>
      </c>
      <c r="Z1838" s="23">
        <v>0.5958</v>
      </c>
      <c r="AA1838" s="23">
        <v>0.45329999999999998</v>
      </c>
      <c r="AB1838" s="23">
        <v>0.1595</v>
      </c>
      <c r="AC1838" s="23">
        <v>0</v>
      </c>
      <c r="AD1838" s="23">
        <v>0</v>
      </c>
      <c r="AE1838" s="23">
        <v>0</v>
      </c>
      <c r="AF1838" s="23">
        <v>0</v>
      </c>
      <c r="AG1838" s="23">
        <v>0</v>
      </c>
      <c r="AH1838" s="23">
        <v>0</v>
      </c>
    </row>
    <row r="1839" spans="1:34" ht="20.100000000000001" hidden="1" customHeight="1" x14ac:dyDescent="0.2">
      <c r="A1839" s="21">
        <v>1821</v>
      </c>
      <c r="B1839" s="75"/>
      <c r="C1839" s="73"/>
      <c r="D1839" s="21">
        <v>210727</v>
      </c>
      <c r="E1839" s="22" t="s">
        <v>4445</v>
      </c>
      <c r="F1839" s="21" t="s">
        <v>4446</v>
      </c>
      <c r="G1839" s="21" t="s">
        <v>48</v>
      </c>
      <c r="H1839" s="23">
        <v>19.862435999999999</v>
      </c>
      <c r="I1839" s="21">
        <v>121.41930600000001</v>
      </c>
      <c r="J1839" s="21">
        <v>121.317331</v>
      </c>
      <c r="K1839" s="21">
        <v>41.769548999999998</v>
      </c>
      <c r="L1839" s="21">
        <v>41.703924000000001</v>
      </c>
      <c r="M1839" s="19" t="s">
        <v>492</v>
      </c>
      <c r="N1839" s="21">
        <v>154.558763</v>
      </c>
      <c r="O1839" s="21">
        <v>3.8628849999999999</v>
      </c>
      <c r="P1839" s="21">
        <v>1.8799999999999999E-3</v>
      </c>
      <c r="Q1839" s="21" t="s">
        <v>4446</v>
      </c>
      <c r="R1839" s="21">
        <v>121.419306417603</v>
      </c>
      <c r="S1839" s="21">
        <v>41.719211416218101</v>
      </c>
      <c r="T1839" s="22" t="s">
        <v>492</v>
      </c>
      <c r="U1839" s="28">
        <v>8.1311</v>
      </c>
      <c r="V1839" s="17">
        <v>40.937073378109297</v>
      </c>
      <c r="W1839" s="23">
        <f t="shared" si="140"/>
        <v>8.1311</v>
      </c>
      <c r="X1839" s="23">
        <v>7.0758999999999999</v>
      </c>
      <c r="Y1839" s="23">
        <v>0.74280000000000002</v>
      </c>
      <c r="Z1839" s="23">
        <v>0.18890000000000001</v>
      </c>
      <c r="AA1839" s="23">
        <v>9.3600000000000003E-2</v>
      </c>
      <c r="AB1839" s="23">
        <v>2.9899999999999999E-2</v>
      </c>
      <c r="AC1839" s="23">
        <v>0</v>
      </c>
      <c r="AD1839" s="23">
        <v>0</v>
      </c>
      <c r="AE1839" s="23">
        <v>0</v>
      </c>
      <c r="AF1839" s="23">
        <v>0</v>
      </c>
      <c r="AG1839" s="23">
        <v>0</v>
      </c>
      <c r="AH1839" s="23">
        <v>0</v>
      </c>
    </row>
    <row r="1840" spans="1:34" ht="20.100000000000001" hidden="1" customHeight="1" x14ac:dyDescent="0.2">
      <c r="A1840" s="21">
        <v>1822</v>
      </c>
      <c r="B1840" s="75"/>
      <c r="C1840" s="73"/>
      <c r="D1840" s="21">
        <v>210727</v>
      </c>
      <c r="E1840" s="22" t="s">
        <v>4447</v>
      </c>
      <c r="F1840" s="21" t="s">
        <v>4448</v>
      </c>
      <c r="G1840" s="21" t="s">
        <v>48</v>
      </c>
      <c r="H1840" s="23">
        <v>19.679628999999998</v>
      </c>
      <c r="I1840" s="21">
        <v>121.228376</v>
      </c>
      <c r="J1840" s="21">
        <v>121.18622499999999</v>
      </c>
      <c r="K1840" s="21">
        <v>41.676735999999998</v>
      </c>
      <c r="L1840" s="21">
        <v>41.579886000000002</v>
      </c>
      <c r="M1840" s="19" t="s">
        <v>4449</v>
      </c>
      <c r="N1840" s="21">
        <v>182.19149400000001</v>
      </c>
      <c r="O1840" s="21">
        <v>7.0953739999999996</v>
      </c>
      <c r="P1840" s="21">
        <v>1.8779999999999999E-3</v>
      </c>
      <c r="Q1840" s="21" t="s">
        <v>4448</v>
      </c>
      <c r="R1840" s="21">
        <v>121.217059313492</v>
      </c>
      <c r="S1840" s="21">
        <v>41.579885745101301</v>
      </c>
      <c r="T1840" s="22" t="s">
        <v>4358</v>
      </c>
      <c r="U1840" s="28">
        <v>9.6190999999999995</v>
      </c>
      <c r="V1840" s="17">
        <v>48.878462088894103</v>
      </c>
      <c r="W1840" s="23">
        <f t="shared" si="140"/>
        <v>9.6190999999999995</v>
      </c>
      <c r="X1840" s="23">
        <v>8.6341000000000001</v>
      </c>
      <c r="Y1840" s="23">
        <v>0.66959999999999997</v>
      </c>
      <c r="Z1840" s="23">
        <v>0.1472</v>
      </c>
      <c r="AA1840" s="23">
        <v>0.12239999999999999</v>
      </c>
      <c r="AB1840" s="23">
        <v>4.58E-2</v>
      </c>
      <c r="AC1840" s="23">
        <v>0</v>
      </c>
      <c r="AD1840" s="23">
        <v>0</v>
      </c>
      <c r="AE1840" s="23">
        <v>0</v>
      </c>
      <c r="AF1840" s="23">
        <v>0</v>
      </c>
      <c r="AG1840" s="23">
        <v>0</v>
      </c>
      <c r="AH1840" s="23">
        <v>0</v>
      </c>
    </row>
    <row r="1841" spans="1:34" ht="20.100000000000001" hidden="1" customHeight="1" x14ac:dyDescent="0.2">
      <c r="A1841" s="21">
        <v>1823</v>
      </c>
      <c r="B1841" s="75"/>
      <c r="C1841" s="73"/>
      <c r="D1841" s="21">
        <v>210727</v>
      </c>
      <c r="E1841" s="22" t="s">
        <v>4450</v>
      </c>
      <c r="F1841" s="21" t="s">
        <v>4451</v>
      </c>
      <c r="G1841" s="21" t="s">
        <v>48</v>
      </c>
      <c r="H1841" s="23">
        <v>18.354032</v>
      </c>
      <c r="I1841" s="21">
        <v>120.98949</v>
      </c>
      <c r="J1841" s="21">
        <v>120.93519499999999</v>
      </c>
      <c r="K1841" s="21">
        <v>41.413369000000003</v>
      </c>
      <c r="L1841" s="21">
        <v>41.351497999999999</v>
      </c>
      <c r="M1841" s="19" t="s">
        <v>4428</v>
      </c>
      <c r="N1841" s="21">
        <v>218.75716499999999</v>
      </c>
      <c r="O1841" s="21">
        <v>10.336467000000001</v>
      </c>
      <c r="P1841" s="21">
        <v>1.01E-4</v>
      </c>
      <c r="Q1841" s="21" t="s">
        <v>4451</v>
      </c>
      <c r="R1841" s="21">
        <v>120.958274076026</v>
      </c>
      <c r="S1841" s="21">
        <v>41.351670618678</v>
      </c>
      <c r="T1841" s="22" t="s">
        <v>4452</v>
      </c>
      <c r="U1841" s="28">
        <v>5.5213999999999999</v>
      </c>
      <c r="V1841" s="17">
        <v>30.082763286018</v>
      </c>
      <c r="W1841" s="23">
        <f t="shared" si="140"/>
        <v>5.5214000000000008</v>
      </c>
      <c r="X1841" s="23">
        <v>4.4306000000000001</v>
      </c>
      <c r="Y1841" s="23">
        <v>0.54259999999999997</v>
      </c>
      <c r="Z1841" s="23">
        <v>0.26950000000000002</v>
      </c>
      <c r="AA1841" s="23">
        <v>0.18890000000000001</v>
      </c>
      <c r="AB1841" s="23">
        <v>8.9800000000000005E-2</v>
      </c>
      <c r="AC1841" s="23">
        <v>0</v>
      </c>
      <c r="AD1841" s="23">
        <v>0</v>
      </c>
      <c r="AE1841" s="23">
        <v>0</v>
      </c>
      <c r="AF1841" s="23">
        <v>0</v>
      </c>
      <c r="AG1841" s="23">
        <v>0</v>
      </c>
      <c r="AH1841" s="23">
        <v>0</v>
      </c>
    </row>
    <row r="1842" spans="1:34" ht="20.100000000000001" hidden="1" customHeight="1" x14ac:dyDescent="0.2">
      <c r="A1842" s="21">
        <v>1824</v>
      </c>
      <c r="B1842" s="75"/>
      <c r="C1842" s="73"/>
      <c r="D1842" s="21">
        <v>210727</v>
      </c>
      <c r="E1842" s="22" t="s">
        <v>4453</v>
      </c>
      <c r="F1842" s="21" t="s">
        <v>4454</v>
      </c>
      <c r="G1842" s="21" t="s">
        <v>48</v>
      </c>
      <c r="H1842" s="23">
        <v>18.313617000000001</v>
      </c>
      <c r="I1842" s="21">
        <v>121.264336</v>
      </c>
      <c r="J1842" s="21">
        <v>121.15843700000001</v>
      </c>
      <c r="K1842" s="21">
        <v>41.378518999999997</v>
      </c>
      <c r="L1842" s="21">
        <v>41.335644000000002</v>
      </c>
      <c r="M1842" s="19" t="s">
        <v>4369</v>
      </c>
      <c r="N1842" s="21">
        <v>135.81888000000001</v>
      </c>
      <c r="O1842" s="21">
        <v>9.124136</v>
      </c>
      <c r="P1842" s="21">
        <v>4.0499999999999998E-4</v>
      </c>
      <c r="Q1842" s="21" t="s">
        <v>4454</v>
      </c>
      <c r="R1842" s="21">
        <v>121.263946594055</v>
      </c>
      <c r="S1842" s="21">
        <v>41.375117320447899</v>
      </c>
      <c r="T1842" s="22" t="s">
        <v>4369</v>
      </c>
      <c r="U1842" s="28">
        <v>6.8109999999999999</v>
      </c>
      <c r="V1842" s="17">
        <v>37.190905543126703</v>
      </c>
      <c r="W1842" s="23">
        <f t="shared" si="140"/>
        <v>6.8109999999999999</v>
      </c>
      <c r="X1842" s="23">
        <v>5.1736000000000004</v>
      </c>
      <c r="Y1842" s="23">
        <v>0.94599999999999995</v>
      </c>
      <c r="Z1842" s="23">
        <v>0.3634</v>
      </c>
      <c r="AA1842" s="23">
        <v>0.24249999999999999</v>
      </c>
      <c r="AB1842" s="23">
        <v>8.5500000000000007E-2</v>
      </c>
      <c r="AC1842" s="23">
        <v>0</v>
      </c>
      <c r="AD1842" s="23">
        <v>0</v>
      </c>
      <c r="AE1842" s="23">
        <v>0</v>
      </c>
      <c r="AF1842" s="23">
        <v>0</v>
      </c>
      <c r="AG1842" s="23">
        <v>0</v>
      </c>
      <c r="AH1842" s="23">
        <v>0</v>
      </c>
    </row>
    <row r="1843" spans="1:34" ht="20.100000000000001" hidden="1" customHeight="1" x14ac:dyDescent="0.2">
      <c r="A1843" s="21">
        <v>1825</v>
      </c>
      <c r="B1843" s="75"/>
      <c r="C1843" s="73"/>
      <c r="D1843" s="21">
        <v>210727</v>
      </c>
      <c r="E1843" s="22" t="s">
        <v>4455</v>
      </c>
      <c r="F1843" s="21" t="s">
        <v>4456</v>
      </c>
      <c r="G1843" s="21" t="s">
        <v>48</v>
      </c>
      <c r="H1843" s="23">
        <v>18.295241999999998</v>
      </c>
      <c r="I1843" s="21">
        <v>121.43564000000001</v>
      </c>
      <c r="J1843" s="21">
        <v>121.366013</v>
      </c>
      <c r="K1843" s="21">
        <v>41.455221999999999</v>
      </c>
      <c r="L1843" s="21">
        <v>41.400038000000002</v>
      </c>
      <c r="M1843" s="19" t="s">
        <v>4406</v>
      </c>
      <c r="N1843" s="21">
        <v>62.542760999999999</v>
      </c>
      <c r="O1843" s="21">
        <v>3.781676</v>
      </c>
      <c r="P1843" s="21">
        <v>6.4599999999999998E-4</v>
      </c>
      <c r="Q1843" s="21" t="s">
        <v>4456</v>
      </c>
      <c r="R1843" s="21">
        <v>121.43563970738801</v>
      </c>
      <c r="S1843" s="21">
        <v>41.445128341785903</v>
      </c>
      <c r="T1843" s="22" t="s">
        <v>4406</v>
      </c>
      <c r="U1843" s="28">
        <v>8.3539999999999992</v>
      </c>
      <c r="V1843" s="17">
        <v>45.662145381842997</v>
      </c>
      <c r="W1843" s="23">
        <f t="shared" si="140"/>
        <v>8.354000000000001</v>
      </c>
      <c r="X1843" s="23">
        <v>5.7152000000000003</v>
      </c>
      <c r="Y1843" s="23">
        <v>1.4661999999999999</v>
      </c>
      <c r="Z1843" s="23">
        <v>0.70830000000000004</v>
      </c>
      <c r="AA1843" s="23">
        <v>0.35549999999999998</v>
      </c>
      <c r="AB1843" s="23">
        <v>0.10879999999999999</v>
      </c>
      <c r="AC1843" s="23">
        <v>0</v>
      </c>
      <c r="AD1843" s="23">
        <v>0</v>
      </c>
      <c r="AE1843" s="23">
        <v>0</v>
      </c>
      <c r="AF1843" s="23">
        <v>0</v>
      </c>
      <c r="AG1843" s="23">
        <v>0</v>
      </c>
      <c r="AH1843" s="23">
        <v>0</v>
      </c>
    </row>
    <row r="1844" spans="1:34" ht="20.100000000000001" hidden="1" customHeight="1" x14ac:dyDescent="0.2">
      <c r="A1844" s="21">
        <v>1826</v>
      </c>
      <c r="B1844" s="75"/>
      <c r="C1844" s="73"/>
      <c r="D1844" s="21">
        <v>210727</v>
      </c>
      <c r="E1844" s="22" t="s">
        <v>4457</v>
      </c>
      <c r="F1844" s="21" t="s">
        <v>4458</v>
      </c>
      <c r="G1844" s="21" t="s">
        <v>48</v>
      </c>
      <c r="H1844" s="23">
        <v>18.181311000000001</v>
      </c>
      <c r="I1844" s="21">
        <v>121.38216799999999</v>
      </c>
      <c r="J1844" s="21">
        <v>121.32767699999999</v>
      </c>
      <c r="K1844" s="21">
        <v>41.481859</v>
      </c>
      <c r="L1844" s="21">
        <v>41.404926000000003</v>
      </c>
      <c r="M1844" s="19" t="s">
        <v>4406</v>
      </c>
      <c r="N1844" s="21">
        <v>115.855842</v>
      </c>
      <c r="O1844" s="21">
        <v>6.6931640000000003</v>
      </c>
      <c r="P1844" s="21">
        <v>9.6500000000000004E-4</v>
      </c>
      <c r="Q1844" s="21" t="s">
        <v>4458</v>
      </c>
      <c r="R1844" s="21">
        <v>121.361247741857</v>
      </c>
      <c r="S1844" s="21">
        <v>41.404925898580203</v>
      </c>
      <c r="T1844" s="22" t="s">
        <v>4406</v>
      </c>
      <c r="U1844" s="28">
        <v>9.2726000000000006</v>
      </c>
      <c r="V1844" s="17">
        <v>51.000722665158698</v>
      </c>
      <c r="W1844" s="23">
        <f t="shared" si="140"/>
        <v>9.2726000000000006</v>
      </c>
      <c r="X1844" s="23">
        <v>6.3685999999999998</v>
      </c>
      <c r="Y1844" s="23">
        <v>1.7496</v>
      </c>
      <c r="Z1844" s="23">
        <v>0.6431</v>
      </c>
      <c r="AA1844" s="23">
        <v>0.42609999999999998</v>
      </c>
      <c r="AB1844" s="23">
        <v>8.5199999999999998E-2</v>
      </c>
      <c r="AC1844" s="23">
        <v>0</v>
      </c>
      <c r="AD1844" s="23">
        <v>0</v>
      </c>
      <c r="AE1844" s="23">
        <v>0</v>
      </c>
      <c r="AF1844" s="23">
        <v>0</v>
      </c>
      <c r="AG1844" s="23">
        <v>0</v>
      </c>
      <c r="AH1844" s="23">
        <v>0</v>
      </c>
    </row>
    <row r="1845" spans="1:34" ht="20.100000000000001" hidden="1" customHeight="1" x14ac:dyDescent="0.2">
      <c r="A1845" s="21">
        <v>1827</v>
      </c>
      <c r="B1845" s="75"/>
      <c r="C1845" s="73"/>
      <c r="D1845" s="21">
        <v>210727</v>
      </c>
      <c r="E1845" s="22" t="s">
        <v>4459</v>
      </c>
      <c r="F1845" s="21" t="s">
        <v>4460</v>
      </c>
      <c r="G1845" s="21" t="s">
        <v>48</v>
      </c>
      <c r="H1845" s="23">
        <v>16.598804999999999</v>
      </c>
      <c r="I1845" s="21">
        <v>121.58236100000001</v>
      </c>
      <c r="J1845" s="21">
        <v>121.49194</v>
      </c>
      <c r="K1845" s="21">
        <v>41.532262000000003</v>
      </c>
      <c r="L1845" s="21">
        <v>41.500830000000001</v>
      </c>
      <c r="M1845" s="19" t="s">
        <v>4377</v>
      </c>
      <c r="N1845" s="21">
        <v>268.64430599999997</v>
      </c>
      <c r="O1845" s="21">
        <v>18.402318000000001</v>
      </c>
      <c r="P1845" s="21">
        <v>1.22E-4</v>
      </c>
      <c r="Q1845" s="21" t="s">
        <v>4460</v>
      </c>
      <c r="R1845" s="21">
        <v>121.492098304886</v>
      </c>
      <c r="S1845" s="21">
        <v>41.505480201223598</v>
      </c>
      <c r="T1845" s="22" t="s">
        <v>4377</v>
      </c>
      <c r="U1845" s="28">
        <v>3.9575</v>
      </c>
      <c r="V1845" s="17">
        <v>23.842077788129899</v>
      </c>
      <c r="W1845" s="23">
        <f t="shared" si="140"/>
        <v>3.9575</v>
      </c>
      <c r="X1845" s="23">
        <v>2.1638999999999999</v>
      </c>
      <c r="Y1845" s="23">
        <v>0.44429999999999997</v>
      </c>
      <c r="Z1845" s="23">
        <v>0.30199999999999999</v>
      </c>
      <c r="AA1845" s="23">
        <v>0.67530000000000001</v>
      </c>
      <c r="AB1845" s="23">
        <v>0.372</v>
      </c>
      <c r="AC1845" s="23">
        <v>0</v>
      </c>
      <c r="AD1845" s="23">
        <v>0</v>
      </c>
      <c r="AE1845" s="23">
        <v>0</v>
      </c>
      <c r="AF1845" s="23">
        <v>0</v>
      </c>
      <c r="AG1845" s="23">
        <v>0</v>
      </c>
      <c r="AH1845" s="23">
        <v>0</v>
      </c>
    </row>
    <row r="1846" spans="1:34" ht="20.100000000000001" hidden="1" customHeight="1" x14ac:dyDescent="0.2">
      <c r="A1846" s="21">
        <v>1828</v>
      </c>
      <c r="B1846" s="75"/>
      <c r="C1846" s="73"/>
      <c r="D1846" s="21">
        <v>210727</v>
      </c>
      <c r="E1846" s="22" t="s">
        <v>4461</v>
      </c>
      <c r="F1846" s="21" t="s">
        <v>4462</v>
      </c>
      <c r="G1846" s="21" t="s">
        <v>39</v>
      </c>
      <c r="H1846" s="23">
        <v>16.117576</v>
      </c>
      <c r="I1846" s="21">
        <v>121.227779</v>
      </c>
      <c r="J1846" s="21">
        <v>121.167817</v>
      </c>
      <c r="K1846" s="21">
        <v>41.729162000000002</v>
      </c>
      <c r="L1846" s="21">
        <v>41.578389999999999</v>
      </c>
      <c r="M1846" s="19" t="s">
        <v>4463</v>
      </c>
      <c r="N1846" s="21">
        <v>196.31927999999999</v>
      </c>
      <c r="O1846" s="21">
        <v>10.631926999999999</v>
      </c>
      <c r="P1846" s="21">
        <v>1.575E-3</v>
      </c>
      <c r="Q1846" s="21" t="s">
        <v>4462</v>
      </c>
      <c r="R1846" s="21">
        <v>121.21820668705899</v>
      </c>
      <c r="S1846" s="21">
        <v>41.578505922657897</v>
      </c>
      <c r="T1846" s="22" t="s">
        <v>4358</v>
      </c>
      <c r="U1846" s="28">
        <v>6.5247999999999999</v>
      </c>
      <c r="V1846" s="17">
        <v>40.4825142440774</v>
      </c>
      <c r="W1846" s="23">
        <f t="shared" si="140"/>
        <v>6.5248000000000008</v>
      </c>
      <c r="X1846" s="23">
        <v>5.1740000000000004</v>
      </c>
      <c r="Y1846" s="23">
        <v>0.81389999999999996</v>
      </c>
      <c r="Z1846" s="23">
        <v>0.26989999999999997</v>
      </c>
      <c r="AA1846" s="23">
        <v>0.187</v>
      </c>
      <c r="AB1846" s="23">
        <v>0.08</v>
      </c>
      <c r="AC1846" s="23">
        <v>0</v>
      </c>
      <c r="AD1846" s="23">
        <v>0</v>
      </c>
      <c r="AE1846" s="23">
        <v>0</v>
      </c>
      <c r="AF1846" s="23">
        <v>0</v>
      </c>
      <c r="AG1846" s="23">
        <v>0</v>
      </c>
      <c r="AH1846" s="23">
        <v>0</v>
      </c>
    </row>
    <row r="1847" spans="1:34" ht="20.100000000000001" hidden="1" customHeight="1" x14ac:dyDescent="0.2">
      <c r="A1847" s="21">
        <v>1829</v>
      </c>
      <c r="B1847" s="75"/>
      <c r="C1847" s="73"/>
      <c r="D1847" s="21">
        <v>210727</v>
      </c>
      <c r="E1847" s="22" t="s">
        <v>4464</v>
      </c>
      <c r="F1847" s="21" t="s">
        <v>4465</v>
      </c>
      <c r="G1847" s="21" t="s">
        <v>48</v>
      </c>
      <c r="H1847" s="23">
        <v>15.473679000000001</v>
      </c>
      <c r="I1847" s="21">
        <v>121.350691</v>
      </c>
      <c r="J1847" s="21">
        <v>121.29394000000001</v>
      </c>
      <c r="K1847" s="21">
        <v>41.479782999999998</v>
      </c>
      <c r="L1847" s="21">
        <v>41.422857</v>
      </c>
      <c r="M1847" s="19" t="s">
        <v>4466</v>
      </c>
      <c r="N1847" s="21">
        <v>109.369086</v>
      </c>
      <c r="O1847" s="21">
        <v>4.6416300000000001</v>
      </c>
      <c r="P1847" s="21">
        <v>2.232E-3</v>
      </c>
      <c r="Q1847" s="21" t="s">
        <v>4465</v>
      </c>
      <c r="R1847" s="21">
        <v>121.326936662611</v>
      </c>
      <c r="S1847" s="21">
        <v>41.4228626843325</v>
      </c>
      <c r="T1847" s="22" t="s">
        <v>4406</v>
      </c>
      <c r="U1847" s="28">
        <v>6.9402999999999997</v>
      </c>
      <c r="V1847" s="17">
        <v>44.852294014888102</v>
      </c>
      <c r="W1847" s="23">
        <f t="shared" si="140"/>
        <v>6.9402999999999997</v>
      </c>
      <c r="X1847" s="23">
        <v>5.1684999999999999</v>
      </c>
      <c r="Y1847" s="23">
        <v>1.1181000000000001</v>
      </c>
      <c r="Z1847" s="23">
        <v>0.37219999999999998</v>
      </c>
      <c r="AA1847" s="23">
        <v>0.21199999999999999</v>
      </c>
      <c r="AB1847" s="23">
        <v>6.9500000000000006E-2</v>
      </c>
      <c r="AC1847" s="23">
        <v>0</v>
      </c>
      <c r="AD1847" s="23">
        <v>0</v>
      </c>
      <c r="AE1847" s="23">
        <v>0</v>
      </c>
      <c r="AF1847" s="23">
        <v>0</v>
      </c>
      <c r="AG1847" s="23">
        <v>0</v>
      </c>
      <c r="AH1847" s="23">
        <v>0</v>
      </c>
    </row>
    <row r="1848" spans="1:34" ht="20.100000000000001" hidden="1" customHeight="1" x14ac:dyDescent="0.2">
      <c r="A1848" s="21">
        <v>1830</v>
      </c>
      <c r="B1848" s="75"/>
      <c r="C1848" s="73"/>
      <c r="D1848" s="21">
        <v>210727</v>
      </c>
      <c r="E1848" s="22" t="s">
        <v>4467</v>
      </c>
      <c r="F1848" s="21" t="s">
        <v>4468</v>
      </c>
      <c r="G1848" s="21" t="s">
        <v>48</v>
      </c>
      <c r="H1848" s="23">
        <v>14.652108999999999</v>
      </c>
      <c r="I1848" s="21">
        <v>121.271496</v>
      </c>
      <c r="J1848" s="21">
        <v>121.224148</v>
      </c>
      <c r="K1848" s="21">
        <v>41.652180000000001</v>
      </c>
      <c r="L1848" s="21">
        <v>41.552154000000002</v>
      </c>
      <c r="M1848" s="19" t="s">
        <v>4469</v>
      </c>
      <c r="N1848" s="21">
        <v>113.009883</v>
      </c>
      <c r="O1848" s="21">
        <v>3.4079280000000001</v>
      </c>
      <c r="P1848" s="21">
        <v>3.173E-3</v>
      </c>
      <c r="Q1848" s="21" t="s">
        <v>4468</v>
      </c>
      <c r="R1848" s="21">
        <v>121.266880767826</v>
      </c>
      <c r="S1848" s="21">
        <v>41.552154214059399</v>
      </c>
      <c r="T1848" s="22" t="s">
        <v>4358</v>
      </c>
      <c r="U1848" s="28">
        <v>6.3962000000000003</v>
      </c>
      <c r="V1848" s="17">
        <v>43.653783902371998</v>
      </c>
      <c r="W1848" s="23">
        <f t="shared" si="140"/>
        <v>6.3962000000000003</v>
      </c>
      <c r="X1848" s="23">
        <v>5.4122000000000003</v>
      </c>
      <c r="Y1848" s="23">
        <v>0.64070000000000005</v>
      </c>
      <c r="Z1848" s="23">
        <v>8.2500000000000004E-2</v>
      </c>
      <c r="AA1848" s="23">
        <v>0.22819999999999999</v>
      </c>
      <c r="AB1848" s="23">
        <v>3.2599999999999997E-2</v>
      </c>
      <c r="AC1848" s="23">
        <v>0</v>
      </c>
      <c r="AD1848" s="23">
        <v>0</v>
      </c>
      <c r="AE1848" s="23">
        <v>0</v>
      </c>
      <c r="AF1848" s="23">
        <v>0</v>
      </c>
      <c r="AG1848" s="23">
        <v>0</v>
      </c>
      <c r="AH1848" s="23">
        <v>0</v>
      </c>
    </row>
    <row r="1849" spans="1:34" ht="20.100000000000001" hidden="1" customHeight="1" x14ac:dyDescent="0.2">
      <c r="A1849" s="21">
        <v>1831</v>
      </c>
      <c r="B1849" s="75"/>
      <c r="C1849" s="73"/>
      <c r="D1849" s="21">
        <v>210727</v>
      </c>
      <c r="E1849" s="22" t="s">
        <v>4470</v>
      </c>
      <c r="F1849" s="21" t="s">
        <v>4471</v>
      </c>
      <c r="G1849" s="21" t="s">
        <v>48</v>
      </c>
      <c r="H1849" s="23">
        <v>14.115833</v>
      </c>
      <c r="I1849" s="21">
        <v>121.00132499999999</v>
      </c>
      <c r="J1849" s="21">
        <v>120.956856</v>
      </c>
      <c r="K1849" s="21">
        <v>41.504181000000003</v>
      </c>
      <c r="L1849" s="21">
        <v>41.450642999999999</v>
      </c>
      <c r="M1849" s="19" t="s">
        <v>4425</v>
      </c>
      <c r="N1849" s="21">
        <v>264.227214</v>
      </c>
      <c r="O1849" s="21">
        <v>9.5412160000000004</v>
      </c>
      <c r="P1849" s="21">
        <v>6.3199999999999997E-4</v>
      </c>
      <c r="Q1849" s="21" t="s">
        <v>4471</v>
      </c>
      <c r="R1849" s="21">
        <v>121.001325102915</v>
      </c>
      <c r="S1849" s="21">
        <v>41.490749158131202</v>
      </c>
      <c r="T1849" s="22" t="s">
        <v>4398</v>
      </c>
      <c r="U1849" s="28">
        <v>5.0732999999999997</v>
      </c>
      <c r="V1849" s="17">
        <v>35.940493203624598</v>
      </c>
      <c r="W1849" s="23">
        <f t="shared" si="140"/>
        <v>5.0732999999999997</v>
      </c>
      <c r="X1849" s="23">
        <v>3.1240999999999999</v>
      </c>
      <c r="Y1849" s="23">
        <v>0.94489999999999996</v>
      </c>
      <c r="Z1849" s="23">
        <v>0.46789999999999998</v>
      </c>
      <c r="AA1849" s="23">
        <v>0.36749999999999999</v>
      </c>
      <c r="AB1849" s="23">
        <v>0.16889999999999999</v>
      </c>
      <c r="AC1849" s="23">
        <v>0</v>
      </c>
      <c r="AD1849" s="23">
        <v>0</v>
      </c>
      <c r="AE1849" s="23">
        <v>0</v>
      </c>
      <c r="AF1849" s="23">
        <v>0</v>
      </c>
      <c r="AG1849" s="23">
        <v>0</v>
      </c>
      <c r="AH1849" s="23">
        <v>0</v>
      </c>
    </row>
    <row r="1850" spans="1:34" ht="20.100000000000001" hidden="1" customHeight="1" x14ac:dyDescent="0.2">
      <c r="A1850" s="21">
        <v>1832</v>
      </c>
      <c r="B1850" s="75"/>
      <c r="C1850" s="73"/>
      <c r="D1850" s="21">
        <v>210727</v>
      </c>
      <c r="E1850" s="22" t="s">
        <v>4472</v>
      </c>
      <c r="F1850" s="21" t="s">
        <v>4473</v>
      </c>
      <c r="G1850" s="21" t="s">
        <v>48</v>
      </c>
      <c r="H1850" s="23">
        <v>14.013066</v>
      </c>
      <c r="I1850" s="21">
        <v>121.07857799999999</v>
      </c>
      <c r="J1850" s="21">
        <v>121.026246</v>
      </c>
      <c r="K1850" s="21">
        <v>41.428310000000003</v>
      </c>
      <c r="L1850" s="21">
        <v>41.377571000000003</v>
      </c>
      <c r="M1850" s="19" t="s">
        <v>4452</v>
      </c>
      <c r="N1850" s="21">
        <v>219.965001</v>
      </c>
      <c r="O1850" s="21">
        <v>9.378546</v>
      </c>
      <c r="P1850" s="21">
        <v>2.7799999999999998E-4</v>
      </c>
      <c r="Q1850" s="21" t="s">
        <v>4473</v>
      </c>
      <c r="R1850" s="21">
        <v>121.054206539372</v>
      </c>
      <c r="S1850" s="21">
        <v>41.428161463045797</v>
      </c>
      <c r="T1850" s="22" t="s">
        <v>4452</v>
      </c>
      <c r="U1850" s="28">
        <v>5.6612999999999998</v>
      </c>
      <c r="V1850" s="17">
        <v>40.400152257899897</v>
      </c>
      <c r="W1850" s="23">
        <f t="shared" si="140"/>
        <v>5.6612999999999998</v>
      </c>
      <c r="X1850" s="23">
        <v>3.9851999999999999</v>
      </c>
      <c r="Y1850" s="23">
        <v>0.8468</v>
      </c>
      <c r="Z1850" s="23">
        <v>0.38590000000000002</v>
      </c>
      <c r="AA1850" s="23">
        <v>0.3286</v>
      </c>
      <c r="AB1850" s="23">
        <v>0.1148</v>
      </c>
      <c r="AC1850" s="23">
        <v>0</v>
      </c>
      <c r="AD1850" s="23">
        <v>0</v>
      </c>
      <c r="AE1850" s="23">
        <v>0</v>
      </c>
      <c r="AF1850" s="23">
        <v>0</v>
      </c>
      <c r="AG1850" s="23">
        <v>0</v>
      </c>
      <c r="AH1850" s="23">
        <v>0</v>
      </c>
    </row>
    <row r="1851" spans="1:34" ht="20.100000000000001" hidden="1" customHeight="1" x14ac:dyDescent="0.2">
      <c r="A1851" s="21">
        <v>1833</v>
      </c>
      <c r="B1851" s="75"/>
      <c r="C1851" s="73"/>
      <c r="D1851" s="21">
        <v>210727</v>
      </c>
      <c r="E1851" s="22" t="s">
        <v>4474</v>
      </c>
      <c r="F1851" s="21" t="s">
        <v>4475</v>
      </c>
      <c r="G1851" s="21" t="s">
        <v>48</v>
      </c>
      <c r="H1851" s="23">
        <v>13.905111</v>
      </c>
      <c r="I1851" s="21">
        <v>121.25761199999999</v>
      </c>
      <c r="J1851" s="21">
        <v>121.219388</v>
      </c>
      <c r="K1851" s="21">
        <v>41.623910000000002</v>
      </c>
      <c r="L1851" s="21">
        <v>41.559255999999998</v>
      </c>
      <c r="M1851" s="19" t="s">
        <v>4463</v>
      </c>
      <c r="N1851" s="21">
        <v>107.63952399999999</v>
      </c>
      <c r="O1851" s="21">
        <v>4.7068570000000003</v>
      </c>
      <c r="P1851" s="21">
        <v>2.872E-3</v>
      </c>
      <c r="Q1851" s="21" t="s">
        <v>4475</v>
      </c>
      <c r="R1851" s="21">
        <v>121.22964030315001</v>
      </c>
      <c r="S1851" s="21">
        <v>41.5592556629421</v>
      </c>
      <c r="T1851" s="22" t="s">
        <v>4358</v>
      </c>
      <c r="U1851" s="28">
        <v>6.0002000000000004</v>
      </c>
      <c r="V1851" s="17">
        <v>43.151039930569397</v>
      </c>
      <c r="W1851" s="23">
        <f t="shared" si="140"/>
        <v>6.0001999999999995</v>
      </c>
      <c r="X1851" s="23">
        <v>5.2008999999999999</v>
      </c>
      <c r="Y1851" s="23">
        <v>0.60870000000000002</v>
      </c>
      <c r="Z1851" s="23">
        <v>0.1217</v>
      </c>
      <c r="AA1851" s="23">
        <v>4.2999999999999997E-2</v>
      </c>
      <c r="AB1851" s="23">
        <v>2.5899999999999999E-2</v>
      </c>
      <c r="AC1851" s="23">
        <v>0</v>
      </c>
      <c r="AD1851" s="23">
        <v>0</v>
      </c>
      <c r="AE1851" s="23">
        <v>0</v>
      </c>
      <c r="AF1851" s="23">
        <v>0</v>
      </c>
      <c r="AG1851" s="23">
        <v>0</v>
      </c>
      <c r="AH1851" s="23">
        <v>0</v>
      </c>
    </row>
    <row r="1852" spans="1:34" ht="20.100000000000001" hidden="1" customHeight="1" x14ac:dyDescent="0.2">
      <c r="A1852" s="21">
        <v>1834</v>
      </c>
      <c r="B1852" s="75"/>
      <c r="C1852" s="73"/>
      <c r="D1852" s="21">
        <v>210727</v>
      </c>
      <c r="E1852" s="22" t="s">
        <v>4476</v>
      </c>
      <c r="F1852" s="21" t="s">
        <v>4477</v>
      </c>
      <c r="G1852" s="21" t="s">
        <v>48</v>
      </c>
      <c r="H1852" s="23">
        <v>13.876459000000001</v>
      </c>
      <c r="I1852" s="21">
        <v>121.491407</v>
      </c>
      <c r="J1852" s="21">
        <v>121.420418</v>
      </c>
      <c r="K1852" s="21">
        <v>41.655889999999999</v>
      </c>
      <c r="L1852" s="21">
        <v>41.612219000000003</v>
      </c>
      <c r="M1852" s="19" t="s">
        <v>4433</v>
      </c>
      <c r="N1852" s="21">
        <v>157.04953599999999</v>
      </c>
      <c r="O1852" s="21">
        <v>9.9621379999999995</v>
      </c>
      <c r="P1852" s="21">
        <v>4.9600000000000002E-4</v>
      </c>
      <c r="Q1852" s="21" t="s">
        <v>4477</v>
      </c>
      <c r="R1852" s="21">
        <v>121.42199349078</v>
      </c>
      <c r="S1852" s="21">
        <v>41.6292479422263</v>
      </c>
      <c r="T1852" s="22" t="s">
        <v>4377</v>
      </c>
      <c r="U1852" s="28">
        <v>7.7392000000000003</v>
      </c>
      <c r="V1852" s="17">
        <v>55.772153400229797</v>
      </c>
      <c r="W1852" s="23">
        <f t="shared" si="140"/>
        <v>7.7391999999999994</v>
      </c>
      <c r="X1852" s="23">
        <v>4.7561999999999998</v>
      </c>
      <c r="Y1852" s="23">
        <v>1.6857</v>
      </c>
      <c r="Z1852" s="23">
        <v>0.76529999999999998</v>
      </c>
      <c r="AA1852" s="23">
        <v>0.441</v>
      </c>
      <c r="AB1852" s="23">
        <v>9.0999999999999998E-2</v>
      </c>
      <c r="AC1852" s="23">
        <v>0</v>
      </c>
      <c r="AD1852" s="23">
        <v>0</v>
      </c>
      <c r="AE1852" s="23">
        <v>0</v>
      </c>
      <c r="AF1852" s="23">
        <v>0</v>
      </c>
      <c r="AG1852" s="23">
        <v>0</v>
      </c>
      <c r="AH1852" s="23">
        <v>0</v>
      </c>
    </row>
    <row r="1853" spans="1:34" ht="20.100000000000001" hidden="1" customHeight="1" x14ac:dyDescent="0.2">
      <c r="A1853" s="21">
        <v>1835</v>
      </c>
      <c r="B1853" s="75"/>
      <c r="C1853" s="73"/>
      <c r="D1853" s="21">
        <v>210727</v>
      </c>
      <c r="E1853" s="22" t="s">
        <v>4478</v>
      </c>
      <c r="F1853" s="21" t="s">
        <v>4479</v>
      </c>
      <c r="G1853" s="21" t="s">
        <v>48</v>
      </c>
      <c r="H1853" s="23">
        <v>13.681137</v>
      </c>
      <c r="I1853" s="21">
        <v>121.51797999999999</v>
      </c>
      <c r="J1853" s="21">
        <v>121.406423</v>
      </c>
      <c r="K1853" s="21">
        <v>41.399684999999998</v>
      </c>
      <c r="L1853" s="21">
        <v>41.373485000000002</v>
      </c>
      <c r="M1853" s="19" t="s">
        <v>4405</v>
      </c>
      <c r="N1853" s="21">
        <v>81.805262999999997</v>
      </c>
      <c r="O1853" s="21">
        <v>5.6178759999999999</v>
      </c>
      <c r="P1853" s="21">
        <v>1.196E-3</v>
      </c>
      <c r="Q1853" s="21" t="s">
        <v>4479</v>
      </c>
      <c r="R1853" s="21">
        <v>121.40642274354499</v>
      </c>
      <c r="S1853" s="21">
        <v>41.389826698133596</v>
      </c>
      <c r="T1853" s="22" t="s">
        <v>4406</v>
      </c>
      <c r="U1853" s="28">
        <v>4.3710000000000004</v>
      </c>
      <c r="V1853" s="17">
        <v>31.949098967432299</v>
      </c>
      <c r="W1853" s="23">
        <f t="shared" si="140"/>
        <v>4.3710000000000004</v>
      </c>
      <c r="X1853" s="23">
        <v>2.9723999999999999</v>
      </c>
      <c r="Y1853" s="23">
        <v>0.70189999999999997</v>
      </c>
      <c r="Z1853" s="23">
        <v>0.33800000000000002</v>
      </c>
      <c r="AA1853" s="23">
        <v>0.27539999999999998</v>
      </c>
      <c r="AB1853" s="23">
        <v>8.3299999999999999E-2</v>
      </c>
      <c r="AC1853" s="23">
        <v>0</v>
      </c>
      <c r="AD1853" s="23">
        <v>0</v>
      </c>
      <c r="AE1853" s="23">
        <v>0</v>
      </c>
      <c r="AF1853" s="23">
        <v>0</v>
      </c>
      <c r="AG1853" s="23">
        <v>0</v>
      </c>
      <c r="AH1853" s="23">
        <v>0</v>
      </c>
    </row>
    <row r="1854" spans="1:34" ht="20.100000000000001" hidden="1" customHeight="1" x14ac:dyDescent="0.2">
      <c r="A1854" s="21">
        <v>1836</v>
      </c>
      <c r="B1854" s="75"/>
      <c r="C1854" s="73"/>
      <c r="D1854" s="21">
        <v>210727</v>
      </c>
      <c r="E1854" s="22" t="s">
        <v>4480</v>
      </c>
      <c r="F1854" s="21" t="s">
        <v>4481</v>
      </c>
      <c r="G1854" s="21" t="s">
        <v>48</v>
      </c>
      <c r="H1854" s="23">
        <v>13.480165</v>
      </c>
      <c r="I1854" s="21">
        <v>121.278081</v>
      </c>
      <c r="J1854" s="21">
        <v>121.21472300000001</v>
      </c>
      <c r="K1854" s="21">
        <v>41.679485</v>
      </c>
      <c r="L1854" s="21">
        <v>41.618586999999998</v>
      </c>
      <c r="M1854" s="19" t="s">
        <v>4482</v>
      </c>
      <c r="N1854" s="21">
        <v>175.00182100000001</v>
      </c>
      <c r="O1854" s="21">
        <v>5.9440900000000001</v>
      </c>
      <c r="P1854" s="21">
        <v>3.9119999999999997E-3</v>
      </c>
      <c r="Q1854" s="21" t="s">
        <v>4481</v>
      </c>
      <c r="R1854" s="21">
        <v>121.278081222102</v>
      </c>
      <c r="S1854" s="21">
        <v>41.624028088841797</v>
      </c>
      <c r="T1854" s="22" t="s">
        <v>4388</v>
      </c>
      <c r="U1854" s="28">
        <v>8.0030000000000001</v>
      </c>
      <c r="V1854" s="17">
        <v>59.368709507635899</v>
      </c>
      <c r="W1854" s="23">
        <f t="shared" si="140"/>
        <v>8.0030000000000001</v>
      </c>
      <c r="X1854" s="23">
        <v>6.4203000000000001</v>
      </c>
      <c r="Y1854" s="23">
        <v>1.1741999999999999</v>
      </c>
      <c r="Z1854" s="23">
        <v>0.24690000000000001</v>
      </c>
      <c r="AA1854" s="23">
        <v>0.1181</v>
      </c>
      <c r="AB1854" s="23">
        <v>4.3499999999999997E-2</v>
      </c>
      <c r="AC1854" s="23">
        <v>0</v>
      </c>
      <c r="AD1854" s="23">
        <v>0</v>
      </c>
      <c r="AE1854" s="23">
        <v>0</v>
      </c>
      <c r="AF1854" s="23">
        <v>0</v>
      </c>
      <c r="AG1854" s="23">
        <v>0</v>
      </c>
      <c r="AH1854" s="23">
        <v>0</v>
      </c>
    </row>
    <row r="1855" spans="1:34" ht="20.100000000000001" hidden="1" customHeight="1" x14ac:dyDescent="0.2">
      <c r="A1855" s="21">
        <v>1837</v>
      </c>
      <c r="B1855" s="75"/>
      <c r="C1855" s="73"/>
      <c r="D1855" s="21">
        <v>210727</v>
      </c>
      <c r="E1855" s="22" t="s">
        <v>4483</v>
      </c>
      <c r="F1855" s="21" t="s">
        <v>4484</v>
      </c>
      <c r="G1855" s="21" t="s">
        <v>48</v>
      </c>
      <c r="H1855" s="23">
        <v>13.219175999999999</v>
      </c>
      <c r="I1855" s="21">
        <v>121.24974</v>
      </c>
      <c r="J1855" s="21">
        <v>121.16624899999999</v>
      </c>
      <c r="K1855" s="21">
        <v>41.340493000000002</v>
      </c>
      <c r="L1855" s="21">
        <v>41.301876</v>
      </c>
      <c r="M1855" s="19" t="s">
        <v>4369</v>
      </c>
      <c r="N1855" s="21">
        <v>132.23027400000001</v>
      </c>
      <c r="O1855" s="21">
        <v>10.024925</v>
      </c>
      <c r="P1855" s="21">
        <v>3.19E-4</v>
      </c>
      <c r="Q1855" s="21"/>
      <c r="R1855" s="21"/>
      <c r="S1855" s="21"/>
      <c r="T1855" s="22"/>
      <c r="U1855" s="28">
        <v>4.6829000000000001</v>
      </c>
      <c r="V1855" s="17">
        <v>35.425052212029001</v>
      </c>
      <c r="W1855" s="23">
        <f t="shared" si="140"/>
        <v>4.6829000000000001</v>
      </c>
      <c r="X1855" s="23">
        <v>3.6381999999999999</v>
      </c>
      <c r="Y1855" s="23">
        <v>0.55600000000000005</v>
      </c>
      <c r="Z1855" s="23">
        <v>0.21870000000000001</v>
      </c>
      <c r="AA1855" s="23">
        <v>0.21229999999999999</v>
      </c>
      <c r="AB1855" s="23">
        <v>5.7700000000000001E-2</v>
      </c>
      <c r="AC1855" s="23">
        <v>0</v>
      </c>
      <c r="AD1855" s="23">
        <v>0</v>
      </c>
      <c r="AE1855" s="23">
        <v>0</v>
      </c>
      <c r="AF1855" s="23">
        <v>0</v>
      </c>
      <c r="AG1855" s="23">
        <v>0</v>
      </c>
      <c r="AH1855" s="23">
        <v>0</v>
      </c>
    </row>
    <row r="1856" spans="1:34" ht="20.100000000000001" hidden="1" customHeight="1" x14ac:dyDescent="0.2">
      <c r="A1856" s="21">
        <v>1838</v>
      </c>
      <c r="B1856" s="75"/>
      <c r="C1856" s="73"/>
      <c r="D1856" s="21">
        <v>210727</v>
      </c>
      <c r="E1856" s="22" t="s">
        <v>4485</v>
      </c>
      <c r="F1856" s="21" t="s">
        <v>4486</v>
      </c>
      <c r="G1856" s="21" t="s">
        <v>48</v>
      </c>
      <c r="H1856" s="23">
        <v>13.133927999999999</v>
      </c>
      <c r="I1856" s="21">
        <v>121.30118299999999</v>
      </c>
      <c r="J1856" s="21">
        <v>121.220609</v>
      </c>
      <c r="K1856" s="21">
        <v>41.690407</v>
      </c>
      <c r="L1856" s="21">
        <v>41.625833999999998</v>
      </c>
      <c r="M1856" s="19" t="s">
        <v>4386</v>
      </c>
      <c r="N1856" s="21">
        <v>159.53900300000001</v>
      </c>
      <c r="O1856" s="21">
        <v>4.6248300000000002</v>
      </c>
      <c r="P1856" s="21">
        <v>3.4069999999999999E-3</v>
      </c>
      <c r="Q1856" s="21" t="s">
        <v>4486</v>
      </c>
      <c r="R1856" s="21">
        <v>121.299685401746</v>
      </c>
      <c r="S1856" s="21">
        <v>41.630397493876899</v>
      </c>
      <c r="T1856" s="22" t="s">
        <v>4388</v>
      </c>
      <c r="U1856" s="28">
        <v>8.3911999999999995</v>
      </c>
      <c r="V1856" s="17">
        <v>63.889492922452398</v>
      </c>
      <c r="W1856" s="23">
        <f t="shared" si="140"/>
        <v>8.3911999999999995</v>
      </c>
      <c r="X1856" s="23">
        <v>6.5923999999999996</v>
      </c>
      <c r="Y1856" s="23">
        <v>1.5524</v>
      </c>
      <c r="Z1856" s="23">
        <v>0.15409999999999999</v>
      </c>
      <c r="AA1856" s="23">
        <v>5.0999999999999997E-2</v>
      </c>
      <c r="AB1856" s="23">
        <v>4.1300000000000003E-2</v>
      </c>
      <c r="AC1856" s="23">
        <v>0</v>
      </c>
      <c r="AD1856" s="23">
        <v>0</v>
      </c>
      <c r="AE1856" s="23">
        <v>0</v>
      </c>
      <c r="AF1856" s="23">
        <v>0</v>
      </c>
      <c r="AG1856" s="23">
        <v>0</v>
      </c>
      <c r="AH1856" s="23">
        <v>0</v>
      </c>
    </row>
    <row r="1857" spans="1:34" ht="20.100000000000001" hidden="1" customHeight="1" x14ac:dyDescent="0.2">
      <c r="A1857" s="21">
        <v>1839</v>
      </c>
      <c r="B1857" s="75"/>
      <c r="C1857" s="73"/>
      <c r="D1857" s="21">
        <v>210727</v>
      </c>
      <c r="E1857" s="22" t="s">
        <v>4487</v>
      </c>
      <c r="F1857" s="21" t="s">
        <v>4488</v>
      </c>
      <c r="G1857" s="21" t="s">
        <v>48</v>
      </c>
      <c r="H1857" s="23">
        <v>12.634270000000001</v>
      </c>
      <c r="I1857" s="21">
        <v>121.52716100000001</v>
      </c>
      <c r="J1857" s="21">
        <v>121.446196</v>
      </c>
      <c r="K1857" s="21">
        <v>41.417897000000004</v>
      </c>
      <c r="L1857" s="21">
        <v>41.385496000000003</v>
      </c>
      <c r="M1857" s="19" t="s">
        <v>4405</v>
      </c>
      <c r="N1857" s="21">
        <v>117.43937</v>
      </c>
      <c r="O1857" s="21">
        <v>9.9804619999999993</v>
      </c>
      <c r="P1857" s="21">
        <v>1.1360000000000001E-3</v>
      </c>
      <c r="Q1857" s="21" t="s">
        <v>4488</v>
      </c>
      <c r="R1857" s="21">
        <v>121.44882953497699</v>
      </c>
      <c r="S1857" s="21">
        <v>41.413781464279701</v>
      </c>
      <c r="T1857" s="22" t="s">
        <v>4405</v>
      </c>
      <c r="U1857" s="28">
        <v>5.5627000000000004</v>
      </c>
      <c r="V1857" s="17">
        <v>44.028661727191199</v>
      </c>
      <c r="W1857" s="23">
        <f t="shared" si="140"/>
        <v>5.5626999999999995</v>
      </c>
      <c r="X1857" s="23">
        <v>3.8260999999999998</v>
      </c>
      <c r="Y1857" s="23">
        <v>0.78269999999999995</v>
      </c>
      <c r="Z1857" s="23">
        <v>0.37640000000000001</v>
      </c>
      <c r="AA1857" s="23">
        <v>0.40789999999999998</v>
      </c>
      <c r="AB1857" s="23">
        <v>0.1696</v>
      </c>
      <c r="AC1857" s="23">
        <v>0</v>
      </c>
      <c r="AD1857" s="23">
        <v>0</v>
      </c>
      <c r="AE1857" s="23">
        <v>0</v>
      </c>
      <c r="AF1857" s="23">
        <v>0</v>
      </c>
      <c r="AG1857" s="23">
        <v>0</v>
      </c>
      <c r="AH1857" s="23">
        <v>0</v>
      </c>
    </row>
    <row r="1858" spans="1:34" ht="20.100000000000001" hidden="1" customHeight="1" x14ac:dyDescent="0.2">
      <c r="A1858" s="21">
        <v>1840</v>
      </c>
      <c r="B1858" s="75"/>
      <c r="C1858" s="73"/>
      <c r="D1858" s="21">
        <v>210727</v>
      </c>
      <c r="E1858" s="22" t="s">
        <v>4489</v>
      </c>
      <c r="F1858" s="21" t="s">
        <v>4490</v>
      </c>
      <c r="G1858" s="21" t="s">
        <v>48</v>
      </c>
      <c r="H1858" s="23">
        <v>12.317332</v>
      </c>
      <c r="I1858" s="21">
        <v>121.52897400000001</v>
      </c>
      <c r="J1858" s="21">
        <v>121.44084700000001</v>
      </c>
      <c r="K1858" s="21">
        <v>41.483156999999999</v>
      </c>
      <c r="L1858" s="21">
        <v>41.455492</v>
      </c>
      <c r="M1858" s="19" t="s">
        <v>4405</v>
      </c>
      <c r="N1858" s="21">
        <v>162.83944700000001</v>
      </c>
      <c r="O1858" s="21">
        <v>12.906508000000001</v>
      </c>
      <c r="P1858" s="21">
        <v>6.5200000000000002E-4</v>
      </c>
      <c r="Q1858" s="21" t="s">
        <v>4490</v>
      </c>
      <c r="R1858" s="21">
        <v>121.440930700438</v>
      </c>
      <c r="S1858" s="21">
        <v>41.4592829478974</v>
      </c>
      <c r="T1858" s="22" t="s">
        <v>4406</v>
      </c>
      <c r="U1858" s="28">
        <v>4.5972</v>
      </c>
      <c r="V1858" s="17">
        <v>37.323017679477999</v>
      </c>
      <c r="W1858" s="23">
        <f t="shared" si="140"/>
        <v>4.5972</v>
      </c>
      <c r="X1858" s="23">
        <v>3.2808999999999999</v>
      </c>
      <c r="Y1858" s="23">
        <v>0.71030000000000004</v>
      </c>
      <c r="Z1858" s="23">
        <v>0.29470000000000002</v>
      </c>
      <c r="AA1858" s="23">
        <v>0.24879999999999999</v>
      </c>
      <c r="AB1858" s="23">
        <v>6.25E-2</v>
      </c>
      <c r="AC1858" s="23">
        <v>0</v>
      </c>
      <c r="AD1858" s="23">
        <v>0</v>
      </c>
      <c r="AE1858" s="23">
        <v>0</v>
      </c>
      <c r="AF1858" s="23">
        <v>0</v>
      </c>
      <c r="AG1858" s="23">
        <v>0</v>
      </c>
      <c r="AH1858" s="23">
        <v>0</v>
      </c>
    </row>
    <row r="1859" spans="1:34" ht="20.100000000000001" hidden="1" customHeight="1" x14ac:dyDescent="0.2">
      <c r="A1859" s="21">
        <v>1841</v>
      </c>
      <c r="B1859" s="75"/>
      <c r="C1859" s="73"/>
      <c r="D1859" s="21">
        <v>210727</v>
      </c>
      <c r="E1859" s="22" t="s">
        <v>4491</v>
      </c>
      <c r="F1859" s="21" t="s">
        <v>4492</v>
      </c>
      <c r="G1859" s="21" t="s">
        <v>48</v>
      </c>
      <c r="H1859" s="23">
        <v>12.296491</v>
      </c>
      <c r="I1859" s="21">
        <v>121.71669799999999</v>
      </c>
      <c r="J1859" s="21">
        <v>121.649514</v>
      </c>
      <c r="K1859" s="21">
        <v>41.756447999999999</v>
      </c>
      <c r="L1859" s="21">
        <v>41.709508999999997</v>
      </c>
      <c r="M1859" s="19" t="s">
        <v>4402</v>
      </c>
      <c r="N1859" s="21">
        <v>406.75893400000001</v>
      </c>
      <c r="O1859" s="21">
        <v>24.215654000000001</v>
      </c>
      <c r="P1859" s="21">
        <v>2.8E-5</v>
      </c>
      <c r="Q1859" s="21" t="s">
        <v>4492</v>
      </c>
      <c r="R1859" s="21">
        <v>121.64951418343099</v>
      </c>
      <c r="S1859" s="21">
        <v>41.7550147704236</v>
      </c>
      <c r="T1859" s="22" t="s">
        <v>4402</v>
      </c>
      <c r="U1859" s="28">
        <v>1.9319</v>
      </c>
      <c r="V1859" s="17">
        <v>15.710986166704</v>
      </c>
      <c r="W1859" s="23">
        <f t="shared" si="140"/>
        <v>1.9319</v>
      </c>
      <c r="X1859" s="23">
        <v>1.3880999999999999</v>
      </c>
      <c r="Y1859" s="23">
        <v>0.30809999999999998</v>
      </c>
      <c r="Z1859" s="23">
        <v>0.1166</v>
      </c>
      <c r="AA1859" s="23">
        <v>9.3600000000000003E-2</v>
      </c>
      <c r="AB1859" s="23">
        <v>2.5499999999999998E-2</v>
      </c>
      <c r="AC1859" s="23">
        <v>0</v>
      </c>
      <c r="AD1859" s="23">
        <v>0</v>
      </c>
      <c r="AE1859" s="23">
        <v>0</v>
      </c>
      <c r="AF1859" s="23">
        <v>0</v>
      </c>
      <c r="AG1859" s="23">
        <v>0</v>
      </c>
      <c r="AH1859" s="23">
        <v>0</v>
      </c>
    </row>
    <row r="1860" spans="1:34" ht="20.100000000000001" hidden="1" customHeight="1" x14ac:dyDescent="0.2">
      <c r="A1860" s="21">
        <v>1842</v>
      </c>
      <c r="B1860" s="75"/>
      <c r="C1860" s="73"/>
      <c r="D1860" s="21">
        <v>210727</v>
      </c>
      <c r="E1860" s="22" t="s">
        <v>4493</v>
      </c>
      <c r="F1860" s="21" t="s">
        <v>4494</v>
      </c>
      <c r="G1860" s="21" t="s">
        <v>48</v>
      </c>
      <c r="H1860" s="23">
        <v>12.164504000000001</v>
      </c>
      <c r="I1860" s="21">
        <v>121.60151500000001</v>
      </c>
      <c r="J1860" s="21">
        <v>121.50681400000001</v>
      </c>
      <c r="K1860" s="21">
        <v>41.742502000000002</v>
      </c>
      <c r="L1860" s="21">
        <v>41.707106000000003</v>
      </c>
      <c r="M1860" s="19" t="s">
        <v>4413</v>
      </c>
      <c r="N1860" s="21">
        <v>139.291808</v>
      </c>
      <c r="O1860" s="21">
        <v>5.1527409999999998</v>
      </c>
      <c r="P1860" s="21">
        <v>3.3409999999999998E-3</v>
      </c>
      <c r="Q1860" s="21" t="s">
        <v>4494</v>
      </c>
      <c r="R1860" s="21">
        <v>121.50743957442501</v>
      </c>
      <c r="S1860" s="21">
        <v>41.730438193361898</v>
      </c>
      <c r="T1860" s="22" t="s">
        <v>4495</v>
      </c>
      <c r="U1860" s="28">
        <v>6.0603999999999996</v>
      </c>
      <c r="V1860" s="17">
        <v>49.820362589383002</v>
      </c>
      <c r="W1860" s="23">
        <f t="shared" si="140"/>
        <v>6.0604000000000005</v>
      </c>
      <c r="X1860" s="23">
        <v>4.6284000000000001</v>
      </c>
      <c r="Y1860" s="23">
        <v>1.1214</v>
      </c>
      <c r="Z1860" s="23">
        <v>0.2427</v>
      </c>
      <c r="AA1860" s="23">
        <v>5.4399999999999997E-2</v>
      </c>
      <c r="AB1860" s="23">
        <v>1.35E-2</v>
      </c>
      <c r="AC1860" s="23">
        <v>0</v>
      </c>
      <c r="AD1860" s="23">
        <v>0</v>
      </c>
      <c r="AE1860" s="23">
        <v>0</v>
      </c>
      <c r="AF1860" s="23">
        <v>0</v>
      </c>
      <c r="AG1860" s="23">
        <v>0</v>
      </c>
      <c r="AH1860" s="23">
        <v>0</v>
      </c>
    </row>
    <row r="1861" spans="1:34" ht="20.100000000000001" hidden="1" customHeight="1" x14ac:dyDescent="0.2">
      <c r="A1861" s="21">
        <v>1843</v>
      </c>
      <c r="B1861" s="75"/>
      <c r="C1861" s="73"/>
      <c r="D1861" s="21">
        <v>210727</v>
      </c>
      <c r="E1861" s="22" t="s">
        <v>3836</v>
      </c>
      <c r="F1861" s="21" t="s">
        <v>4496</v>
      </c>
      <c r="G1861" s="21" t="s">
        <v>48</v>
      </c>
      <c r="H1861" s="23">
        <v>12.127223000000001</v>
      </c>
      <c r="I1861" s="21">
        <v>121.438041</v>
      </c>
      <c r="J1861" s="21">
        <v>121.355155</v>
      </c>
      <c r="K1861" s="21">
        <v>41.503278999999999</v>
      </c>
      <c r="L1861" s="21">
        <v>41.465412000000001</v>
      </c>
      <c r="M1861" s="19" t="s">
        <v>4466</v>
      </c>
      <c r="N1861" s="21">
        <v>81.258860999999996</v>
      </c>
      <c r="O1861" s="21">
        <v>5.3045410000000004</v>
      </c>
      <c r="P1861" s="21">
        <v>1.5020000000000001E-3</v>
      </c>
      <c r="Q1861" s="21" t="s">
        <v>4496</v>
      </c>
      <c r="R1861" s="21">
        <v>121.438041135245</v>
      </c>
      <c r="S1861" s="21">
        <v>41.465838488508801</v>
      </c>
      <c r="T1861" s="22" t="s">
        <v>4406</v>
      </c>
      <c r="U1861" s="28">
        <v>6.4710999999999999</v>
      </c>
      <c r="V1861" s="17">
        <v>53.3601138529406</v>
      </c>
      <c r="W1861" s="23">
        <f t="shared" si="140"/>
        <v>6.4711000000000007</v>
      </c>
      <c r="X1861" s="23">
        <v>4.4648000000000003</v>
      </c>
      <c r="Y1861" s="23">
        <v>1.2493000000000001</v>
      </c>
      <c r="Z1861" s="23">
        <v>0.47849999999999998</v>
      </c>
      <c r="AA1861" s="23">
        <v>0.2399</v>
      </c>
      <c r="AB1861" s="23">
        <v>3.8600000000000002E-2</v>
      </c>
      <c r="AC1861" s="23">
        <v>0</v>
      </c>
      <c r="AD1861" s="23">
        <v>0</v>
      </c>
      <c r="AE1861" s="23">
        <v>0</v>
      </c>
      <c r="AF1861" s="23">
        <v>0</v>
      </c>
      <c r="AG1861" s="23">
        <v>0</v>
      </c>
      <c r="AH1861" s="23">
        <v>0</v>
      </c>
    </row>
    <row r="1862" spans="1:34" ht="20.100000000000001" hidden="1" customHeight="1" x14ac:dyDescent="0.2">
      <c r="A1862" s="21">
        <v>1844</v>
      </c>
      <c r="B1862" s="75"/>
      <c r="C1862" s="73"/>
      <c r="D1862" s="21">
        <v>210727</v>
      </c>
      <c r="E1862" s="22" t="s">
        <v>4497</v>
      </c>
      <c r="F1862" s="21" t="s">
        <v>4498</v>
      </c>
      <c r="G1862" s="21" t="s">
        <v>48</v>
      </c>
      <c r="H1862" s="23">
        <v>11.978294999999999</v>
      </c>
      <c r="I1862" s="21">
        <v>121.439347</v>
      </c>
      <c r="J1862" s="21">
        <v>121.367491</v>
      </c>
      <c r="K1862" s="21">
        <v>41.479692999999997</v>
      </c>
      <c r="L1862" s="21">
        <v>41.450319999999998</v>
      </c>
      <c r="M1862" s="19" t="s">
        <v>4406</v>
      </c>
      <c r="N1862" s="21">
        <v>80.137073000000001</v>
      </c>
      <c r="O1862" s="21">
        <v>6.5592050000000004</v>
      </c>
      <c r="P1862" s="21">
        <v>7.4299999999999995E-4</v>
      </c>
      <c r="Q1862" s="21" t="s">
        <v>4498</v>
      </c>
      <c r="R1862" s="21">
        <v>121.439347265706</v>
      </c>
      <c r="S1862" s="21">
        <v>41.4535675316504</v>
      </c>
      <c r="T1862" s="22" t="s">
        <v>4406</v>
      </c>
      <c r="U1862" s="28">
        <v>4.4118000000000004</v>
      </c>
      <c r="V1862" s="17">
        <v>36.831619191212098</v>
      </c>
      <c r="W1862" s="23">
        <f t="shared" si="140"/>
        <v>4.4118000000000004</v>
      </c>
      <c r="X1862" s="23">
        <v>3.0605000000000002</v>
      </c>
      <c r="Y1862" s="23">
        <v>0.67130000000000001</v>
      </c>
      <c r="Z1862" s="23">
        <v>0.40460000000000002</v>
      </c>
      <c r="AA1862" s="23">
        <v>0.2384</v>
      </c>
      <c r="AB1862" s="23">
        <v>3.6999999999999998E-2</v>
      </c>
      <c r="AC1862" s="23">
        <v>0</v>
      </c>
      <c r="AD1862" s="23">
        <v>0</v>
      </c>
      <c r="AE1862" s="23">
        <v>0</v>
      </c>
      <c r="AF1862" s="23">
        <v>0</v>
      </c>
      <c r="AG1862" s="23">
        <v>0</v>
      </c>
      <c r="AH1862" s="23">
        <v>0</v>
      </c>
    </row>
    <row r="1863" spans="1:34" ht="20.100000000000001" hidden="1" customHeight="1" x14ac:dyDescent="0.2">
      <c r="A1863" s="21">
        <v>1845</v>
      </c>
      <c r="B1863" s="75"/>
      <c r="C1863" s="73"/>
      <c r="D1863" s="21">
        <v>210727</v>
      </c>
      <c r="E1863" s="22" t="s">
        <v>4499</v>
      </c>
      <c r="F1863" s="21" t="s">
        <v>4500</v>
      </c>
      <c r="G1863" s="21" t="s">
        <v>39</v>
      </c>
      <c r="H1863" s="23">
        <v>11.764172</v>
      </c>
      <c r="I1863" s="21">
        <v>121.046189</v>
      </c>
      <c r="J1863" s="21">
        <v>120.989172</v>
      </c>
      <c r="K1863" s="21">
        <v>41.325588000000003</v>
      </c>
      <c r="L1863" s="21">
        <v>41.281976</v>
      </c>
      <c r="M1863" s="19" t="s">
        <v>4452</v>
      </c>
      <c r="N1863" s="21">
        <v>205.10219699999999</v>
      </c>
      <c r="O1863" s="21">
        <v>14.096211</v>
      </c>
      <c r="P1863" s="21">
        <v>4.0499999999999998E-4</v>
      </c>
      <c r="Q1863" s="21"/>
      <c r="R1863" s="21"/>
      <c r="S1863" s="21"/>
      <c r="T1863" s="22"/>
      <c r="U1863" s="28">
        <v>3.6871999999999998</v>
      </c>
      <c r="V1863" s="17">
        <v>31.342622328201301</v>
      </c>
      <c r="W1863" s="23">
        <f t="shared" si="140"/>
        <v>3.6872000000000007</v>
      </c>
      <c r="X1863" s="23">
        <v>2.6886000000000001</v>
      </c>
      <c r="Y1863" s="23">
        <v>0.41839999999999999</v>
      </c>
      <c r="Z1863" s="23">
        <v>0.18210000000000001</v>
      </c>
      <c r="AA1863" s="23">
        <v>0.35759999999999997</v>
      </c>
      <c r="AB1863" s="23">
        <v>4.0500000000000001E-2</v>
      </c>
      <c r="AC1863" s="23">
        <v>0</v>
      </c>
      <c r="AD1863" s="23">
        <v>0</v>
      </c>
      <c r="AE1863" s="23">
        <v>0</v>
      </c>
      <c r="AF1863" s="23">
        <v>0</v>
      </c>
      <c r="AG1863" s="23">
        <v>0</v>
      </c>
      <c r="AH1863" s="23">
        <v>0</v>
      </c>
    </row>
    <row r="1864" spans="1:34" ht="20.100000000000001" hidden="1" customHeight="1" x14ac:dyDescent="0.2">
      <c r="A1864" s="21">
        <v>1846</v>
      </c>
      <c r="B1864" s="75"/>
      <c r="C1864" s="73"/>
      <c r="D1864" s="21">
        <v>210727</v>
      </c>
      <c r="E1864" s="22" t="s">
        <v>4501</v>
      </c>
      <c r="F1864" s="21" t="s">
        <v>4502</v>
      </c>
      <c r="G1864" s="21" t="s">
        <v>48</v>
      </c>
      <c r="H1864" s="23">
        <v>11.689532</v>
      </c>
      <c r="I1864" s="21">
        <v>121.491941</v>
      </c>
      <c r="J1864" s="21">
        <v>121.418064</v>
      </c>
      <c r="K1864" s="21">
        <v>41.586503</v>
      </c>
      <c r="L1864" s="21">
        <v>41.549472999999999</v>
      </c>
      <c r="M1864" s="19" t="s">
        <v>4377</v>
      </c>
      <c r="N1864" s="21">
        <v>120.908738</v>
      </c>
      <c r="O1864" s="21">
        <v>8.6375879999999992</v>
      </c>
      <c r="P1864" s="21">
        <v>8.2200000000000003E-4</v>
      </c>
      <c r="Q1864" s="21" t="s">
        <v>4502</v>
      </c>
      <c r="R1864" s="21">
        <v>121.41806365297199</v>
      </c>
      <c r="S1864" s="21">
        <v>41.550990740342698</v>
      </c>
      <c r="T1864" s="22" t="s">
        <v>4377</v>
      </c>
      <c r="U1864" s="28">
        <v>7.1588000000000003</v>
      </c>
      <c r="V1864" s="17">
        <v>61.241117266285798</v>
      </c>
      <c r="W1864" s="23">
        <f t="shared" si="140"/>
        <v>7.1587999999999994</v>
      </c>
      <c r="X1864" s="23">
        <v>4.7944000000000004</v>
      </c>
      <c r="Y1864" s="23">
        <v>1.2025999999999999</v>
      </c>
      <c r="Z1864" s="23">
        <v>0.44019999999999998</v>
      </c>
      <c r="AA1864" s="23">
        <v>0.67810000000000004</v>
      </c>
      <c r="AB1864" s="23">
        <v>4.3499999999999997E-2</v>
      </c>
      <c r="AC1864" s="23">
        <v>0</v>
      </c>
      <c r="AD1864" s="23">
        <v>0</v>
      </c>
      <c r="AE1864" s="23">
        <v>0</v>
      </c>
      <c r="AF1864" s="23">
        <v>0</v>
      </c>
      <c r="AG1864" s="23">
        <v>0</v>
      </c>
      <c r="AH1864" s="23">
        <v>0</v>
      </c>
    </row>
    <row r="1865" spans="1:34" ht="20.100000000000001" hidden="1" customHeight="1" x14ac:dyDescent="0.2">
      <c r="A1865" s="21">
        <v>1847</v>
      </c>
      <c r="B1865" s="75"/>
      <c r="C1865" s="73"/>
      <c r="D1865" s="21">
        <v>210727</v>
      </c>
      <c r="E1865" s="22" t="s">
        <v>4503</v>
      </c>
      <c r="F1865" s="21" t="s">
        <v>4504</v>
      </c>
      <c r="G1865" s="21" t="s">
        <v>39</v>
      </c>
      <c r="H1865" s="23">
        <v>11.411284</v>
      </c>
      <c r="I1865" s="21">
        <v>121.232911</v>
      </c>
      <c r="J1865" s="21">
        <v>121.164311</v>
      </c>
      <c r="K1865" s="21">
        <v>41.332551000000002</v>
      </c>
      <c r="L1865" s="21">
        <v>41.285944999999998</v>
      </c>
      <c r="M1865" s="19" t="s">
        <v>4369</v>
      </c>
      <c r="N1865" s="21">
        <v>129.494237</v>
      </c>
      <c r="O1865" s="21">
        <v>11.143984</v>
      </c>
      <c r="P1865" s="21">
        <v>1.74E-4</v>
      </c>
      <c r="Q1865" s="21"/>
      <c r="R1865" s="21"/>
      <c r="S1865" s="21"/>
      <c r="T1865" s="22"/>
      <c r="U1865" s="28">
        <v>4.2480000000000002</v>
      </c>
      <c r="V1865" s="17">
        <v>37.226310378393897</v>
      </c>
      <c r="W1865" s="23">
        <f t="shared" ref="W1865:W1928" si="141">X1865+Y1865+Z1865+AA1865+AB1865</f>
        <v>4.2479999999999993</v>
      </c>
      <c r="X1865" s="23">
        <v>3.2803</v>
      </c>
      <c r="Y1865" s="23">
        <v>0.58069999999999999</v>
      </c>
      <c r="Z1865" s="23">
        <v>0.21729999999999999</v>
      </c>
      <c r="AA1865" s="23">
        <v>0.1216</v>
      </c>
      <c r="AB1865" s="23">
        <v>4.8099999999999997E-2</v>
      </c>
      <c r="AC1865" s="23">
        <v>0</v>
      </c>
      <c r="AD1865" s="23">
        <v>0</v>
      </c>
      <c r="AE1865" s="23">
        <v>0</v>
      </c>
      <c r="AF1865" s="23">
        <v>0</v>
      </c>
      <c r="AG1865" s="23">
        <v>0</v>
      </c>
      <c r="AH1865" s="23">
        <v>0</v>
      </c>
    </row>
    <row r="1866" spans="1:34" ht="20.100000000000001" hidden="1" customHeight="1" x14ac:dyDescent="0.2">
      <c r="A1866" s="21">
        <v>1848</v>
      </c>
      <c r="B1866" s="75"/>
      <c r="C1866" s="73"/>
      <c r="D1866" s="21">
        <v>210727</v>
      </c>
      <c r="E1866" s="22" t="s">
        <v>4505</v>
      </c>
      <c r="F1866" s="21" t="s">
        <v>4506</v>
      </c>
      <c r="G1866" s="21" t="s">
        <v>48</v>
      </c>
      <c r="H1866" s="23">
        <v>11.409091</v>
      </c>
      <c r="I1866" s="21">
        <v>121.499117</v>
      </c>
      <c r="J1866" s="21">
        <v>121.420708</v>
      </c>
      <c r="K1866" s="21">
        <v>41.575735999999999</v>
      </c>
      <c r="L1866" s="21">
        <v>41.530132999999999</v>
      </c>
      <c r="M1866" s="19" t="s">
        <v>4377</v>
      </c>
      <c r="N1866" s="21">
        <v>124.81822200000001</v>
      </c>
      <c r="O1866" s="21">
        <v>8.8889119999999995</v>
      </c>
      <c r="P1866" s="21">
        <v>3.5799999999999997E-4</v>
      </c>
      <c r="Q1866" s="21" t="s">
        <v>4506</v>
      </c>
      <c r="R1866" s="21">
        <v>121.420755787765</v>
      </c>
      <c r="S1866" s="21">
        <v>41.531330434897697</v>
      </c>
      <c r="T1866" s="22" t="s">
        <v>4377</v>
      </c>
      <c r="U1866" s="28">
        <v>6.1124999999999998</v>
      </c>
      <c r="V1866" s="17">
        <v>53.575696784257403</v>
      </c>
      <c r="W1866" s="23">
        <f t="shared" si="141"/>
        <v>6.1124999999999998</v>
      </c>
      <c r="X1866" s="23">
        <v>4.6871999999999998</v>
      </c>
      <c r="Y1866" s="23">
        <v>0.92749999999999999</v>
      </c>
      <c r="Z1866" s="23">
        <v>0.2853</v>
      </c>
      <c r="AA1866" s="23">
        <v>0.1845</v>
      </c>
      <c r="AB1866" s="23">
        <v>2.8000000000000001E-2</v>
      </c>
      <c r="AC1866" s="23">
        <v>0</v>
      </c>
      <c r="AD1866" s="23">
        <v>0</v>
      </c>
      <c r="AE1866" s="23">
        <v>0</v>
      </c>
      <c r="AF1866" s="23">
        <v>0</v>
      </c>
      <c r="AG1866" s="23">
        <v>0</v>
      </c>
      <c r="AH1866" s="23">
        <v>0</v>
      </c>
    </row>
    <row r="1867" spans="1:34" ht="20.100000000000001" hidden="1" customHeight="1" x14ac:dyDescent="0.2">
      <c r="A1867" s="21">
        <v>1849</v>
      </c>
      <c r="B1867" s="75"/>
      <c r="C1867" s="73"/>
      <c r="D1867" s="21">
        <v>210727</v>
      </c>
      <c r="E1867" s="22" t="s">
        <v>4507</v>
      </c>
      <c r="F1867" s="21" t="s">
        <v>4508</v>
      </c>
      <c r="G1867" s="21" t="s">
        <v>48</v>
      </c>
      <c r="H1867" s="23">
        <v>11.390696999999999</v>
      </c>
      <c r="I1867" s="21">
        <v>120.983919</v>
      </c>
      <c r="J1867" s="21">
        <v>120.933587</v>
      </c>
      <c r="K1867" s="21">
        <v>41.453426999999998</v>
      </c>
      <c r="L1867" s="21">
        <v>41.403937999999997</v>
      </c>
      <c r="M1867" s="19" t="s">
        <v>4383</v>
      </c>
      <c r="N1867" s="21">
        <v>254.67128600000001</v>
      </c>
      <c r="O1867" s="21">
        <v>10.551791</v>
      </c>
      <c r="P1867" s="21">
        <v>8.0000000000000007E-5</v>
      </c>
      <c r="Q1867" s="21" t="s">
        <v>4508</v>
      </c>
      <c r="R1867" s="21">
        <v>120.93358705832399</v>
      </c>
      <c r="S1867" s="21">
        <v>41.421601892790598</v>
      </c>
      <c r="T1867" s="22" t="s">
        <v>4383</v>
      </c>
      <c r="U1867" s="28">
        <v>0.36199999999999999</v>
      </c>
      <c r="V1867" s="17">
        <v>3.1780320378989999</v>
      </c>
      <c r="W1867" s="23">
        <f t="shared" si="141"/>
        <v>0.36200000000000004</v>
      </c>
      <c r="X1867" s="23">
        <v>0.28860000000000002</v>
      </c>
      <c r="Y1867" s="23">
        <v>3.5200000000000002E-2</v>
      </c>
      <c r="Z1867" s="23">
        <v>1.5599999999999999E-2</v>
      </c>
      <c r="AA1867" s="23">
        <v>1.2500000000000001E-2</v>
      </c>
      <c r="AB1867" s="23">
        <v>1.01E-2</v>
      </c>
      <c r="AC1867" s="23">
        <v>0</v>
      </c>
      <c r="AD1867" s="23">
        <v>0</v>
      </c>
      <c r="AE1867" s="23">
        <v>0</v>
      </c>
      <c r="AF1867" s="23">
        <v>0</v>
      </c>
      <c r="AG1867" s="23">
        <v>0</v>
      </c>
      <c r="AH1867" s="23">
        <v>0</v>
      </c>
    </row>
    <row r="1868" spans="1:34" ht="20.100000000000001" hidden="1" customHeight="1" x14ac:dyDescent="0.2">
      <c r="A1868" s="21">
        <v>1850</v>
      </c>
      <c r="B1868" s="75"/>
      <c r="C1868" s="73"/>
      <c r="D1868" s="21">
        <v>210727</v>
      </c>
      <c r="E1868" s="22" t="s">
        <v>4509</v>
      </c>
      <c r="F1868" s="21" t="s">
        <v>4510</v>
      </c>
      <c r="G1868" s="21" t="s">
        <v>48</v>
      </c>
      <c r="H1868" s="23">
        <v>11.292683</v>
      </c>
      <c r="I1868" s="21">
        <v>121.180091</v>
      </c>
      <c r="J1868" s="21">
        <v>121.138745</v>
      </c>
      <c r="K1868" s="21">
        <v>41.671166999999997</v>
      </c>
      <c r="L1868" s="21">
        <v>41.612585000000003</v>
      </c>
      <c r="M1868" s="19" t="s">
        <v>4449</v>
      </c>
      <c r="N1868" s="21">
        <v>226.23379399999999</v>
      </c>
      <c r="O1868" s="21">
        <v>9.7506500000000003</v>
      </c>
      <c r="P1868" s="21">
        <v>5.8699999999999996E-4</v>
      </c>
      <c r="Q1868" s="21" t="s">
        <v>4510</v>
      </c>
      <c r="R1868" s="21">
        <v>121.149715642506</v>
      </c>
      <c r="S1868" s="21">
        <v>41.614970920416397</v>
      </c>
      <c r="T1868" s="22" t="s">
        <v>4449</v>
      </c>
      <c r="U1868" s="28">
        <v>2.7835999999999999</v>
      </c>
      <c r="V1868" s="17">
        <v>24.649589473112801</v>
      </c>
      <c r="W1868" s="23">
        <f t="shared" si="141"/>
        <v>2.7835999999999999</v>
      </c>
      <c r="X1868" s="23">
        <v>2.2475999999999998</v>
      </c>
      <c r="Y1868" s="23">
        <v>0.28470000000000001</v>
      </c>
      <c r="Z1868" s="23">
        <v>0.1353</v>
      </c>
      <c r="AA1868" s="23">
        <v>8.9599999999999999E-2</v>
      </c>
      <c r="AB1868" s="23">
        <v>2.64E-2</v>
      </c>
      <c r="AC1868" s="23">
        <v>0</v>
      </c>
      <c r="AD1868" s="23">
        <v>0</v>
      </c>
      <c r="AE1868" s="23">
        <v>0</v>
      </c>
      <c r="AF1868" s="23">
        <v>0</v>
      </c>
      <c r="AG1868" s="23">
        <v>0</v>
      </c>
      <c r="AH1868" s="23">
        <v>0</v>
      </c>
    </row>
    <row r="1869" spans="1:34" ht="20.100000000000001" hidden="1" customHeight="1" x14ac:dyDescent="0.2">
      <c r="A1869" s="21">
        <v>1851</v>
      </c>
      <c r="B1869" s="75"/>
      <c r="C1869" s="73"/>
      <c r="D1869" s="21">
        <v>210727</v>
      </c>
      <c r="E1869" s="22" t="s">
        <v>4511</v>
      </c>
      <c r="F1869" s="21" t="s">
        <v>4512</v>
      </c>
      <c r="G1869" s="21" t="s">
        <v>48</v>
      </c>
      <c r="H1869" s="23">
        <v>11.264348999999999</v>
      </c>
      <c r="I1869" s="21">
        <v>121.30932300000001</v>
      </c>
      <c r="J1869" s="21">
        <v>121.249895</v>
      </c>
      <c r="K1869" s="21">
        <v>41.790143999999998</v>
      </c>
      <c r="L1869" s="21">
        <v>41.736677999999998</v>
      </c>
      <c r="M1869" s="19" t="s">
        <v>492</v>
      </c>
      <c r="N1869" s="21">
        <v>332.28749900000003</v>
      </c>
      <c r="O1869" s="21">
        <v>10.110345000000001</v>
      </c>
      <c r="P1869" s="21">
        <v>1.9849999999999998E-3</v>
      </c>
      <c r="Q1869" s="21" t="s">
        <v>4512</v>
      </c>
      <c r="R1869" s="21">
        <v>121.30565130834199</v>
      </c>
      <c r="S1869" s="21">
        <v>41.736677663710502</v>
      </c>
      <c r="T1869" s="22" t="s">
        <v>492</v>
      </c>
      <c r="U1869" s="28">
        <v>5.6505000000000001</v>
      </c>
      <c r="V1869" s="17">
        <v>50.162685832976202</v>
      </c>
      <c r="W1869" s="23">
        <f t="shared" si="141"/>
        <v>5.6505000000000001</v>
      </c>
      <c r="X1869" s="23">
        <v>4.3821000000000003</v>
      </c>
      <c r="Y1869" s="23">
        <v>0.79579999999999995</v>
      </c>
      <c r="Z1869" s="23">
        <v>0.26829999999999998</v>
      </c>
      <c r="AA1869" s="23">
        <v>0.161</v>
      </c>
      <c r="AB1869" s="23">
        <v>4.3299999999999998E-2</v>
      </c>
      <c r="AC1869" s="23">
        <v>0</v>
      </c>
      <c r="AD1869" s="23">
        <v>0</v>
      </c>
      <c r="AE1869" s="23">
        <v>0</v>
      </c>
      <c r="AF1869" s="23">
        <v>0</v>
      </c>
      <c r="AG1869" s="23">
        <v>0</v>
      </c>
      <c r="AH1869" s="23">
        <v>0</v>
      </c>
    </row>
    <row r="1870" spans="1:34" ht="20.100000000000001" hidden="1" customHeight="1" x14ac:dyDescent="0.2">
      <c r="A1870" s="21">
        <v>1852</v>
      </c>
      <c r="B1870" s="75"/>
      <c r="C1870" s="73"/>
      <c r="D1870" s="21">
        <v>210727</v>
      </c>
      <c r="E1870" s="22" t="s">
        <v>4513</v>
      </c>
      <c r="F1870" s="21" t="s">
        <v>4514</v>
      </c>
      <c r="G1870" s="21" t="s">
        <v>39</v>
      </c>
      <c r="H1870" s="23">
        <v>11.197841</v>
      </c>
      <c r="I1870" s="21">
        <v>120.906944</v>
      </c>
      <c r="J1870" s="21">
        <v>120.870732</v>
      </c>
      <c r="K1870" s="21">
        <v>41.453266999999997</v>
      </c>
      <c r="L1870" s="21">
        <v>41.389071999999999</v>
      </c>
      <c r="M1870" s="19" t="s">
        <v>4383</v>
      </c>
      <c r="N1870" s="21">
        <v>255.206534</v>
      </c>
      <c r="O1870" s="21">
        <v>8.8396799999999995</v>
      </c>
      <c r="P1870" s="21">
        <v>8.7999999999999998E-5</v>
      </c>
      <c r="Q1870" s="21"/>
      <c r="R1870" s="21"/>
      <c r="S1870" s="21"/>
      <c r="T1870" s="22"/>
      <c r="U1870" s="28">
        <v>5.1877000000000004</v>
      </c>
      <c r="V1870" s="17">
        <v>46.327680487694003</v>
      </c>
      <c r="W1870" s="23">
        <f t="shared" si="141"/>
        <v>5.1876999999999995</v>
      </c>
      <c r="X1870" s="23">
        <v>3.9032</v>
      </c>
      <c r="Y1870" s="23">
        <v>0.77349999999999997</v>
      </c>
      <c r="Z1870" s="23">
        <v>0.23150000000000001</v>
      </c>
      <c r="AA1870" s="23">
        <v>0.16120000000000001</v>
      </c>
      <c r="AB1870" s="23">
        <v>0.1183</v>
      </c>
      <c r="AC1870" s="23">
        <v>0</v>
      </c>
      <c r="AD1870" s="23">
        <v>0</v>
      </c>
      <c r="AE1870" s="23">
        <v>0</v>
      </c>
      <c r="AF1870" s="23">
        <v>0</v>
      </c>
      <c r="AG1870" s="23">
        <v>0</v>
      </c>
      <c r="AH1870" s="23">
        <v>0</v>
      </c>
    </row>
    <row r="1871" spans="1:34" ht="20.100000000000001" hidden="1" customHeight="1" x14ac:dyDescent="0.2">
      <c r="A1871" s="21">
        <v>1853</v>
      </c>
      <c r="B1871" s="75"/>
      <c r="C1871" s="73"/>
      <c r="D1871" s="21">
        <v>210727</v>
      </c>
      <c r="E1871" s="22" t="s">
        <v>4515</v>
      </c>
      <c r="F1871" s="21" t="s">
        <v>4516</v>
      </c>
      <c r="G1871" s="21" t="s">
        <v>48</v>
      </c>
      <c r="H1871" s="23">
        <v>11.164064</v>
      </c>
      <c r="I1871" s="21">
        <v>121.565055</v>
      </c>
      <c r="J1871" s="21">
        <v>121.498127</v>
      </c>
      <c r="K1871" s="21">
        <v>41.495150000000002</v>
      </c>
      <c r="L1871" s="21">
        <v>41.461641999999998</v>
      </c>
      <c r="M1871" s="19" t="s">
        <v>4377</v>
      </c>
      <c r="N1871" s="21">
        <v>278.56983100000002</v>
      </c>
      <c r="O1871" s="21">
        <v>20.68524</v>
      </c>
      <c r="P1871" s="21">
        <v>1.2300000000000001E-4</v>
      </c>
      <c r="Q1871" s="21" t="s">
        <v>4516</v>
      </c>
      <c r="R1871" s="21">
        <v>121.50857782188299</v>
      </c>
      <c r="S1871" s="21">
        <v>41.495150252538899</v>
      </c>
      <c r="T1871" s="22" t="s">
        <v>4377</v>
      </c>
      <c r="U1871" s="28">
        <v>2.2172000000000001</v>
      </c>
      <c r="V1871" s="17">
        <v>19.860151285410002</v>
      </c>
      <c r="W1871" s="23">
        <f t="shared" si="141"/>
        <v>2.2172000000000001</v>
      </c>
      <c r="X1871" s="23">
        <v>0.95440000000000003</v>
      </c>
      <c r="Y1871" s="23">
        <v>0.2397</v>
      </c>
      <c r="Z1871" s="23">
        <v>0.2298</v>
      </c>
      <c r="AA1871" s="23">
        <v>0.50900000000000001</v>
      </c>
      <c r="AB1871" s="23">
        <v>0.2843</v>
      </c>
      <c r="AC1871" s="23">
        <v>0</v>
      </c>
      <c r="AD1871" s="23">
        <v>0</v>
      </c>
      <c r="AE1871" s="23">
        <v>0</v>
      </c>
      <c r="AF1871" s="23">
        <v>0</v>
      </c>
      <c r="AG1871" s="23">
        <v>0</v>
      </c>
      <c r="AH1871" s="23">
        <v>0</v>
      </c>
    </row>
    <row r="1872" spans="1:34" ht="20.100000000000001" hidden="1" customHeight="1" x14ac:dyDescent="0.2">
      <c r="A1872" s="21">
        <v>1854</v>
      </c>
      <c r="B1872" s="75"/>
      <c r="C1872" s="73"/>
      <c r="D1872" s="21">
        <v>210727</v>
      </c>
      <c r="E1872" s="22" t="s">
        <v>4517</v>
      </c>
      <c r="F1872" s="21" t="s">
        <v>4518</v>
      </c>
      <c r="G1872" s="21" t="s">
        <v>48</v>
      </c>
      <c r="H1872" s="23">
        <v>11.010194</v>
      </c>
      <c r="I1872" s="21">
        <v>121.294374</v>
      </c>
      <c r="J1872" s="21">
        <v>121.22099</v>
      </c>
      <c r="K1872" s="21">
        <v>41.681122000000002</v>
      </c>
      <c r="L1872" s="21">
        <v>41.611853000000004</v>
      </c>
      <c r="M1872" s="19" t="s">
        <v>4482</v>
      </c>
      <c r="N1872" s="21">
        <v>142.745259</v>
      </c>
      <c r="O1872" s="21">
        <v>5.229336</v>
      </c>
      <c r="P1872" s="21">
        <v>4.3070000000000001E-3</v>
      </c>
      <c r="Q1872" s="21" t="s">
        <v>4518</v>
      </c>
      <c r="R1872" s="21">
        <v>121.292293501457</v>
      </c>
      <c r="S1872" s="21">
        <v>41.6147364716998</v>
      </c>
      <c r="T1872" s="22" t="s">
        <v>4388</v>
      </c>
      <c r="U1872" s="28">
        <v>6.1965000000000003</v>
      </c>
      <c r="V1872" s="17">
        <v>56.279662283879802</v>
      </c>
      <c r="W1872" s="23">
        <f t="shared" si="141"/>
        <v>6.1964999999999995</v>
      </c>
      <c r="X1872" s="23">
        <v>4.8117999999999999</v>
      </c>
      <c r="Y1872" s="23">
        <v>1.1254</v>
      </c>
      <c r="Z1872" s="23">
        <v>0.1487</v>
      </c>
      <c r="AA1872" s="23">
        <v>6.7000000000000004E-2</v>
      </c>
      <c r="AB1872" s="23">
        <v>4.36E-2</v>
      </c>
      <c r="AC1872" s="23">
        <v>0</v>
      </c>
      <c r="AD1872" s="23">
        <v>0</v>
      </c>
      <c r="AE1872" s="23">
        <v>0</v>
      </c>
      <c r="AF1872" s="23">
        <v>0</v>
      </c>
      <c r="AG1872" s="23">
        <v>0</v>
      </c>
      <c r="AH1872" s="23">
        <v>0</v>
      </c>
    </row>
    <row r="1873" spans="1:34" ht="20.100000000000001" hidden="1" customHeight="1" x14ac:dyDescent="0.2">
      <c r="A1873" s="21">
        <v>1855</v>
      </c>
      <c r="B1873" s="75"/>
      <c r="C1873" s="73"/>
      <c r="D1873" s="21">
        <v>210727</v>
      </c>
      <c r="E1873" s="22" t="s">
        <v>4519</v>
      </c>
      <c r="F1873" s="21" t="s">
        <v>4520</v>
      </c>
      <c r="G1873" s="21" t="s">
        <v>48</v>
      </c>
      <c r="H1873" s="23">
        <v>10.463635</v>
      </c>
      <c r="I1873" s="21">
        <v>121.364221</v>
      </c>
      <c r="J1873" s="21">
        <v>121.312703</v>
      </c>
      <c r="K1873" s="21">
        <v>41.408194999999999</v>
      </c>
      <c r="L1873" s="21">
        <v>41.364358000000003</v>
      </c>
      <c r="M1873" s="19" t="s">
        <v>4521</v>
      </c>
      <c r="N1873" s="21">
        <v>75.953916000000007</v>
      </c>
      <c r="O1873" s="21">
        <v>4.1344640000000004</v>
      </c>
      <c r="P1873" s="21">
        <v>2.5639999999999999E-3</v>
      </c>
      <c r="Q1873" s="21" t="s">
        <v>4520</v>
      </c>
      <c r="R1873" s="21">
        <v>121.360713483765</v>
      </c>
      <c r="S1873" s="21">
        <v>41.364357664667203</v>
      </c>
      <c r="T1873" s="22" t="s">
        <v>4406</v>
      </c>
      <c r="U1873" s="28">
        <v>6.4324000000000003</v>
      </c>
      <c r="V1873" s="17">
        <v>61.473856838469601</v>
      </c>
      <c r="W1873" s="23">
        <f t="shared" si="141"/>
        <v>6.4323999999999995</v>
      </c>
      <c r="X1873" s="23">
        <v>4.0125999999999999</v>
      </c>
      <c r="Y1873" s="23">
        <v>1.5628</v>
      </c>
      <c r="Z1873" s="23">
        <v>0.59309999999999996</v>
      </c>
      <c r="AA1873" s="23">
        <v>0.20480000000000001</v>
      </c>
      <c r="AB1873" s="23">
        <v>5.91E-2</v>
      </c>
      <c r="AC1873" s="23">
        <v>0</v>
      </c>
      <c r="AD1873" s="23">
        <v>0</v>
      </c>
      <c r="AE1873" s="23">
        <v>0</v>
      </c>
      <c r="AF1873" s="23">
        <v>0</v>
      </c>
      <c r="AG1873" s="23">
        <v>0</v>
      </c>
      <c r="AH1873" s="23">
        <v>0</v>
      </c>
    </row>
    <row r="1874" spans="1:34" ht="20.100000000000001" hidden="1" customHeight="1" x14ac:dyDescent="0.2">
      <c r="A1874" s="21">
        <v>1856</v>
      </c>
      <c r="B1874" s="75"/>
      <c r="C1874" s="73"/>
      <c r="D1874" s="21">
        <v>210727</v>
      </c>
      <c r="E1874" s="22" t="s">
        <v>4522</v>
      </c>
      <c r="F1874" s="21" t="s">
        <v>4523</v>
      </c>
      <c r="G1874" s="21" t="s">
        <v>48</v>
      </c>
      <c r="H1874" s="23">
        <v>10.395116</v>
      </c>
      <c r="I1874" s="21">
        <v>121.566287</v>
      </c>
      <c r="J1874" s="21">
        <v>121.51639</v>
      </c>
      <c r="K1874" s="21">
        <v>41.670392</v>
      </c>
      <c r="L1874" s="21">
        <v>41.630352999999999</v>
      </c>
      <c r="M1874" s="19" t="s">
        <v>4380</v>
      </c>
      <c r="N1874" s="21">
        <v>191.384704</v>
      </c>
      <c r="O1874" s="21">
        <v>11.603539</v>
      </c>
      <c r="P1874" s="21">
        <v>2.0110000000000002E-3</v>
      </c>
      <c r="Q1874" s="21" t="s">
        <v>4523</v>
      </c>
      <c r="R1874" s="21">
        <v>121.518416211906</v>
      </c>
      <c r="S1874" s="21">
        <v>41.664751004712997</v>
      </c>
      <c r="T1874" s="22" t="s">
        <v>4380</v>
      </c>
      <c r="U1874" s="28">
        <v>5.7914000000000003</v>
      </c>
      <c r="V1874" s="17">
        <v>55.712702003517798</v>
      </c>
      <c r="W1874" s="23">
        <f t="shared" si="141"/>
        <v>5.7914000000000003</v>
      </c>
      <c r="X1874" s="23">
        <v>3.6173999999999999</v>
      </c>
      <c r="Y1874" s="23">
        <v>1.2032</v>
      </c>
      <c r="Z1874" s="23">
        <v>0.53269999999999995</v>
      </c>
      <c r="AA1874" s="23">
        <v>0.35970000000000002</v>
      </c>
      <c r="AB1874" s="23">
        <v>7.8399999999999997E-2</v>
      </c>
      <c r="AC1874" s="23">
        <v>0</v>
      </c>
      <c r="AD1874" s="23">
        <v>0</v>
      </c>
      <c r="AE1874" s="23">
        <v>0</v>
      </c>
      <c r="AF1874" s="23">
        <v>0</v>
      </c>
      <c r="AG1874" s="23">
        <v>0</v>
      </c>
      <c r="AH1874" s="23">
        <v>0</v>
      </c>
    </row>
    <row r="1875" spans="1:34" ht="20.100000000000001" hidden="1" customHeight="1" x14ac:dyDescent="0.2">
      <c r="A1875" s="21">
        <v>1857</v>
      </c>
      <c r="B1875" s="75"/>
      <c r="C1875" s="73"/>
      <c r="D1875" s="21">
        <v>210727</v>
      </c>
      <c r="E1875" s="22" t="s">
        <v>4524</v>
      </c>
      <c r="F1875" s="21" t="s">
        <v>4525</v>
      </c>
      <c r="G1875" s="21" t="s">
        <v>48</v>
      </c>
      <c r="H1875" s="23">
        <v>10.231562</v>
      </c>
      <c r="I1875" s="21">
        <v>121.52415000000001</v>
      </c>
      <c r="J1875" s="21">
        <v>121.48294300000001</v>
      </c>
      <c r="K1875" s="21">
        <v>41.574354</v>
      </c>
      <c r="L1875" s="21">
        <v>41.532614000000002</v>
      </c>
      <c r="M1875" s="19" t="s">
        <v>4377</v>
      </c>
      <c r="N1875" s="21">
        <v>247.296322</v>
      </c>
      <c r="O1875" s="21">
        <v>21.718404</v>
      </c>
      <c r="P1875" s="21">
        <v>3.4299999999999999E-4</v>
      </c>
      <c r="Q1875" s="21" t="s">
        <v>4525</v>
      </c>
      <c r="R1875" s="21">
        <v>121.491870618666</v>
      </c>
      <c r="S1875" s="21">
        <v>41.532614385814398</v>
      </c>
      <c r="T1875" s="22" t="s">
        <v>4377</v>
      </c>
      <c r="U1875" s="28">
        <v>4.7367999999999997</v>
      </c>
      <c r="V1875" s="17">
        <v>46.295961457302397</v>
      </c>
      <c r="W1875" s="23">
        <f t="shared" si="141"/>
        <v>4.7368000000000006</v>
      </c>
      <c r="X1875" s="23">
        <v>3.0007999999999999</v>
      </c>
      <c r="Y1875" s="23">
        <v>1.0768</v>
      </c>
      <c r="Z1875" s="23">
        <v>0.35749999999999998</v>
      </c>
      <c r="AA1875" s="23">
        <v>0.23</v>
      </c>
      <c r="AB1875" s="23">
        <v>7.17E-2</v>
      </c>
      <c r="AC1875" s="23">
        <v>0</v>
      </c>
      <c r="AD1875" s="23">
        <v>0</v>
      </c>
      <c r="AE1875" s="23">
        <v>0</v>
      </c>
      <c r="AF1875" s="23">
        <v>0</v>
      </c>
      <c r="AG1875" s="23">
        <v>0</v>
      </c>
      <c r="AH1875" s="23">
        <v>0</v>
      </c>
    </row>
    <row r="1876" spans="1:34" ht="20.100000000000001" hidden="1" customHeight="1" x14ac:dyDescent="0.2">
      <c r="A1876" s="21">
        <v>1858</v>
      </c>
      <c r="B1876" s="75"/>
      <c r="C1876" s="73"/>
      <c r="D1876" s="21">
        <v>210727</v>
      </c>
      <c r="E1876" s="22" t="s">
        <v>2164</v>
      </c>
      <c r="F1876" s="21" t="s">
        <v>4526</v>
      </c>
      <c r="G1876" s="21" t="s">
        <v>48</v>
      </c>
      <c r="H1876" s="23">
        <v>10.13677</v>
      </c>
      <c r="I1876" s="21">
        <v>121.143939</v>
      </c>
      <c r="J1876" s="21">
        <v>121.09398400000001</v>
      </c>
      <c r="K1876" s="21">
        <v>41.623883999999997</v>
      </c>
      <c r="L1876" s="21">
        <v>41.559308999999999</v>
      </c>
      <c r="M1876" s="19" t="s">
        <v>4527</v>
      </c>
      <c r="N1876" s="21">
        <v>151.94001900000001</v>
      </c>
      <c r="O1876" s="21">
        <v>5.9538599999999997</v>
      </c>
      <c r="P1876" s="21">
        <v>9.1299999999999997E-4</v>
      </c>
      <c r="Q1876" s="21" t="s">
        <v>4526</v>
      </c>
      <c r="R1876" s="21">
        <v>121.141049840723</v>
      </c>
      <c r="S1876" s="21">
        <v>41.5617264565374</v>
      </c>
      <c r="T1876" s="22" t="s">
        <v>4358</v>
      </c>
      <c r="U1876" s="28">
        <v>6.0244999999999997</v>
      </c>
      <c r="V1876" s="17">
        <v>59.432146531883397</v>
      </c>
      <c r="W1876" s="23">
        <f t="shared" si="141"/>
        <v>6.0245000000000006</v>
      </c>
      <c r="X1876" s="23">
        <v>5.0201000000000002</v>
      </c>
      <c r="Y1876" s="23">
        <v>0.54990000000000006</v>
      </c>
      <c r="Z1876" s="23">
        <v>0.1628</v>
      </c>
      <c r="AA1876" s="23">
        <v>0.24529999999999999</v>
      </c>
      <c r="AB1876" s="23">
        <v>4.6399999999999997E-2</v>
      </c>
      <c r="AC1876" s="23">
        <v>0</v>
      </c>
      <c r="AD1876" s="23">
        <v>0</v>
      </c>
      <c r="AE1876" s="23">
        <v>0</v>
      </c>
      <c r="AF1876" s="23">
        <v>0</v>
      </c>
      <c r="AG1876" s="23">
        <v>0</v>
      </c>
      <c r="AH1876" s="23">
        <v>0</v>
      </c>
    </row>
    <row r="1877" spans="1:34" ht="20.100000000000001" hidden="1" customHeight="1" x14ac:dyDescent="0.2">
      <c r="A1877" s="21">
        <v>1859</v>
      </c>
      <c r="B1877" s="75"/>
      <c r="C1877" s="73"/>
      <c r="D1877" s="21">
        <v>210727</v>
      </c>
      <c r="E1877" s="22" t="s">
        <v>4528</v>
      </c>
      <c r="F1877" s="21" t="s">
        <v>4529</v>
      </c>
      <c r="G1877" s="21" t="s">
        <v>48</v>
      </c>
      <c r="H1877" s="23">
        <v>9.7181130000000007</v>
      </c>
      <c r="I1877" s="21">
        <v>121.10371600000001</v>
      </c>
      <c r="J1877" s="21">
        <v>121.061673</v>
      </c>
      <c r="K1877" s="21">
        <v>41.473776999999998</v>
      </c>
      <c r="L1877" s="21">
        <v>41.422657000000001</v>
      </c>
      <c r="M1877" s="19" t="s">
        <v>4395</v>
      </c>
      <c r="N1877" s="21">
        <v>183.963863</v>
      </c>
      <c r="O1877" s="21">
        <v>8.4890310000000007</v>
      </c>
      <c r="P1877" s="21">
        <v>5.5999999999999995E-4</v>
      </c>
      <c r="Q1877" s="21" t="s">
        <v>4529</v>
      </c>
      <c r="R1877" s="21">
        <v>121.068496626376</v>
      </c>
      <c r="S1877" s="21">
        <v>41.473777456638203</v>
      </c>
      <c r="T1877" s="22" t="s">
        <v>4395</v>
      </c>
      <c r="U1877" s="28">
        <v>3.4940000000000002</v>
      </c>
      <c r="V1877" s="17">
        <v>35.953481915676399</v>
      </c>
      <c r="W1877" s="23">
        <f t="shared" si="141"/>
        <v>3.4940000000000002</v>
      </c>
      <c r="X1877" s="23">
        <v>2.8422999999999998</v>
      </c>
      <c r="Y1877" s="23">
        <v>0.41499999999999998</v>
      </c>
      <c r="Z1877" s="23">
        <v>0.1232</v>
      </c>
      <c r="AA1877" s="23">
        <v>5.8299999999999998E-2</v>
      </c>
      <c r="AB1877" s="23">
        <v>5.5199999999999999E-2</v>
      </c>
      <c r="AC1877" s="23">
        <v>0</v>
      </c>
      <c r="AD1877" s="23">
        <v>0</v>
      </c>
      <c r="AE1877" s="23">
        <v>0</v>
      </c>
      <c r="AF1877" s="23">
        <v>0</v>
      </c>
      <c r="AG1877" s="23">
        <v>0</v>
      </c>
      <c r="AH1877" s="23">
        <v>0</v>
      </c>
    </row>
    <row r="1878" spans="1:34" ht="20.100000000000001" hidden="1" customHeight="1" x14ac:dyDescent="0.2">
      <c r="A1878" s="21">
        <v>1860</v>
      </c>
      <c r="B1878" s="75"/>
      <c r="C1878" s="73"/>
      <c r="D1878" s="21">
        <v>210727</v>
      </c>
      <c r="E1878" s="22" t="s">
        <v>4530</v>
      </c>
      <c r="F1878" s="21" t="s">
        <v>4531</v>
      </c>
      <c r="G1878" s="21" t="s">
        <v>48</v>
      </c>
      <c r="H1878" s="23">
        <v>9.4667539999999999</v>
      </c>
      <c r="I1878" s="21">
        <v>121.13070500000001</v>
      </c>
      <c r="J1878" s="21">
        <v>121.085824</v>
      </c>
      <c r="K1878" s="21">
        <v>41.446142000000002</v>
      </c>
      <c r="L1878" s="21">
        <v>41.404159</v>
      </c>
      <c r="M1878" s="19" t="s">
        <v>4416</v>
      </c>
      <c r="N1878" s="21">
        <v>169.56528700000001</v>
      </c>
      <c r="O1878" s="21">
        <v>7.1968500000000004</v>
      </c>
      <c r="P1878" s="21">
        <v>4.4099999999999999E-4</v>
      </c>
      <c r="Q1878" s="21" t="s">
        <v>4531</v>
      </c>
      <c r="R1878" s="21">
        <v>121.129700981108</v>
      </c>
      <c r="S1878" s="21">
        <v>41.4049051065494</v>
      </c>
      <c r="T1878" s="22" t="s">
        <v>4416</v>
      </c>
      <c r="U1878" s="28">
        <v>2.8197000000000001</v>
      </c>
      <c r="V1878" s="17">
        <v>29.7852886005066</v>
      </c>
      <c r="W1878" s="23">
        <f t="shared" si="141"/>
        <v>2.8197000000000001</v>
      </c>
      <c r="X1878" s="23">
        <v>2.3008000000000002</v>
      </c>
      <c r="Y1878" s="23">
        <v>0.32840000000000003</v>
      </c>
      <c r="Z1878" s="23">
        <v>0.109</v>
      </c>
      <c r="AA1878" s="23">
        <v>4.6899999999999997E-2</v>
      </c>
      <c r="AB1878" s="23">
        <v>3.4599999999999999E-2</v>
      </c>
      <c r="AC1878" s="23">
        <v>0</v>
      </c>
      <c r="AD1878" s="23">
        <v>0</v>
      </c>
      <c r="AE1878" s="23">
        <v>0</v>
      </c>
      <c r="AF1878" s="23">
        <v>0</v>
      </c>
      <c r="AG1878" s="23">
        <v>0</v>
      </c>
      <c r="AH1878" s="23">
        <v>0</v>
      </c>
    </row>
    <row r="1879" spans="1:34" ht="20.100000000000001" hidden="1" customHeight="1" x14ac:dyDescent="0.2">
      <c r="A1879" s="21">
        <v>1861</v>
      </c>
      <c r="B1879" s="75"/>
      <c r="C1879" s="73"/>
      <c r="D1879" s="21">
        <v>210727</v>
      </c>
      <c r="E1879" s="22" t="s">
        <v>4532</v>
      </c>
      <c r="F1879" s="21" t="s">
        <v>4533</v>
      </c>
      <c r="G1879" s="21" t="s">
        <v>48</v>
      </c>
      <c r="H1879" s="23">
        <v>9.1153119999999994</v>
      </c>
      <c r="I1879" s="21">
        <v>121.381574</v>
      </c>
      <c r="J1879" s="21">
        <v>121.348789</v>
      </c>
      <c r="K1879" s="21">
        <v>41.533102</v>
      </c>
      <c r="L1879" s="21">
        <v>41.488855000000001</v>
      </c>
      <c r="M1879" s="19" t="s">
        <v>4466</v>
      </c>
      <c r="N1879" s="21">
        <v>90.407394999999994</v>
      </c>
      <c r="O1879" s="21">
        <v>5.1838699999999998</v>
      </c>
      <c r="P1879" s="21">
        <v>1.97E-3</v>
      </c>
      <c r="Q1879" s="21" t="s">
        <v>4533</v>
      </c>
      <c r="R1879" s="21">
        <v>121.36809393074</v>
      </c>
      <c r="S1879" s="21">
        <v>41.533101546627201</v>
      </c>
      <c r="T1879" s="22" t="s">
        <v>4362</v>
      </c>
      <c r="U1879" s="28">
        <v>3.6509999999999998</v>
      </c>
      <c r="V1879" s="17">
        <v>40.053483632814803</v>
      </c>
      <c r="W1879" s="23">
        <f t="shared" si="141"/>
        <v>3.6509999999999998</v>
      </c>
      <c r="X1879" s="23">
        <v>2.7233000000000001</v>
      </c>
      <c r="Y1879" s="23">
        <v>0.62739999999999996</v>
      </c>
      <c r="Z1879" s="23">
        <v>0.1555</v>
      </c>
      <c r="AA1879" s="23">
        <v>0.1086</v>
      </c>
      <c r="AB1879" s="23">
        <v>3.6200000000000003E-2</v>
      </c>
      <c r="AC1879" s="23">
        <v>0</v>
      </c>
      <c r="AD1879" s="23">
        <v>0</v>
      </c>
      <c r="AE1879" s="23">
        <v>0</v>
      </c>
      <c r="AF1879" s="23">
        <v>0</v>
      </c>
      <c r="AG1879" s="23">
        <v>0</v>
      </c>
      <c r="AH1879" s="23">
        <v>0</v>
      </c>
    </row>
    <row r="1880" spans="1:34" ht="20.100000000000001" hidden="1" customHeight="1" x14ac:dyDescent="0.2">
      <c r="A1880" s="21">
        <v>1862</v>
      </c>
      <c r="B1880" s="75"/>
      <c r="C1880" s="73"/>
      <c r="D1880" s="21">
        <v>210727</v>
      </c>
      <c r="E1880" s="22" t="s">
        <v>4534</v>
      </c>
      <c r="F1880" s="21" t="s">
        <v>4535</v>
      </c>
      <c r="G1880" s="21" t="s">
        <v>48</v>
      </c>
      <c r="H1880" s="23">
        <v>8.5947589999999998</v>
      </c>
      <c r="I1880" s="21">
        <v>121.27655300000001</v>
      </c>
      <c r="J1880" s="21">
        <v>121.20697699999999</v>
      </c>
      <c r="K1880" s="21">
        <v>41.344081000000003</v>
      </c>
      <c r="L1880" s="21">
        <v>41.314565999999999</v>
      </c>
      <c r="M1880" s="19" t="s">
        <v>4369</v>
      </c>
      <c r="N1880" s="21">
        <v>70.450579000000005</v>
      </c>
      <c r="O1880" s="21">
        <v>3.0921249999999998</v>
      </c>
      <c r="P1880" s="21">
        <v>1.4200000000000001E-4</v>
      </c>
      <c r="Q1880" s="21"/>
      <c r="R1880" s="21"/>
      <c r="S1880" s="21"/>
      <c r="T1880" s="22"/>
      <c r="U1880" s="28">
        <v>2.4927000000000001</v>
      </c>
      <c r="V1880" s="17">
        <v>29.002558419613599</v>
      </c>
      <c r="W1880" s="23">
        <f t="shared" si="141"/>
        <v>2.4926999999999997</v>
      </c>
      <c r="X1880" s="23">
        <v>2.2597999999999998</v>
      </c>
      <c r="Y1880" s="23">
        <v>0.17610000000000001</v>
      </c>
      <c r="Z1880" s="23">
        <v>3.6999999999999998E-2</v>
      </c>
      <c r="AA1880" s="23">
        <v>1.0200000000000001E-2</v>
      </c>
      <c r="AB1880" s="23">
        <v>9.5999999999999992E-3</v>
      </c>
      <c r="AC1880" s="23">
        <v>0</v>
      </c>
      <c r="AD1880" s="23">
        <v>0</v>
      </c>
      <c r="AE1880" s="23">
        <v>0</v>
      </c>
      <c r="AF1880" s="23">
        <v>0</v>
      </c>
      <c r="AG1880" s="23">
        <v>0</v>
      </c>
      <c r="AH1880" s="23">
        <v>0</v>
      </c>
    </row>
    <row r="1881" spans="1:34" ht="20.100000000000001" hidden="1" customHeight="1" x14ac:dyDescent="0.2">
      <c r="A1881" s="21">
        <v>1863</v>
      </c>
      <c r="B1881" s="75"/>
      <c r="C1881" s="73"/>
      <c r="D1881" s="21">
        <v>210727</v>
      </c>
      <c r="E1881" s="22" t="s">
        <v>4536</v>
      </c>
      <c r="F1881" s="21" t="s">
        <v>4537</v>
      </c>
      <c r="G1881" s="21" t="s">
        <v>39</v>
      </c>
      <c r="H1881" s="23">
        <v>8.0390420000000002</v>
      </c>
      <c r="I1881" s="21">
        <v>121.10547</v>
      </c>
      <c r="J1881" s="21">
        <v>121.039781</v>
      </c>
      <c r="K1881" s="21">
        <v>41.350138000000001</v>
      </c>
      <c r="L1881" s="21">
        <v>41.316434999999998</v>
      </c>
      <c r="M1881" s="19" t="s">
        <v>4538</v>
      </c>
      <c r="N1881" s="21">
        <v>216.58968899999999</v>
      </c>
      <c r="O1881" s="21">
        <v>11.302194999999999</v>
      </c>
      <c r="P1881" s="21">
        <v>2.7900000000000001E-4</v>
      </c>
      <c r="Q1881" s="21"/>
      <c r="R1881" s="21"/>
      <c r="S1881" s="21"/>
      <c r="T1881" s="22"/>
      <c r="U1881" s="28">
        <v>3.4256000000000002</v>
      </c>
      <c r="V1881" s="17">
        <v>42.6120425792028</v>
      </c>
      <c r="W1881" s="23">
        <f t="shared" si="141"/>
        <v>3.4256000000000002</v>
      </c>
      <c r="X1881" s="23">
        <v>2.1145</v>
      </c>
      <c r="Y1881" s="23">
        <v>0.58960000000000001</v>
      </c>
      <c r="Z1881" s="23">
        <v>0.32869999999999999</v>
      </c>
      <c r="AA1881" s="23">
        <v>0.29549999999999998</v>
      </c>
      <c r="AB1881" s="23">
        <v>9.7299999999999998E-2</v>
      </c>
      <c r="AC1881" s="23">
        <v>0</v>
      </c>
      <c r="AD1881" s="23">
        <v>0</v>
      </c>
      <c r="AE1881" s="23">
        <v>0</v>
      </c>
      <c r="AF1881" s="23">
        <v>0</v>
      </c>
      <c r="AG1881" s="23">
        <v>0</v>
      </c>
      <c r="AH1881" s="23">
        <v>0</v>
      </c>
    </row>
    <row r="1882" spans="1:34" ht="20.100000000000001" hidden="1" customHeight="1" x14ac:dyDescent="0.2">
      <c r="A1882" s="21">
        <v>1864</v>
      </c>
      <c r="B1882" s="75"/>
      <c r="C1882" s="73"/>
      <c r="D1882" s="21">
        <v>210727</v>
      </c>
      <c r="E1882" s="22" t="s">
        <v>4539</v>
      </c>
      <c r="F1882" s="21" t="s">
        <v>4540</v>
      </c>
      <c r="G1882" s="21" t="s">
        <v>39</v>
      </c>
      <c r="H1882" s="23">
        <v>8.0286989999999996</v>
      </c>
      <c r="I1882" s="21">
        <v>121.158922</v>
      </c>
      <c r="J1882" s="21">
        <v>121.11657099999999</v>
      </c>
      <c r="K1882" s="21">
        <v>41.668329999999997</v>
      </c>
      <c r="L1882" s="21">
        <v>41.611275999999997</v>
      </c>
      <c r="M1882" s="19" t="s">
        <v>4449</v>
      </c>
      <c r="N1882" s="21">
        <v>222.65768399999999</v>
      </c>
      <c r="O1882" s="21">
        <v>15.136003000000001</v>
      </c>
      <c r="P1882" s="21">
        <v>3.8000000000000002E-5</v>
      </c>
      <c r="Q1882" s="21" t="s">
        <v>4540</v>
      </c>
      <c r="R1882" s="21">
        <v>121.148885580925</v>
      </c>
      <c r="S1882" s="21">
        <v>41.6174375339927</v>
      </c>
      <c r="T1882" s="22" t="s">
        <v>4449</v>
      </c>
      <c r="U1882" s="28">
        <v>1.8613</v>
      </c>
      <c r="V1882" s="17">
        <v>23.1830835855224</v>
      </c>
      <c r="W1882" s="23">
        <f t="shared" si="141"/>
        <v>1.8613</v>
      </c>
      <c r="X1882" s="23">
        <v>1.4659</v>
      </c>
      <c r="Y1882" s="23">
        <v>0.1096</v>
      </c>
      <c r="Z1882" s="23">
        <v>6.3899999999999998E-2</v>
      </c>
      <c r="AA1882" s="23">
        <v>0.15920000000000001</v>
      </c>
      <c r="AB1882" s="23">
        <v>6.2700000000000006E-2</v>
      </c>
      <c r="AC1882" s="23">
        <v>0</v>
      </c>
      <c r="AD1882" s="23">
        <v>0</v>
      </c>
      <c r="AE1882" s="23">
        <v>0</v>
      </c>
      <c r="AF1882" s="23">
        <v>0</v>
      </c>
      <c r="AG1882" s="23">
        <v>0</v>
      </c>
      <c r="AH1882" s="23">
        <v>0</v>
      </c>
    </row>
    <row r="1883" spans="1:34" ht="20.100000000000001" hidden="1" customHeight="1" x14ac:dyDescent="0.2">
      <c r="A1883" s="21">
        <v>1865</v>
      </c>
      <c r="B1883" s="75"/>
      <c r="C1883" s="73"/>
      <c r="D1883" s="21">
        <v>210727</v>
      </c>
      <c r="E1883" s="22" t="s">
        <v>4541</v>
      </c>
      <c r="F1883" s="21" t="s">
        <v>4542</v>
      </c>
      <c r="G1883" s="21" t="s">
        <v>48</v>
      </c>
      <c r="H1883" s="23">
        <v>7.3189409999999997</v>
      </c>
      <c r="I1883" s="21">
        <v>120.921609</v>
      </c>
      <c r="J1883" s="21">
        <v>120.881508</v>
      </c>
      <c r="K1883" s="21">
        <v>41.513736999999999</v>
      </c>
      <c r="L1883" s="21">
        <v>41.466112000000003</v>
      </c>
      <c r="M1883" s="19" t="s">
        <v>4425</v>
      </c>
      <c r="N1883" s="21">
        <v>258.668746</v>
      </c>
      <c r="O1883" s="21">
        <v>7.372179</v>
      </c>
      <c r="P1883" s="21">
        <v>6.2000000000000003E-5</v>
      </c>
      <c r="Q1883" s="21" t="s">
        <v>4542</v>
      </c>
      <c r="R1883" s="21">
        <v>120.921608800478</v>
      </c>
      <c r="S1883" s="21">
        <v>41.5098506384399</v>
      </c>
      <c r="T1883" s="22" t="s">
        <v>4398</v>
      </c>
      <c r="U1883" s="28">
        <v>3.488</v>
      </c>
      <c r="V1883" s="17">
        <v>47.657167888086498</v>
      </c>
      <c r="W1883" s="23">
        <f t="shared" si="141"/>
        <v>3.4879999999999995</v>
      </c>
      <c r="X1883" s="23">
        <v>2.8241999999999998</v>
      </c>
      <c r="Y1883" s="23">
        <v>0.41849999999999998</v>
      </c>
      <c r="Z1883" s="23">
        <v>0.13789999999999999</v>
      </c>
      <c r="AA1883" s="23">
        <v>7.6100000000000001E-2</v>
      </c>
      <c r="AB1883" s="23">
        <v>3.1300000000000001E-2</v>
      </c>
      <c r="AC1883" s="23">
        <v>0</v>
      </c>
      <c r="AD1883" s="23">
        <v>0</v>
      </c>
      <c r="AE1883" s="23">
        <v>0</v>
      </c>
      <c r="AF1883" s="23">
        <v>0</v>
      </c>
      <c r="AG1883" s="23">
        <v>0</v>
      </c>
      <c r="AH1883" s="23">
        <v>0</v>
      </c>
    </row>
    <row r="1884" spans="1:34" ht="20.100000000000001" hidden="1" customHeight="1" x14ac:dyDescent="0.2">
      <c r="A1884" s="21">
        <v>1866</v>
      </c>
      <c r="B1884" s="75"/>
      <c r="C1884" s="73"/>
      <c r="D1884" s="21">
        <v>210727</v>
      </c>
      <c r="E1884" s="22" t="s">
        <v>4543</v>
      </c>
      <c r="F1884" s="21" t="s">
        <v>4544</v>
      </c>
      <c r="G1884" s="21" t="s">
        <v>48</v>
      </c>
      <c r="H1884" s="23">
        <v>2.4202650000000001</v>
      </c>
      <c r="I1884" s="21">
        <v>121.450247</v>
      </c>
      <c r="J1884" s="21">
        <v>121.43006200000001</v>
      </c>
      <c r="K1884" s="21">
        <v>41.731661000000003</v>
      </c>
      <c r="L1884" s="21">
        <v>41.701158</v>
      </c>
      <c r="M1884" s="19" t="s">
        <v>492</v>
      </c>
      <c r="N1884" s="21">
        <v>92.106817000000007</v>
      </c>
      <c r="O1884" s="21">
        <v>1.3031950000000001</v>
      </c>
      <c r="P1884" s="21">
        <v>3.1E-4</v>
      </c>
      <c r="Q1884" s="21" t="s">
        <v>4544</v>
      </c>
      <c r="R1884" s="21">
        <v>121.43930213743199</v>
      </c>
      <c r="S1884" s="21">
        <v>41.701158033397597</v>
      </c>
      <c r="T1884" s="22" t="s">
        <v>492</v>
      </c>
      <c r="U1884" s="28">
        <v>1.3884000000000001</v>
      </c>
      <c r="V1884" s="17">
        <v>57.365619054111797</v>
      </c>
      <c r="W1884" s="23">
        <f t="shared" si="141"/>
        <v>1.3884000000000001</v>
      </c>
      <c r="X1884" s="23">
        <v>1.3414999999999999</v>
      </c>
      <c r="Y1884" s="23">
        <v>3.95E-2</v>
      </c>
      <c r="Z1884" s="23">
        <v>3.3E-3</v>
      </c>
      <c r="AA1884" s="23">
        <v>2.8999999999999998E-3</v>
      </c>
      <c r="AB1884" s="23">
        <v>1.1999999999999999E-3</v>
      </c>
      <c r="AC1884" s="23">
        <v>0</v>
      </c>
      <c r="AD1884" s="23">
        <v>0</v>
      </c>
      <c r="AE1884" s="23">
        <v>0</v>
      </c>
      <c r="AF1884" s="23">
        <v>0</v>
      </c>
      <c r="AG1884" s="23">
        <v>0</v>
      </c>
      <c r="AH1884" s="23">
        <v>0</v>
      </c>
    </row>
    <row r="1885" spans="1:34" ht="20.100000000000001" hidden="1" customHeight="1" x14ac:dyDescent="0.2">
      <c r="A1885" s="21">
        <v>1867</v>
      </c>
      <c r="B1885" s="75"/>
      <c r="C1885" s="73"/>
      <c r="D1885" s="21">
        <v>210727</v>
      </c>
      <c r="E1885" s="22" t="s">
        <v>4545</v>
      </c>
      <c r="F1885" s="21" t="s">
        <v>4546</v>
      </c>
      <c r="G1885" s="21" t="s">
        <v>48</v>
      </c>
      <c r="H1885" s="23">
        <v>2.110703</v>
      </c>
      <c r="I1885" s="21">
        <v>121.62340500000001</v>
      </c>
      <c r="J1885" s="21">
        <v>121.565754</v>
      </c>
      <c r="K1885" s="21">
        <v>41.790810999999998</v>
      </c>
      <c r="L1885" s="21">
        <v>41.779347999999999</v>
      </c>
      <c r="M1885" s="19" t="s">
        <v>4402</v>
      </c>
      <c r="N1885" s="21">
        <v>148.15687399999999</v>
      </c>
      <c r="O1885" s="21">
        <v>3.5770469999999999</v>
      </c>
      <c r="P1885" s="21">
        <v>5.5800000000000001E-4</v>
      </c>
      <c r="Q1885" s="21"/>
      <c r="R1885" s="21"/>
      <c r="S1885" s="21"/>
      <c r="T1885" s="22"/>
      <c r="U1885" s="28">
        <v>1.7639</v>
      </c>
      <c r="V1885" s="17">
        <v>83.569313162486594</v>
      </c>
      <c r="W1885" s="23">
        <f t="shared" si="141"/>
        <v>1.7639</v>
      </c>
      <c r="X1885" s="23">
        <v>1.3631</v>
      </c>
      <c r="Y1885" s="23">
        <v>0.35249999999999998</v>
      </c>
      <c r="Z1885" s="23">
        <v>3.6900000000000002E-2</v>
      </c>
      <c r="AA1885" s="23">
        <v>7.7999999999999996E-3</v>
      </c>
      <c r="AB1885" s="23">
        <v>3.5999999999999999E-3</v>
      </c>
      <c r="AC1885" s="23">
        <v>0</v>
      </c>
      <c r="AD1885" s="23">
        <v>0</v>
      </c>
      <c r="AE1885" s="23">
        <v>0</v>
      </c>
      <c r="AF1885" s="23">
        <v>0</v>
      </c>
      <c r="AG1885" s="23">
        <v>0</v>
      </c>
      <c r="AH1885" s="23">
        <v>0</v>
      </c>
    </row>
    <row r="1886" spans="1:34" ht="20.100000000000001" hidden="1" customHeight="1" x14ac:dyDescent="0.2">
      <c r="A1886" s="21">
        <v>1868</v>
      </c>
      <c r="B1886" s="75"/>
      <c r="C1886" s="74"/>
      <c r="D1886" s="21">
        <v>210727</v>
      </c>
      <c r="E1886" s="22" t="s">
        <v>4547</v>
      </c>
      <c r="F1886" s="21" t="s">
        <v>4548</v>
      </c>
      <c r="G1886" s="21" t="s">
        <v>48</v>
      </c>
      <c r="H1886" s="23">
        <v>2.065569</v>
      </c>
      <c r="I1886" s="21">
        <v>121.69222600000001</v>
      </c>
      <c r="J1886" s="21">
        <v>121.62317</v>
      </c>
      <c r="K1886" s="21">
        <v>41.791499999999999</v>
      </c>
      <c r="L1886" s="21">
        <v>41.753821000000002</v>
      </c>
      <c r="M1886" s="19" t="s">
        <v>4402</v>
      </c>
      <c r="N1886" s="21">
        <v>149.87710000000001</v>
      </c>
      <c r="O1886" s="21">
        <v>3.515781</v>
      </c>
      <c r="P1886" s="21">
        <v>1.2400000000000001E-4</v>
      </c>
      <c r="Q1886" s="21" t="s">
        <v>4548</v>
      </c>
      <c r="R1886" s="21">
        <v>121.625721357571</v>
      </c>
      <c r="S1886" s="21">
        <v>41.753820608658003</v>
      </c>
      <c r="T1886" s="22" t="s">
        <v>4402</v>
      </c>
      <c r="U1886" s="28">
        <v>1.5432999999999999</v>
      </c>
      <c r="V1886" s="17">
        <v>74.715490017520594</v>
      </c>
      <c r="W1886" s="23">
        <f t="shared" si="141"/>
        <v>1.5432999999999999</v>
      </c>
      <c r="X1886" s="23">
        <v>1.1251</v>
      </c>
      <c r="Y1886" s="23">
        <v>0.31409999999999999</v>
      </c>
      <c r="Z1886" s="23">
        <v>7.2900000000000006E-2</v>
      </c>
      <c r="AA1886" s="23">
        <v>2.0799999999999999E-2</v>
      </c>
      <c r="AB1886" s="23">
        <v>1.04E-2</v>
      </c>
      <c r="AC1886" s="23">
        <v>0</v>
      </c>
      <c r="AD1886" s="23">
        <v>0</v>
      </c>
      <c r="AE1886" s="23">
        <v>0</v>
      </c>
      <c r="AF1886" s="23">
        <v>0</v>
      </c>
      <c r="AG1886" s="23">
        <v>0</v>
      </c>
      <c r="AH1886" s="23">
        <v>0</v>
      </c>
    </row>
    <row r="1887" spans="1:34" ht="20.100000000000001" hidden="1" customHeight="1" x14ac:dyDescent="0.2">
      <c r="A1887" s="21">
        <v>1869</v>
      </c>
      <c r="B1887" s="75"/>
      <c r="C1887" s="72" t="s">
        <v>4549</v>
      </c>
      <c r="D1887" s="21">
        <v>210781</v>
      </c>
      <c r="E1887" s="22" t="s">
        <v>4550</v>
      </c>
      <c r="F1887" s="21" t="s">
        <v>4551</v>
      </c>
      <c r="G1887" s="21" t="s">
        <v>39</v>
      </c>
      <c r="H1887" s="23">
        <v>51.524424000000003</v>
      </c>
      <c r="I1887" s="21">
        <v>121.52362100000001</v>
      </c>
      <c r="J1887" s="21">
        <v>121.406514</v>
      </c>
      <c r="K1887" s="21">
        <v>41.098562999999999</v>
      </c>
      <c r="L1887" s="21">
        <v>40.982075000000002</v>
      </c>
      <c r="M1887" s="19" t="s">
        <v>4552</v>
      </c>
      <c r="N1887" s="21">
        <v>9.0860289999999999</v>
      </c>
      <c r="O1887" s="21">
        <v>0.121367</v>
      </c>
      <c r="P1887" s="21">
        <v>0</v>
      </c>
      <c r="Q1887" s="21" t="s">
        <v>4551</v>
      </c>
      <c r="R1887" s="21">
        <v>121.487772792089</v>
      </c>
      <c r="S1887" s="21">
        <v>40.982427304822203</v>
      </c>
      <c r="T1887" s="22" t="s">
        <v>4553</v>
      </c>
      <c r="U1887" s="28">
        <v>9.9520999999999997</v>
      </c>
      <c r="V1887" s="17">
        <v>19.3153056888127</v>
      </c>
      <c r="W1887" s="23">
        <f t="shared" si="141"/>
        <v>9.9520999999999997</v>
      </c>
      <c r="X1887" s="23">
        <v>9.9011999999999993</v>
      </c>
      <c r="Y1887" s="23">
        <v>5.0099999999999999E-2</v>
      </c>
      <c r="Z1887" s="23">
        <v>8.0000000000000004E-4</v>
      </c>
      <c r="AA1887" s="23">
        <v>0</v>
      </c>
      <c r="AB1887" s="23">
        <v>0</v>
      </c>
      <c r="AC1887" s="23">
        <v>0</v>
      </c>
      <c r="AD1887" s="23">
        <v>0</v>
      </c>
      <c r="AE1887" s="23">
        <v>0</v>
      </c>
      <c r="AF1887" s="23">
        <v>0</v>
      </c>
      <c r="AG1887" s="23">
        <v>0</v>
      </c>
      <c r="AH1887" s="23">
        <v>0</v>
      </c>
    </row>
    <row r="1888" spans="1:34" ht="20.100000000000001" hidden="1" customHeight="1" x14ac:dyDescent="0.2">
      <c r="A1888" s="21">
        <v>1870</v>
      </c>
      <c r="B1888" s="75"/>
      <c r="C1888" s="73"/>
      <c r="D1888" s="21">
        <v>210781</v>
      </c>
      <c r="E1888" s="22" t="s">
        <v>4554</v>
      </c>
      <c r="F1888" s="21" t="s">
        <v>4555</v>
      </c>
      <c r="G1888" s="21" t="s">
        <v>39</v>
      </c>
      <c r="H1888" s="23">
        <v>50.561250999999999</v>
      </c>
      <c r="I1888" s="21">
        <v>121.444275</v>
      </c>
      <c r="J1888" s="21">
        <v>121.360558</v>
      </c>
      <c r="K1888" s="21">
        <v>41.149895000000001</v>
      </c>
      <c r="L1888" s="21">
        <v>40.912013999999999</v>
      </c>
      <c r="M1888" s="19" t="s">
        <v>4552</v>
      </c>
      <c r="N1888" s="21">
        <v>14.024908</v>
      </c>
      <c r="O1888" s="21">
        <v>0.12720400000000001</v>
      </c>
      <c r="P1888" s="21">
        <v>0</v>
      </c>
      <c r="Q1888" s="21" t="s">
        <v>4555</v>
      </c>
      <c r="R1888" s="21">
        <v>121.42621723436901</v>
      </c>
      <c r="S1888" s="21">
        <v>40.912020698019703</v>
      </c>
      <c r="T1888" s="22" t="s">
        <v>4553</v>
      </c>
      <c r="U1888" s="28">
        <v>6.0053000000000001</v>
      </c>
      <c r="V1888" s="17">
        <v>11.8772773244871</v>
      </c>
      <c r="W1888" s="23">
        <f t="shared" si="141"/>
        <v>6.0053000000000001</v>
      </c>
      <c r="X1888" s="23">
        <v>6.0023</v>
      </c>
      <c r="Y1888" s="23">
        <v>2.7000000000000001E-3</v>
      </c>
      <c r="Z1888" s="23">
        <v>2.9999999999999997E-4</v>
      </c>
      <c r="AA1888" s="23">
        <v>0</v>
      </c>
      <c r="AB1888" s="23">
        <v>0</v>
      </c>
      <c r="AC1888" s="23">
        <v>0</v>
      </c>
      <c r="AD1888" s="23">
        <v>0</v>
      </c>
      <c r="AE1888" s="23">
        <v>0</v>
      </c>
      <c r="AF1888" s="23">
        <v>0</v>
      </c>
      <c r="AG1888" s="23">
        <v>0</v>
      </c>
      <c r="AH1888" s="23">
        <v>0</v>
      </c>
    </row>
    <row r="1889" spans="1:34" ht="20.100000000000001" hidden="1" customHeight="1" x14ac:dyDescent="0.2">
      <c r="A1889" s="21">
        <v>1871</v>
      </c>
      <c r="B1889" s="75"/>
      <c r="C1889" s="73"/>
      <c r="D1889" s="21">
        <v>210781</v>
      </c>
      <c r="E1889" s="22" t="s">
        <v>4556</v>
      </c>
      <c r="F1889" s="21" t="s">
        <v>4557</v>
      </c>
      <c r="G1889" s="21" t="s">
        <v>39</v>
      </c>
      <c r="H1889" s="23">
        <v>50.330987999999998</v>
      </c>
      <c r="I1889" s="21">
        <v>121.61743800000001</v>
      </c>
      <c r="J1889" s="21">
        <v>121.472329</v>
      </c>
      <c r="K1889" s="21">
        <v>41.089739000000002</v>
      </c>
      <c r="L1889" s="21">
        <v>40.956837</v>
      </c>
      <c r="M1889" s="19" t="s">
        <v>4558</v>
      </c>
      <c r="N1889" s="21">
        <v>8.2707569999999997</v>
      </c>
      <c r="O1889" s="21">
        <v>7.3736999999999997E-2</v>
      </c>
      <c r="P1889" s="21">
        <v>0</v>
      </c>
      <c r="Q1889" s="21" t="s">
        <v>4557</v>
      </c>
      <c r="R1889" s="21">
        <v>121.58246108438</v>
      </c>
      <c r="S1889" s="21">
        <v>40.957536571989998</v>
      </c>
      <c r="T1889" s="22" t="s">
        <v>4559</v>
      </c>
      <c r="U1889" s="28">
        <v>10.542299999999999</v>
      </c>
      <c r="V1889" s="17">
        <v>20.945942885126801</v>
      </c>
      <c r="W1889" s="23">
        <f t="shared" si="141"/>
        <v>10.542300000000001</v>
      </c>
      <c r="X1889" s="23">
        <v>10.447100000000001</v>
      </c>
      <c r="Y1889" s="23">
        <v>9.0999999999999998E-2</v>
      </c>
      <c r="Z1889" s="23">
        <v>3.7000000000000002E-3</v>
      </c>
      <c r="AA1889" s="23">
        <v>5.0000000000000001E-4</v>
      </c>
      <c r="AB1889" s="23">
        <v>0</v>
      </c>
      <c r="AC1889" s="23">
        <v>0</v>
      </c>
      <c r="AD1889" s="23">
        <v>0</v>
      </c>
      <c r="AE1889" s="23">
        <v>0</v>
      </c>
      <c r="AF1889" s="23">
        <v>0</v>
      </c>
      <c r="AG1889" s="23">
        <v>0</v>
      </c>
      <c r="AH1889" s="23">
        <v>0</v>
      </c>
    </row>
    <row r="1890" spans="1:34" ht="20.100000000000001" hidden="1" customHeight="1" x14ac:dyDescent="0.2">
      <c r="A1890" s="21">
        <v>1872</v>
      </c>
      <c r="B1890" s="75"/>
      <c r="C1890" s="73"/>
      <c r="D1890" s="21">
        <v>210781</v>
      </c>
      <c r="E1890" s="22" t="s">
        <v>1992</v>
      </c>
      <c r="F1890" s="21" t="s">
        <v>4560</v>
      </c>
      <c r="G1890" s="21" t="s">
        <v>48</v>
      </c>
      <c r="H1890" s="23">
        <v>49.989727000000002</v>
      </c>
      <c r="I1890" s="21">
        <v>121.540958</v>
      </c>
      <c r="J1890" s="21">
        <v>121.396732</v>
      </c>
      <c r="K1890" s="21">
        <v>41.346870000000003</v>
      </c>
      <c r="L1890" s="21">
        <v>41.291552000000003</v>
      </c>
      <c r="M1890" s="19" t="s">
        <v>4561</v>
      </c>
      <c r="N1890" s="21">
        <v>75.967147999999995</v>
      </c>
      <c r="O1890" s="21">
        <v>5.8935500000000003</v>
      </c>
      <c r="P1890" s="21">
        <v>1.181E-3</v>
      </c>
      <c r="Q1890" s="21" t="s">
        <v>4560</v>
      </c>
      <c r="R1890" s="21">
        <v>121.39673194661</v>
      </c>
      <c r="S1890" s="21">
        <v>41.339854777966003</v>
      </c>
      <c r="T1890" s="22" t="s">
        <v>4561</v>
      </c>
      <c r="U1890" s="28">
        <v>23.520600000000002</v>
      </c>
      <c r="V1890" s="17">
        <v>47.050867071148403</v>
      </c>
      <c r="W1890" s="23">
        <f t="shared" si="141"/>
        <v>23.520600000000002</v>
      </c>
      <c r="X1890" s="23">
        <v>15.9087</v>
      </c>
      <c r="Y1890" s="23">
        <v>3.7496</v>
      </c>
      <c r="Z1890" s="23">
        <v>1.6811</v>
      </c>
      <c r="AA1890" s="23">
        <v>1.6359999999999999</v>
      </c>
      <c r="AB1890" s="23">
        <v>0.54520000000000002</v>
      </c>
      <c r="AC1890" s="23">
        <v>0</v>
      </c>
      <c r="AD1890" s="23">
        <v>0</v>
      </c>
      <c r="AE1890" s="23">
        <v>0</v>
      </c>
      <c r="AF1890" s="23">
        <v>0</v>
      </c>
      <c r="AG1890" s="23">
        <v>0</v>
      </c>
      <c r="AH1890" s="23">
        <v>0</v>
      </c>
    </row>
    <row r="1891" spans="1:34" ht="20.100000000000001" hidden="1" customHeight="1" x14ac:dyDescent="0.2">
      <c r="A1891" s="21">
        <v>1873</v>
      </c>
      <c r="B1891" s="75"/>
      <c r="C1891" s="73"/>
      <c r="D1891" s="21">
        <v>210781</v>
      </c>
      <c r="E1891" s="22" t="s">
        <v>4562</v>
      </c>
      <c r="F1891" s="21" t="s">
        <v>4563</v>
      </c>
      <c r="G1891" s="21" t="s">
        <v>39</v>
      </c>
      <c r="H1891" s="23">
        <v>49.826853</v>
      </c>
      <c r="I1891" s="21">
        <v>121.411383</v>
      </c>
      <c r="J1891" s="21">
        <v>121.33237800000001</v>
      </c>
      <c r="K1891" s="21">
        <v>41.161633999999999</v>
      </c>
      <c r="L1891" s="21">
        <v>41.012338</v>
      </c>
      <c r="M1891" s="19" t="s">
        <v>4564</v>
      </c>
      <c r="N1891" s="21">
        <v>16.445930000000001</v>
      </c>
      <c r="O1891" s="21">
        <v>0.47460000000000002</v>
      </c>
      <c r="P1891" s="21">
        <v>0</v>
      </c>
      <c r="Q1891" s="21" t="s">
        <v>4563</v>
      </c>
      <c r="R1891" s="21">
        <v>121.36452805980799</v>
      </c>
      <c r="S1891" s="21">
        <v>40.992304390465399</v>
      </c>
      <c r="T1891" s="22" t="s">
        <v>4565</v>
      </c>
      <c r="U1891" s="28">
        <v>11.428000000000001</v>
      </c>
      <c r="V1891" s="17">
        <v>22.935423997176802</v>
      </c>
      <c r="W1891" s="23">
        <f t="shared" si="141"/>
        <v>11.428000000000001</v>
      </c>
      <c r="X1891" s="23">
        <v>10.5677</v>
      </c>
      <c r="Y1891" s="23">
        <v>0.4289</v>
      </c>
      <c r="Z1891" s="23">
        <v>8.8900000000000007E-2</v>
      </c>
      <c r="AA1891" s="23">
        <v>0.3402</v>
      </c>
      <c r="AB1891" s="23">
        <v>2.3E-3</v>
      </c>
      <c r="AC1891" s="23">
        <v>0</v>
      </c>
      <c r="AD1891" s="23">
        <v>0</v>
      </c>
      <c r="AE1891" s="23">
        <v>0</v>
      </c>
      <c r="AF1891" s="23">
        <v>0</v>
      </c>
      <c r="AG1891" s="23">
        <v>0</v>
      </c>
      <c r="AH1891" s="23">
        <v>0</v>
      </c>
    </row>
    <row r="1892" spans="1:34" ht="20.100000000000001" hidden="1" customHeight="1" x14ac:dyDescent="0.2">
      <c r="A1892" s="21">
        <v>1874</v>
      </c>
      <c r="B1892" s="75"/>
      <c r="C1892" s="73"/>
      <c r="D1892" s="21">
        <v>210781</v>
      </c>
      <c r="E1892" s="22" t="s">
        <v>4566</v>
      </c>
      <c r="F1892" s="21" t="s">
        <v>4567</v>
      </c>
      <c r="G1892" s="21" t="s">
        <v>39</v>
      </c>
      <c r="H1892" s="23">
        <v>44.951036000000002</v>
      </c>
      <c r="I1892" s="21">
        <v>121.546672</v>
      </c>
      <c r="J1892" s="21">
        <v>121.35808900000001</v>
      </c>
      <c r="K1892" s="21">
        <v>41.217692999999997</v>
      </c>
      <c r="L1892" s="21">
        <v>41.114708</v>
      </c>
      <c r="M1892" s="19" t="s">
        <v>4568</v>
      </c>
      <c r="N1892" s="21">
        <v>15.910308000000001</v>
      </c>
      <c r="O1892" s="21">
        <v>0.14579800000000001</v>
      </c>
      <c r="P1892" s="21">
        <v>0</v>
      </c>
      <c r="Q1892" s="21" t="s">
        <v>4567</v>
      </c>
      <c r="R1892" s="21">
        <v>121.540256170832</v>
      </c>
      <c r="S1892" s="21">
        <v>41.133851896601399</v>
      </c>
      <c r="T1892" s="22" t="s">
        <v>4569</v>
      </c>
      <c r="U1892" s="28">
        <v>12.0893</v>
      </c>
      <c r="V1892" s="17">
        <v>26.8943745812666</v>
      </c>
      <c r="W1892" s="23">
        <f t="shared" si="141"/>
        <v>12.0893</v>
      </c>
      <c r="X1892" s="23">
        <v>12.0045</v>
      </c>
      <c r="Y1892" s="23">
        <v>8.0399999999999999E-2</v>
      </c>
      <c r="Z1892" s="23">
        <v>4.4000000000000003E-3</v>
      </c>
      <c r="AA1892" s="23">
        <v>0</v>
      </c>
      <c r="AB1892" s="23">
        <v>0</v>
      </c>
      <c r="AC1892" s="23">
        <v>0</v>
      </c>
      <c r="AD1892" s="23">
        <v>0</v>
      </c>
      <c r="AE1892" s="23">
        <v>0</v>
      </c>
      <c r="AF1892" s="23">
        <v>0</v>
      </c>
      <c r="AG1892" s="23">
        <v>0</v>
      </c>
      <c r="AH1892" s="23">
        <v>0</v>
      </c>
    </row>
    <row r="1893" spans="1:34" ht="20.100000000000001" hidden="1" customHeight="1" x14ac:dyDescent="0.2">
      <c r="A1893" s="21">
        <v>1875</v>
      </c>
      <c r="B1893" s="75"/>
      <c r="C1893" s="73"/>
      <c r="D1893" s="21">
        <v>210781</v>
      </c>
      <c r="E1893" s="22" t="s">
        <v>4570</v>
      </c>
      <c r="F1893" s="21" t="s">
        <v>4571</v>
      </c>
      <c r="G1893" s="21" t="s">
        <v>39</v>
      </c>
      <c r="H1893" s="23">
        <v>42.103107000000001</v>
      </c>
      <c r="I1893" s="21">
        <v>121.21137</v>
      </c>
      <c r="J1893" s="21">
        <v>121.079818</v>
      </c>
      <c r="K1893" s="21">
        <v>41.017437000000001</v>
      </c>
      <c r="L1893" s="21">
        <v>40.939079</v>
      </c>
      <c r="M1893" s="19" t="s">
        <v>4572</v>
      </c>
      <c r="N1893" s="21">
        <v>31.882753000000001</v>
      </c>
      <c r="O1893" s="21">
        <v>2.9172790000000002</v>
      </c>
      <c r="P1893" s="21">
        <v>5.0900000000000001E-4</v>
      </c>
      <c r="Q1893" s="21" t="s">
        <v>4571</v>
      </c>
      <c r="R1893" s="21">
        <v>121.185993138718</v>
      </c>
      <c r="S1893" s="21">
        <v>40.949006789464804</v>
      </c>
      <c r="T1893" s="22" t="s">
        <v>4573</v>
      </c>
      <c r="U1893" s="28">
        <v>19.4345</v>
      </c>
      <c r="V1893" s="17">
        <v>46.159301260118397</v>
      </c>
      <c r="W1893" s="23">
        <f t="shared" si="141"/>
        <v>19.434500000000003</v>
      </c>
      <c r="X1893" s="23">
        <v>15.0731</v>
      </c>
      <c r="Y1893" s="23">
        <v>2.2324000000000002</v>
      </c>
      <c r="Z1893" s="23">
        <v>0.73009999999999997</v>
      </c>
      <c r="AA1893" s="23">
        <v>1.37</v>
      </c>
      <c r="AB1893" s="23">
        <v>2.8899999999999999E-2</v>
      </c>
      <c r="AC1893" s="23">
        <v>0</v>
      </c>
      <c r="AD1893" s="23">
        <v>0</v>
      </c>
      <c r="AE1893" s="23">
        <v>0</v>
      </c>
      <c r="AF1893" s="23">
        <v>0</v>
      </c>
      <c r="AG1893" s="23">
        <v>0</v>
      </c>
      <c r="AH1893" s="23">
        <v>0</v>
      </c>
    </row>
    <row r="1894" spans="1:34" ht="20.100000000000001" hidden="1" customHeight="1" x14ac:dyDescent="0.2">
      <c r="A1894" s="21">
        <v>1876</v>
      </c>
      <c r="B1894" s="75"/>
      <c r="C1894" s="73"/>
      <c r="D1894" s="21">
        <v>210781</v>
      </c>
      <c r="E1894" s="22" t="s">
        <v>4574</v>
      </c>
      <c r="F1894" s="21" t="s">
        <v>4575</v>
      </c>
      <c r="G1894" s="21" t="s">
        <v>39</v>
      </c>
      <c r="H1894" s="23">
        <v>41.315719000000001</v>
      </c>
      <c r="I1894" s="21">
        <v>121.143289</v>
      </c>
      <c r="J1894" s="21">
        <v>121.04631500000001</v>
      </c>
      <c r="K1894" s="21">
        <v>41.338264000000002</v>
      </c>
      <c r="L1894" s="21">
        <v>41.252847000000003</v>
      </c>
      <c r="M1894" s="19" t="s">
        <v>4576</v>
      </c>
      <c r="N1894" s="21">
        <v>192.905383</v>
      </c>
      <c r="O1894" s="21">
        <v>14.090059999999999</v>
      </c>
      <c r="P1894" s="21">
        <v>6.3000000000000003E-4</v>
      </c>
      <c r="Q1894" s="21" t="s">
        <v>4575</v>
      </c>
      <c r="R1894" s="21">
        <v>121.12519462424299</v>
      </c>
      <c r="S1894" s="21">
        <v>41.271070406081499</v>
      </c>
      <c r="T1894" s="22" t="s">
        <v>4576</v>
      </c>
      <c r="U1894" s="28">
        <v>5.5960999999999999</v>
      </c>
      <c r="V1894" s="17">
        <v>13.544723740617901</v>
      </c>
      <c r="W1894" s="23">
        <f t="shared" si="141"/>
        <v>5.5960999999999999</v>
      </c>
      <c r="X1894" s="23">
        <v>1.9072</v>
      </c>
      <c r="Y1894" s="23">
        <v>1.0333000000000001</v>
      </c>
      <c r="Z1894" s="23">
        <v>0.9476</v>
      </c>
      <c r="AA1894" s="23">
        <v>1.2278</v>
      </c>
      <c r="AB1894" s="23">
        <v>0.48020000000000002</v>
      </c>
      <c r="AC1894" s="23">
        <v>0</v>
      </c>
      <c r="AD1894" s="23">
        <v>0</v>
      </c>
      <c r="AE1894" s="23">
        <v>0</v>
      </c>
      <c r="AF1894" s="23">
        <v>0</v>
      </c>
      <c r="AG1894" s="23">
        <v>0</v>
      </c>
      <c r="AH1894" s="23">
        <v>0</v>
      </c>
    </row>
    <row r="1895" spans="1:34" ht="20.100000000000001" hidden="1" customHeight="1" x14ac:dyDescent="0.2">
      <c r="A1895" s="21">
        <v>1877</v>
      </c>
      <c r="B1895" s="75"/>
      <c r="C1895" s="73"/>
      <c r="D1895" s="21">
        <v>210781</v>
      </c>
      <c r="E1895" s="22" t="s">
        <v>4577</v>
      </c>
      <c r="F1895" s="21" t="s">
        <v>4578</v>
      </c>
      <c r="G1895" s="21" t="s">
        <v>39</v>
      </c>
      <c r="H1895" s="23">
        <v>40.466558999999997</v>
      </c>
      <c r="I1895" s="21">
        <v>121.513464</v>
      </c>
      <c r="J1895" s="21">
        <v>121.43065900000001</v>
      </c>
      <c r="K1895" s="21">
        <v>41.306977000000003</v>
      </c>
      <c r="L1895" s="21">
        <v>41.222034999999998</v>
      </c>
      <c r="M1895" s="19" t="s">
        <v>4579</v>
      </c>
      <c r="N1895" s="21">
        <v>39.823869999999999</v>
      </c>
      <c r="O1895" s="21">
        <v>1.927988</v>
      </c>
      <c r="P1895" s="21">
        <v>5.4900000000000001E-4</v>
      </c>
      <c r="Q1895" s="21" t="s">
        <v>4578</v>
      </c>
      <c r="R1895" s="21">
        <v>121.49139991949301</v>
      </c>
      <c r="S1895" s="21">
        <v>41.228439712164203</v>
      </c>
      <c r="T1895" s="22" t="s">
        <v>4580</v>
      </c>
      <c r="U1895" s="28">
        <v>20.445599999999999</v>
      </c>
      <c r="V1895" s="17">
        <v>50.524681379506497</v>
      </c>
      <c r="W1895" s="23">
        <f t="shared" si="141"/>
        <v>20.445599999999995</v>
      </c>
      <c r="X1895" s="23">
        <v>17.765799999999999</v>
      </c>
      <c r="Y1895" s="23">
        <v>1.8887</v>
      </c>
      <c r="Z1895" s="23">
        <v>0.2641</v>
      </c>
      <c r="AA1895" s="23">
        <v>0.496</v>
      </c>
      <c r="AB1895" s="23">
        <v>3.1E-2</v>
      </c>
      <c r="AC1895" s="23">
        <v>0</v>
      </c>
      <c r="AD1895" s="23">
        <v>0</v>
      </c>
      <c r="AE1895" s="23">
        <v>0</v>
      </c>
      <c r="AF1895" s="23">
        <v>0</v>
      </c>
      <c r="AG1895" s="23">
        <v>0</v>
      </c>
      <c r="AH1895" s="23">
        <v>0</v>
      </c>
    </row>
    <row r="1896" spans="1:34" ht="20.100000000000001" hidden="1" customHeight="1" x14ac:dyDescent="0.2">
      <c r="A1896" s="21">
        <v>1878</v>
      </c>
      <c r="B1896" s="75"/>
      <c r="C1896" s="73"/>
      <c r="D1896" s="21">
        <v>210781</v>
      </c>
      <c r="E1896" s="22" t="s">
        <v>4581</v>
      </c>
      <c r="F1896" s="21" t="s">
        <v>4582</v>
      </c>
      <c r="G1896" s="21" t="s">
        <v>39</v>
      </c>
      <c r="H1896" s="23">
        <v>40.175476000000003</v>
      </c>
      <c r="I1896" s="21">
        <v>121.70409100000001</v>
      </c>
      <c r="J1896" s="21">
        <v>121.58994</v>
      </c>
      <c r="K1896" s="21">
        <v>41.388798000000001</v>
      </c>
      <c r="L1896" s="21">
        <v>41.302990000000001</v>
      </c>
      <c r="M1896" s="19" t="s">
        <v>4583</v>
      </c>
      <c r="N1896" s="21">
        <v>16.407758999999999</v>
      </c>
      <c r="O1896" s="21">
        <v>0.76614000000000004</v>
      </c>
      <c r="P1896" s="21">
        <v>1.6100000000000001E-4</v>
      </c>
      <c r="Q1896" s="21" t="s">
        <v>4582</v>
      </c>
      <c r="R1896" s="21">
        <v>121.69582401925901</v>
      </c>
      <c r="S1896" s="21">
        <v>41.305806297652801</v>
      </c>
      <c r="T1896" s="22" t="s">
        <v>4583</v>
      </c>
      <c r="U1896" s="28">
        <v>11.2563</v>
      </c>
      <c r="V1896" s="17">
        <v>28.0178385440909</v>
      </c>
      <c r="W1896" s="23">
        <f t="shared" si="141"/>
        <v>11.2563</v>
      </c>
      <c r="X1896" s="23">
        <v>10.3969</v>
      </c>
      <c r="Y1896" s="23">
        <v>0.55410000000000004</v>
      </c>
      <c r="Z1896" s="23">
        <v>0.15129999999999999</v>
      </c>
      <c r="AA1896" s="23">
        <v>0.1082</v>
      </c>
      <c r="AB1896" s="23">
        <v>4.58E-2</v>
      </c>
      <c r="AC1896" s="23">
        <v>0</v>
      </c>
      <c r="AD1896" s="23">
        <v>0</v>
      </c>
      <c r="AE1896" s="23">
        <v>0</v>
      </c>
      <c r="AF1896" s="23">
        <v>0</v>
      </c>
      <c r="AG1896" s="23">
        <v>0</v>
      </c>
      <c r="AH1896" s="23">
        <v>0</v>
      </c>
    </row>
    <row r="1897" spans="1:34" ht="20.100000000000001" hidden="1" customHeight="1" x14ac:dyDescent="0.2">
      <c r="A1897" s="21">
        <v>1879</v>
      </c>
      <c r="B1897" s="75"/>
      <c r="C1897" s="73"/>
      <c r="D1897" s="21">
        <v>210781</v>
      </c>
      <c r="E1897" s="22" t="s">
        <v>4584</v>
      </c>
      <c r="F1897" s="21" t="s">
        <v>4585</v>
      </c>
      <c r="G1897" s="21" t="s">
        <v>39</v>
      </c>
      <c r="H1897" s="23">
        <v>38.917523000000003</v>
      </c>
      <c r="I1897" s="21">
        <v>121.495549</v>
      </c>
      <c r="J1897" s="21">
        <v>121.354872</v>
      </c>
      <c r="K1897" s="21">
        <v>41.258437999999998</v>
      </c>
      <c r="L1897" s="21">
        <v>41.160580000000003</v>
      </c>
      <c r="M1897" s="19" t="s">
        <v>4586</v>
      </c>
      <c r="N1897" s="21">
        <v>17.626494000000001</v>
      </c>
      <c r="O1897" s="21">
        <v>0.19014800000000001</v>
      </c>
      <c r="P1897" s="21">
        <v>0</v>
      </c>
      <c r="Q1897" s="21" t="s">
        <v>4585</v>
      </c>
      <c r="R1897" s="21">
        <v>121.492905956021</v>
      </c>
      <c r="S1897" s="21">
        <v>41.188249851532099</v>
      </c>
      <c r="T1897" s="22" t="s">
        <v>4587</v>
      </c>
      <c r="U1897" s="28">
        <v>7.2154999999999996</v>
      </c>
      <c r="V1897" s="17">
        <v>18.540491387388698</v>
      </c>
      <c r="W1897" s="23">
        <f t="shared" si="141"/>
        <v>7.2154999999999996</v>
      </c>
      <c r="X1897" s="23">
        <v>7.0984999999999996</v>
      </c>
      <c r="Y1897" s="23">
        <v>0.1017</v>
      </c>
      <c r="Z1897" s="23">
        <v>1.1900000000000001E-2</v>
      </c>
      <c r="AA1897" s="23">
        <v>3.0000000000000001E-3</v>
      </c>
      <c r="AB1897" s="23">
        <v>4.0000000000000002E-4</v>
      </c>
      <c r="AC1897" s="23">
        <v>0</v>
      </c>
      <c r="AD1897" s="23">
        <v>0</v>
      </c>
      <c r="AE1897" s="23">
        <v>0</v>
      </c>
      <c r="AF1897" s="23">
        <v>0</v>
      </c>
      <c r="AG1897" s="23">
        <v>0</v>
      </c>
      <c r="AH1897" s="23">
        <v>0</v>
      </c>
    </row>
    <row r="1898" spans="1:34" ht="20.100000000000001" hidden="1" customHeight="1" x14ac:dyDescent="0.2">
      <c r="A1898" s="21">
        <v>1880</v>
      </c>
      <c r="B1898" s="75"/>
      <c r="C1898" s="73"/>
      <c r="D1898" s="21">
        <v>210781</v>
      </c>
      <c r="E1898" s="22" t="s">
        <v>4588</v>
      </c>
      <c r="F1898" s="21" t="s">
        <v>4589</v>
      </c>
      <c r="G1898" s="21" t="s">
        <v>39</v>
      </c>
      <c r="H1898" s="23">
        <v>37.685341000000001</v>
      </c>
      <c r="I1898" s="21">
        <v>121.321844</v>
      </c>
      <c r="J1898" s="21">
        <v>121.249078</v>
      </c>
      <c r="K1898" s="21">
        <v>41.184730999999999</v>
      </c>
      <c r="L1898" s="21">
        <v>41.079355999999997</v>
      </c>
      <c r="M1898" s="19" t="s">
        <v>4590</v>
      </c>
      <c r="N1898" s="21">
        <v>60.119557999999998</v>
      </c>
      <c r="O1898" s="21">
        <v>5.399724</v>
      </c>
      <c r="P1898" s="21">
        <v>2.8499999999999999E-4</v>
      </c>
      <c r="Q1898" s="21" t="s">
        <v>4589</v>
      </c>
      <c r="R1898" s="21">
        <v>121.304595198659</v>
      </c>
      <c r="S1898" s="21">
        <v>41.083197530388603</v>
      </c>
      <c r="T1898" s="22" t="s">
        <v>4591</v>
      </c>
      <c r="U1898" s="28">
        <v>18.712299999999999</v>
      </c>
      <c r="V1898" s="17">
        <v>49.654055140432398</v>
      </c>
      <c r="W1898" s="23">
        <f t="shared" si="141"/>
        <v>18.712299999999995</v>
      </c>
      <c r="X1898" s="23">
        <v>12.9763</v>
      </c>
      <c r="Y1898" s="23">
        <v>3.1387999999999998</v>
      </c>
      <c r="Z1898" s="23">
        <v>1.2365999999999999</v>
      </c>
      <c r="AA1898" s="23">
        <v>1.2201</v>
      </c>
      <c r="AB1898" s="23">
        <v>0.14050000000000001</v>
      </c>
      <c r="AC1898" s="23">
        <v>0</v>
      </c>
      <c r="AD1898" s="23">
        <v>0</v>
      </c>
      <c r="AE1898" s="23">
        <v>0</v>
      </c>
      <c r="AF1898" s="23">
        <v>0</v>
      </c>
      <c r="AG1898" s="23">
        <v>0</v>
      </c>
      <c r="AH1898" s="23">
        <v>0</v>
      </c>
    </row>
    <row r="1899" spans="1:34" ht="20.100000000000001" hidden="1" customHeight="1" x14ac:dyDescent="0.2">
      <c r="A1899" s="21">
        <v>1881</v>
      </c>
      <c r="B1899" s="75"/>
      <c r="C1899" s="73"/>
      <c r="D1899" s="21">
        <v>210781</v>
      </c>
      <c r="E1899" s="22" t="s">
        <v>4592</v>
      </c>
      <c r="F1899" s="21" t="s">
        <v>4593</v>
      </c>
      <c r="G1899" s="21" t="s">
        <v>39</v>
      </c>
      <c r="H1899" s="23">
        <v>35.935934000000003</v>
      </c>
      <c r="I1899" s="21">
        <v>121.07256</v>
      </c>
      <c r="J1899" s="21">
        <v>121.007598</v>
      </c>
      <c r="K1899" s="21">
        <v>41.317987000000002</v>
      </c>
      <c r="L1899" s="21">
        <v>41.200130000000001</v>
      </c>
      <c r="M1899" s="19" t="s">
        <v>4594</v>
      </c>
      <c r="N1899" s="21">
        <v>184.46457100000001</v>
      </c>
      <c r="O1899" s="21">
        <v>11.418566999999999</v>
      </c>
      <c r="P1899" s="21">
        <v>8.9700000000000001E-4</v>
      </c>
      <c r="Q1899" s="21" t="s">
        <v>4593</v>
      </c>
      <c r="R1899" s="21">
        <v>121.05738498596099</v>
      </c>
      <c r="S1899" s="21">
        <v>41.211069493244203</v>
      </c>
      <c r="T1899" s="22" t="s">
        <v>4576</v>
      </c>
      <c r="U1899" s="28">
        <v>14.0815</v>
      </c>
      <c r="V1899" s="17">
        <v>39.185011860273299</v>
      </c>
      <c r="W1899" s="23">
        <f t="shared" si="141"/>
        <v>14.0815</v>
      </c>
      <c r="X1899" s="23">
        <v>7.7266000000000004</v>
      </c>
      <c r="Y1899" s="23">
        <v>2.7704</v>
      </c>
      <c r="Z1899" s="23">
        <v>1.6966000000000001</v>
      </c>
      <c r="AA1899" s="23">
        <v>1.5817000000000001</v>
      </c>
      <c r="AB1899" s="23">
        <v>0.30620000000000003</v>
      </c>
      <c r="AC1899" s="23">
        <v>0</v>
      </c>
      <c r="AD1899" s="23">
        <v>0</v>
      </c>
      <c r="AE1899" s="23">
        <v>0</v>
      </c>
      <c r="AF1899" s="23">
        <v>0</v>
      </c>
      <c r="AG1899" s="23">
        <v>0</v>
      </c>
      <c r="AH1899" s="23">
        <v>0</v>
      </c>
    </row>
    <row r="1900" spans="1:34" ht="20.100000000000001" hidden="1" customHeight="1" x14ac:dyDescent="0.2">
      <c r="A1900" s="21">
        <v>1882</v>
      </c>
      <c r="B1900" s="75"/>
      <c r="C1900" s="73"/>
      <c r="D1900" s="21">
        <v>210781</v>
      </c>
      <c r="E1900" s="22" t="s">
        <v>4595</v>
      </c>
      <c r="F1900" s="21" t="s">
        <v>4596</v>
      </c>
      <c r="G1900" s="21" t="s">
        <v>39</v>
      </c>
      <c r="H1900" s="23">
        <v>35.045157000000003</v>
      </c>
      <c r="I1900" s="21">
        <v>120.82326999999999</v>
      </c>
      <c r="J1900" s="21">
        <v>120.742611</v>
      </c>
      <c r="K1900" s="21">
        <v>41.394008999999997</v>
      </c>
      <c r="L1900" s="21">
        <v>41.307561999999997</v>
      </c>
      <c r="M1900" s="19" t="s">
        <v>4597</v>
      </c>
      <c r="N1900" s="21">
        <v>232.58105900000001</v>
      </c>
      <c r="O1900" s="21">
        <v>9.6713959999999997</v>
      </c>
      <c r="P1900" s="21">
        <v>2.0100000000000001E-4</v>
      </c>
      <c r="Q1900" s="21" t="s">
        <v>4596</v>
      </c>
      <c r="R1900" s="21">
        <v>120.818186316078</v>
      </c>
      <c r="S1900" s="21">
        <v>41.307578187715798</v>
      </c>
      <c r="T1900" s="22" t="s">
        <v>4597</v>
      </c>
      <c r="U1900" s="28">
        <v>13.032500000000001</v>
      </c>
      <c r="V1900" s="17">
        <v>37.187734670442502</v>
      </c>
      <c r="W1900" s="23">
        <f t="shared" si="141"/>
        <v>13.032500000000002</v>
      </c>
      <c r="X1900" s="23">
        <v>10.0585</v>
      </c>
      <c r="Y1900" s="23">
        <v>1.7248000000000001</v>
      </c>
      <c r="Z1900" s="23">
        <v>0.83220000000000005</v>
      </c>
      <c r="AA1900" s="23">
        <v>0.37240000000000001</v>
      </c>
      <c r="AB1900" s="23">
        <v>4.4600000000000001E-2</v>
      </c>
      <c r="AC1900" s="23">
        <v>0</v>
      </c>
      <c r="AD1900" s="23">
        <v>0</v>
      </c>
      <c r="AE1900" s="23">
        <v>0</v>
      </c>
      <c r="AF1900" s="23">
        <v>0</v>
      </c>
      <c r="AG1900" s="23">
        <v>0</v>
      </c>
      <c r="AH1900" s="23">
        <v>0</v>
      </c>
    </row>
    <row r="1901" spans="1:34" ht="20.100000000000001" hidden="1" customHeight="1" x14ac:dyDescent="0.2">
      <c r="A1901" s="21">
        <v>1883</v>
      </c>
      <c r="B1901" s="75"/>
      <c r="C1901" s="73"/>
      <c r="D1901" s="21">
        <v>210781</v>
      </c>
      <c r="E1901" s="22" t="s">
        <v>4598</v>
      </c>
      <c r="F1901" s="21" t="s">
        <v>4599</v>
      </c>
      <c r="G1901" s="21" t="s">
        <v>48</v>
      </c>
      <c r="H1901" s="23">
        <v>33.591430000000003</v>
      </c>
      <c r="I1901" s="21">
        <v>120.87637100000001</v>
      </c>
      <c r="J1901" s="21">
        <v>120.757271</v>
      </c>
      <c r="K1901" s="21">
        <v>41.274711000000003</v>
      </c>
      <c r="L1901" s="21">
        <v>41.184733999999999</v>
      </c>
      <c r="M1901" s="19" t="s">
        <v>4600</v>
      </c>
      <c r="N1901" s="21">
        <v>178.10445300000001</v>
      </c>
      <c r="O1901" s="21">
        <v>11.28229</v>
      </c>
      <c r="P1901" s="21">
        <v>3.3399999999999999E-4</v>
      </c>
      <c r="Q1901" s="21" t="s">
        <v>4599</v>
      </c>
      <c r="R1901" s="21">
        <v>120.86782613453801</v>
      </c>
      <c r="S1901" s="21">
        <v>41.184966522855298</v>
      </c>
      <c r="T1901" s="22" t="s">
        <v>4600</v>
      </c>
      <c r="U1901" s="28">
        <v>8.8783999999999992</v>
      </c>
      <c r="V1901" s="17">
        <v>26.430550887532899</v>
      </c>
      <c r="W1901" s="23">
        <f t="shared" si="141"/>
        <v>8.878400000000001</v>
      </c>
      <c r="X1901" s="23">
        <v>6.1456</v>
      </c>
      <c r="Y1901" s="23">
        <v>1.3888</v>
      </c>
      <c r="Z1901" s="23">
        <v>0.76339999999999997</v>
      </c>
      <c r="AA1901" s="23">
        <v>0.4924</v>
      </c>
      <c r="AB1901" s="23">
        <v>8.8200000000000001E-2</v>
      </c>
      <c r="AC1901" s="23">
        <v>0</v>
      </c>
      <c r="AD1901" s="23">
        <v>0</v>
      </c>
      <c r="AE1901" s="23">
        <v>0</v>
      </c>
      <c r="AF1901" s="23">
        <v>0</v>
      </c>
      <c r="AG1901" s="23">
        <v>0</v>
      </c>
      <c r="AH1901" s="23">
        <v>0</v>
      </c>
    </row>
    <row r="1902" spans="1:34" ht="20.100000000000001" hidden="1" customHeight="1" x14ac:dyDescent="0.2">
      <c r="A1902" s="21">
        <v>1884</v>
      </c>
      <c r="B1902" s="75"/>
      <c r="C1902" s="73"/>
      <c r="D1902" s="21">
        <v>210781</v>
      </c>
      <c r="E1902" s="22" t="s">
        <v>4601</v>
      </c>
      <c r="F1902" s="21" t="s">
        <v>4602</v>
      </c>
      <c r="G1902" s="21" t="s">
        <v>48</v>
      </c>
      <c r="H1902" s="23">
        <v>28.956192000000001</v>
      </c>
      <c r="I1902" s="21">
        <v>121.64304199999999</v>
      </c>
      <c r="J1902" s="21">
        <v>121.510339</v>
      </c>
      <c r="K1902" s="21">
        <v>41.319876000000001</v>
      </c>
      <c r="L1902" s="21">
        <v>41.269289999999998</v>
      </c>
      <c r="M1902" s="19" t="s">
        <v>4603</v>
      </c>
      <c r="N1902" s="21">
        <v>31.039971999999999</v>
      </c>
      <c r="O1902" s="21">
        <v>1.8486629999999999</v>
      </c>
      <c r="P1902" s="21">
        <v>4.0200000000000001E-4</v>
      </c>
      <c r="Q1902" s="21" t="s">
        <v>4602</v>
      </c>
      <c r="R1902" s="21">
        <v>121.643041665827</v>
      </c>
      <c r="S1902" s="21">
        <v>41.2890986254707</v>
      </c>
      <c r="T1902" s="22" t="s">
        <v>4583</v>
      </c>
      <c r="U1902" s="28">
        <v>14.3528</v>
      </c>
      <c r="V1902" s="17">
        <v>49.567291168673002</v>
      </c>
      <c r="W1902" s="23">
        <f t="shared" si="141"/>
        <v>14.3528</v>
      </c>
      <c r="X1902" s="23">
        <v>11.479699999999999</v>
      </c>
      <c r="Y1902" s="23">
        <v>1.4938</v>
      </c>
      <c r="Z1902" s="23">
        <v>0.30009999999999998</v>
      </c>
      <c r="AA1902" s="23">
        <v>1.0769</v>
      </c>
      <c r="AB1902" s="23">
        <v>2.3E-3</v>
      </c>
      <c r="AC1902" s="23">
        <v>0</v>
      </c>
      <c r="AD1902" s="23">
        <v>0</v>
      </c>
      <c r="AE1902" s="23">
        <v>0</v>
      </c>
      <c r="AF1902" s="23">
        <v>0</v>
      </c>
      <c r="AG1902" s="23">
        <v>0</v>
      </c>
      <c r="AH1902" s="23">
        <v>0</v>
      </c>
    </row>
    <row r="1903" spans="1:34" ht="20.100000000000001" hidden="1" customHeight="1" x14ac:dyDescent="0.2">
      <c r="A1903" s="21">
        <v>1885</v>
      </c>
      <c r="B1903" s="75"/>
      <c r="C1903" s="73"/>
      <c r="D1903" s="21">
        <v>210781</v>
      </c>
      <c r="E1903" s="22" t="s">
        <v>4604</v>
      </c>
      <c r="F1903" s="21" t="s">
        <v>4605</v>
      </c>
      <c r="G1903" s="21" t="s">
        <v>39</v>
      </c>
      <c r="H1903" s="23">
        <v>27.824964999999999</v>
      </c>
      <c r="I1903" s="21">
        <v>121.045925</v>
      </c>
      <c r="J1903" s="21">
        <v>120.96533599999999</v>
      </c>
      <c r="K1903" s="21">
        <v>41.316831000000001</v>
      </c>
      <c r="L1903" s="21">
        <v>41.205216999999998</v>
      </c>
      <c r="M1903" s="19" t="s">
        <v>4354</v>
      </c>
      <c r="N1903" s="21">
        <v>125.51473799999999</v>
      </c>
      <c r="O1903" s="21">
        <v>7.5165769999999998</v>
      </c>
      <c r="P1903" s="21">
        <v>3.97E-4</v>
      </c>
      <c r="Q1903" s="21" t="s">
        <v>4605</v>
      </c>
      <c r="R1903" s="21">
        <v>120.978407205548</v>
      </c>
      <c r="S1903" s="21">
        <v>41.206411422021603</v>
      </c>
      <c r="T1903" s="22" t="s">
        <v>4354</v>
      </c>
      <c r="U1903" s="28">
        <v>9.7918000000000003</v>
      </c>
      <c r="V1903" s="17">
        <v>35.190700150027098</v>
      </c>
      <c r="W1903" s="23">
        <f t="shared" si="141"/>
        <v>9.7918000000000003</v>
      </c>
      <c r="X1903" s="23">
        <v>6.9236000000000004</v>
      </c>
      <c r="Y1903" s="23">
        <v>1.677</v>
      </c>
      <c r="Z1903" s="23">
        <v>0.66420000000000001</v>
      </c>
      <c r="AA1903" s="23">
        <v>0.42420000000000002</v>
      </c>
      <c r="AB1903" s="23">
        <v>0.1028</v>
      </c>
      <c r="AC1903" s="23">
        <v>0</v>
      </c>
      <c r="AD1903" s="23">
        <v>0</v>
      </c>
      <c r="AE1903" s="23">
        <v>0</v>
      </c>
      <c r="AF1903" s="23">
        <v>0</v>
      </c>
      <c r="AG1903" s="23">
        <v>0</v>
      </c>
      <c r="AH1903" s="23">
        <v>0</v>
      </c>
    </row>
    <row r="1904" spans="1:34" ht="20.100000000000001" hidden="1" customHeight="1" x14ac:dyDescent="0.2">
      <c r="A1904" s="21">
        <v>1886</v>
      </c>
      <c r="B1904" s="75"/>
      <c r="C1904" s="73"/>
      <c r="D1904" s="21">
        <v>210781</v>
      </c>
      <c r="E1904" s="22" t="s">
        <v>4606</v>
      </c>
      <c r="F1904" s="21" t="s">
        <v>4607</v>
      </c>
      <c r="G1904" s="21" t="s">
        <v>48</v>
      </c>
      <c r="H1904" s="23">
        <v>27.059301000000001</v>
      </c>
      <c r="I1904" s="21">
        <v>120.997597</v>
      </c>
      <c r="J1904" s="21">
        <v>120.89276700000001</v>
      </c>
      <c r="K1904" s="21">
        <v>41.162258000000001</v>
      </c>
      <c r="L1904" s="21">
        <v>41.113365999999999</v>
      </c>
      <c r="M1904" s="19" t="s">
        <v>4608</v>
      </c>
      <c r="N1904" s="21">
        <v>86.998534000000006</v>
      </c>
      <c r="O1904" s="21">
        <v>7.0511189999999999</v>
      </c>
      <c r="P1904" s="21">
        <v>9.2400000000000002E-4</v>
      </c>
      <c r="Q1904" s="21"/>
      <c r="R1904" s="21"/>
      <c r="S1904" s="21"/>
      <c r="T1904" s="22"/>
      <c r="U1904" s="28">
        <v>13.0519</v>
      </c>
      <c r="V1904" s="17">
        <v>48.234431480694901</v>
      </c>
      <c r="W1904" s="23">
        <f t="shared" si="141"/>
        <v>13.0519</v>
      </c>
      <c r="X1904" s="23">
        <v>7.9550999999999998</v>
      </c>
      <c r="Y1904" s="23">
        <v>2.6936</v>
      </c>
      <c r="Z1904" s="23">
        <v>1.3239000000000001</v>
      </c>
      <c r="AA1904" s="23">
        <v>0.86860000000000004</v>
      </c>
      <c r="AB1904" s="23">
        <v>0.2107</v>
      </c>
      <c r="AC1904" s="23">
        <v>0</v>
      </c>
      <c r="AD1904" s="23">
        <v>0</v>
      </c>
      <c r="AE1904" s="23">
        <v>0</v>
      </c>
      <c r="AF1904" s="23">
        <v>0</v>
      </c>
      <c r="AG1904" s="23">
        <v>0</v>
      </c>
      <c r="AH1904" s="23">
        <v>0</v>
      </c>
    </row>
    <row r="1905" spans="1:34" ht="20.100000000000001" hidden="1" customHeight="1" x14ac:dyDescent="0.2">
      <c r="A1905" s="21">
        <v>1887</v>
      </c>
      <c r="B1905" s="75"/>
      <c r="C1905" s="73"/>
      <c r="D1905" s="21">
        <v>210781</v>
      </c>
      <c r="E1905" s="22" t="s">
        <v>4609</v>
      </c>
      <c r="F1905" s="21" t="s">
        <v>4610</v>
      </c>
      <c r="G1905" s="21" t="s">
        <v>39</v>
      </c>
      <c r="H1905" s="23">
        <v>26.335262</v>
      </c>
      <c r="I1905" s="21">
        <v>121.758759</v>
      </c>
      <c r="J1905" s="21">
        <v>121.55128499999999</v>
      </c>
      <c r="K1905" s="21">
        <v>41.123804</v>
      </c>
      <c r="L1905" s="21">
        <v>41.060155000000002</v>
      </c>
      <c r="M1905" s="19" t="s">
        <v>4611</v>
      </c>
      <c r="N1905" s="21">
        <v>6.9991960000000004</v>
      </c>
      <c r="O1905" s="21">
        <v>9.0287000000000006E-2</v>
      </c>
      <c r="P1905" s="21">
        <v>0</v>
      </c>
      <c r="Q1905" s="21"/>
      <c r="R1905" s="21"/>
      <c r="S1905" s="21"/>
      <c r="T1905" s="22"/>
      <c r="U1905" s="28">
        <v>1.2730999999999999</v>
      </c>
      <c r="V1905" s="17">
        <v>4.8342029025570401</v>
      </c>
      <c r="W1905" s="23">
        <f t="shared" si="141"/>
        <v>1.2731000000000001</v>
      </c>
      <c r="X1905" s="23">
        <v>1.2718</v>
      </c>
      <c r="Y1905" s="23">
        <v>1.1999999999999999E-3</v>
      </c>
      <c r="Z1905" s="23">
        <v>1E-4</v>
      </c>
      <c r="AA1905" s="23">
        <v>0</v>
      </c>
      <c r="AB1905" s="23">
        <v>0</v>
      </c>
      <c r="AC1905" s="23">
        <v>0</v>
      </c>
      <c r="AD1905" s="23">
        <v>0</v>
      </c>
      <c r="AE1905" s="23">
        <v>0</v>
      </c>
      <c r="AF1905" s="23">
        <v>0</v>
      </c>
      <c r="AG1905" s="23">
        <v>0</v>
      </c>
      <c r="AH1905" s="23">
        <v>0</v>
      </c>
    </row>
    <row r="1906" spans="1:34" ht="20.100000000000001" hidden="1" customHeight="1" x14ac:dyDescent="0.2">
      <c r="A1906" s="21">
        <v>1888</v>
      </c>
      <c r="B1906" s="75"/>
      <c r="C1906" s="73"/>
      <c r="D1906" s="21">
        <v>210781</v>
      </c>
      <c r="E1906" s="22" t="s">
        <v>4612</v>
      </c>
      <c r="F1906" s="21" t="s">
        <v>4613</v>
      </c>
      <c r="G1906" s="21" t="s">
        <v>48</v>
      </c>
      <c r="H1906" s="23">
        <v>25.142619</v>
      </c>
      <c r="I1906" s="21">
        <v>121.60677699999999</v>
      </c>
      <c r="J1906" s="21">
        <v>121.51747899999999</v>
      </c>
      <c r="K1906" s="21">
        <v>41.395581</v>
      </c>
      <c r="L1906" s="21">
        <v>41.331338000000002</v>
      </c>
      <c r="M1906" s="19" t="s">
        <v>4583</v>
      </c>
      <c r="N1906" s="21">
        <v>88.534334000000001</v>
      </c>
      <c r="O1906" s="21">
        <v>8.9621910000000007</v>
      </c>
      <c r="P1906" s="21">
        <v>9.4499999999999998E-4</v>
      </c>
      <c r="Q1906" s="21" t="s">
        <v>4613</v>
      </c>
      <c r="R1906" s="21">
        <v>121.606777045285</v>
      </c>
      <c r="S1906" s="21">
        <v>41.3364821508926</v>
      </c>
      <c r="T1906" s="22" t="s">
        <v>4583</v>
      </c>
      <c r="U1906" s="28">
        <v>15.693199999999999</v>
      </c>
      <c r="V1906" s="17">
        <v>62.416727549345602</v>
      </c>
      <c r="W1906" s="23">
        <f t="shared" si="141"/>
        <v>15.693199999999999</v>
      </c>
      <c r="X1906" s="23">
        <v>7.4379</v>
      </c>
      <c r="Y1906" s="23">
        <v>2.7098</v>
      </c>
      <c r="Z1906" s="23">
        <v>1.7911999999999999</v>
      </c>
      <c r="AA1906" s="23">
        <v>2.6389999999999998</v>
      </c>
      <c r="AB1906" s="23">
        <v>1.1153</v>
      </c>
      <c r="AC1906" s="23">
        <v>0</v>
      </c>
      <c r="AD1906" s="23">
        <v>0</v>
      </c>
      <c r="AE1906" s="23">
        <v>0</v>
      </c>
      <c r="AF1906" s="23">
        <v>0</v>
      </c>
      <c r="AG1906" s="23">
        <v>0</v>
      </c>
      <c r="AH1906" s="23">
        <v>0</v>
      </c>
    </row>
    <row r="1907" spans="1:34" ht="20.100000000000001" hidden="1" customHeight="1" x14ac:dyDescent="0.2">
      <c r="A1907" s="21">
        <v>1889</v>
      </c>
      <c r="B1907" s="75"/>
      <c r="C1907" s="73"/>
      <c r="D1907" s="21">
        <v>210781</v>
      </c>
      <c r="E1907" s="22" t="s">
        <v>4614</v>
      </c>
      <c r="F1907" s="21" t="s">
        <v>4615</v>
      </c>
      <c r="G1907" s="21" t="s">
        <v>39</v>
      </c>
      <c r="H1907" s="23">
        <v>24.260234000000001</v>
      </c>
      <c r="I1907" s="21">
        <v>121.613574</v>
      </c>
      <c r="J1907" s="21">
        <v>121.539704</v>
      </c>
      <c r="K1907" s="21">
        <v>41.430121999999997</v>
      </c>
      <c r="L1907" s="21">
        <v>41.336387999999999</v>
      </c>
      <c r="M1907" s="19" t="s">
        <v>4583</v>
      </c>
      <c r="N1907" s="21">
        <v>124.56139400000001</v>
      </c>
      <c r="O1907" s="21">
        <v>13.370469999999999</v>
      </c>
      <c r="P1907" s="21">
        <v>5.62E-4</v>
      </c>
      <c r="Q1907" s="21" t="s">
        <v>4615</v>
      </c>
      <c r="R1907" s="21">
        <v>121.606777829911</v>
      </c>
      <c r="S1907" s="21">
        <v>41.3364797381074</v>
      </c>
      <c r="T1907" s="22" t="s">
        <v>4583</v>
      </c>
      <c r="U1907" s="28">
        <v>11.5062</v>
      </c>
      <c r="V1907" s="17">
        <v>47.428231730988202</v>
      </c>
      <c r="W1907" s="23">
        <f t="shared" si="141"/>
        <v>11.5062</v>
      </c>
      <c r="X1907" s="23">
        <v>4.4923999999999999</v>
      </c>
      <c r="Y1907" s="23">
        <v>1.7578</v>
      </c>
      <c r="Z1907" s="23">
        <v>1.3505</v>
      </c>
      <c r="AA1907" s="23">
        <v>2.2915000000000001</v>
      </c>
      <c r="AB1907" s="23">
        <v>1.6140000000000001</v>
      </c>
      <c r="AC1907" s="23">
        <v>0</v>
      </c>
      <c r="AD1907" s="23">
        <v>0</v>
      </c>
      <c r="AE1907" s="23">
        <v>0</v>
      </c>
      <c r="AF1907" s="23">
        <v>0</v>
      </c>
      <c r="AG1907" s="23">
        <v>0</v>
      </c>
      <c r="AH1907" s="23">
        <v>0</v>
      </c>
    </row>
    <row r="1908" spans="1:34" ht="20.100000000000001" hidden="1" customHeight="1" x14ac:dyDescent="0.2">
      <c r="A1908" s="21">
        <v>1890</v>
      </c>
      <c r="B1908" s="75"/>
      <c r="C1908" s="73"/>
      <c r="D1908" s="21">
        <v>210781</v>
      </c>
      <c r="E1908" s="22" t="s">
        <v>4616</v>
      </c>
      <c r="F1908" s="21" t="s">
        <v>4617</v>
      </c>
      <c r="G1908" s="21" t="s">
        <v>48</v>
      </c>
      <c r="H1908" s="23">
        <v>23.759979000000001</v>
      </c>
      <c r="I1908" s="21">
        <v>121.107792</v>
      </c>
      <c r="J1908" s="21">
        <v>121.03013300000001</v>
      </c>
      <c r="K1908" s="21">
        <v>41.001764000000001</v>
      </c>
      <c r="L1908" s="21">
        <v>40.934418000000001</v>
      </c>
      <c r="M1908" s="19" t="s">
        <v>4572</v>
      </c>
      <c r="N1908" s="21">
        <v>48.734662999999998</v>
      </c>
      <c r="O1908" s="21">
        <v>2.2198639999999998</v>
      </c>
      <c r="P1908" s="21">
        <v>3.8000000000000002E-4</v>
      </c>
      <c r="Q1908" s="21" t="s">
        <v>4617</v>
      </c>
      <c r="R1908" s="21">
        <v>121.031450287339</v>
      </c>
      <c r="S1908" s="21">
        <v>40.934983511902601</v>
      </c>
      <c r="T1908" s="22" t="s">
        <v>4573</v>
      </c>
      <c r="U1908" s="28">
        <v>14.1753</v>
      </c>
      <c r="V1908" s="17">
        <v>59.660406265510602</v>
      </c>
      <c r="W1908" s="23">
        <f t="shared" si="141"/>
        <v>14.175300000000002</v>
      </c>
      <c r="X1908" s="23">
        <v>12.442</v>
      </c>
      <c r="Y1908" s="23">
        <v>1.0021</v>
      </c>
      <c r="Z1908" s="23">
        <v>0.26200000000000001</v>
      </c>
      <c r="AA1908" s="23">
        <v>0.46260000000000001</v>
      </c>
      <c r="AB1908" s="23">
        <v>6.6E-3</v>
      </c>
      <c r="AC1908" s="23">
        <v>0</v>
      </c>
      <c r="AD1908" s="23">
        <v>0</v>
      </c>
      <c r="AE1908" s="23">
        <v>0</v>
      </c>
      <c r="AF1908" s="23">
        <v>0</v>
      </c>
      <c r="AG1908" s="23">
        <v>0</v>
      </c>
      <c r="AH1908" s="23">
        <v>0</v>
      </c>
    </row>
    <row r="1909" spans="1:34" ht="20.100000000000001" hidden="1" customHeight="1" x14ac:dyDescent="0.2">
      <c r="A1909" s="21">
        <v>1891</v>
      </c>
      <c r="B1909" s="75"/>
      <c r="C1909" s="73"/>
      <c r="D1909" s="21">
        <v>210781</v>
      </c>
      <c r="E1909" s="22" t="s">
        <v>4618</v>
      </c>
      <c r="F1909" s="21" t="s">
        <v>4619</v>
      </c>
      <c r="G1909" s="21" t="s">
        <v>48</v>
      </c>
      <c r="H1909" s="23">
        <v>20.661825</v>
      </c>
      <c r="I1909" s="21">
        <v>121.087273</v>
      </c>
      <c r="J1909" s="21">
        <v>121.01653899999999</v>
      </c>
      <c r="K1909" s="21">
        <v>41.040207000000002</v>
      </c>
      <c r="L1909" s="21">
        <v>40.993070000000003</v>
      </c>
      <c r="M1909" s="19" t="s">
        <v>4620</v>
      </c>
      <c r="N1909" s="21">
        <v>72.889273000000003</v>
      </c>
      <c r="O1909" s="21">
        <v>3.87018</v>
      </c>
      <c r="P1909" s="21">
        <v>1.2470000000000001E-3</v>
      </c>
      <c r="Q1909" s="21" t="s">
        <v>4619</v>
      </c>
      <c r="R1909" s="21">
        <v>121.023878171074</v>
      </c>
      <c r="S1909" s="21">
        <v>41.0311238956944</v>
      </c>
      <c r="T1909" s="22" t="s">
        <v>4621</v>
      </c>
      <c r="U1909" s="28">
        <v>12.4268</v>
      </c>
      <c r="V1909" s="17">
        <v>60.143767551994998</v>
      </c>
      <c r="W1909" s="23">
        <f t="shared" si="141"/>
        <v>12.4268</v>
      </c>
      <c r="X1909" s="23">
        <v>9.1839999999999993</v>
      </c>
      <c r="Y1909" s="23">
        <v>1.9665999999999999</v>
      </c>
      <c r="Z1909" s="23">
        <v>0.72409999999999997</v>
      </c>
      <c r="AA1909" s="23">
        <v>0.50349999999999995</v>
      </c>
      <c r="AB1909" s="23">
        <v>4.8599999999999997E-2</v>
      </c>
      <c r="AC1909" s="23">
        <v>0</v>
      </c>
      <c r="AD1909" s="23">
        <v>0</v>
      </c>
      <c r="AE1909" s="23">
        <v>0</v>
      </c>
      <c r="AF1909" s="23">
        <v>0</v>
      </c>
      <c r="AG1909" s="23">
        <v>0</v>
      </c>
      <c r="AH1909" s="23">
        <v>0</v>
      </c>
    </row>
    <row r="1910" spans="1:34" ht="20.100000000000001" hidden="1" customHeight="1" x14ac:dyDescent="0.2">
      <c r="A1910" s="21">
        <v>1892</v>
      </c>
      <c r="B1910" s="75"/>
      <c r="C1910" s="73"/>
      <c r="D1910" s="21">
        <v>210781</v>
      </c>
      <c r="E1910" s="22" t="s">
        <v>4622</v>
      </c>
      <c r="F1910" s="21" t="s">
        <v>4623</v>
      </c>
      <c r="G1910" s="21" t="s">
        <v>48</v>
      </c>
      <c r="H1910" s="23">
        <v>20.232842999999999</v>
      </c>
      <c r="I1910" s="21">
        <v>121.184843</v>
      </c>
      <c r="J1910" s="21">
        <v>121.098028</v>
      </c>
      <c r="K1910" s="21">
        <v>40.949792000000002</v>
      </c>
      <c r="L1910" s="21">
        <v>40.902410000000003</v>
      </c>
      <c r="M1910" s="19" t="s">
        <v>4573</v>
      </c>
      <c r="N1910" s="21">
        <v>28.583705999999999</v>
      </c>
      <c r="O1910" s="21">
        <v>2.0147349999999999</v>
      </c>
      <c r="P1910" s="21">
        <v>1.096E-3</v>
      </c>
      <c r="Q1910" s="21" t="s">
        <v>4623</v>
      </c>
      <c r="R1910" s="21">
        <v>121.184842853174</v>
      </c>
      <c r="S1910" s="21">
        <v>40.923418467619399</v>
      </c>
      <c r="T1910" s="22" t="s">
        <v>4573</v>
      </c>
      <c r="U1910" s="28">
        <v>8.6626999999999992</v>
      </c>
      <c r="V1910" s="17">
        <v>42.815040871913098</v>
      </c>
      <c r="W1910" s="23">
        <f t="shared" si="141"/>
        <v>8.6626999999999992</v>
      </c>
      <c r="X1910" s="23">
        <v>7.6050000000000004</v>
      </c>
      <c r="Y1910" s="23">
        <v>0.74170000000000003</v>
      </c>
      <c r="Z1910" s="23">
        <v>0.16500000000000001</v>
      </c>
      <c r="AA1910" s="23">
        <v>0.1474</v>
      </c>
      <c r="AB1910" s="23">
        <v>3.5999999999999999E-3</v>
      </c>
      <c r="AC1910" s="23">
        <v>0</v>
      </c>
      <c r="AD1910" s="23">
        <v>0</v>
      </c>
      <c r="AE1910" s="23">
        <v>0</v>
      </c>
      <c r="AF1910" s="23">
        <v>0</v>
      </c>
      <c r="AG1910" s="23">
        <v>0</v>
      </c>
      <c r="AH1910" s="23">
        <v>0</v>
      </c>
    </row>
    <row r="1911" spans="1:34" ht="20.100000000000001" hidden="1" customHeight="1" x14ac:dyDescent="0.2">
      <c r="A1911" s="21">
        <v>1893</v>
      </c>
      <c r="B1911" s="75"/>
      <c r="C1911" s="73"/>
      <c r="D1911" s="21">
        <v>210781</v>
      </c>
      <c r="E1911" s="22" t="s">
        <v>4624</v>
      </c>
      <c r="F1911" s="21" t="s">
        <v>4625</v>
      </c>
      <c r="G1911" s="21" t="s">
        <v>39</v>
      </c>
      <c r="H1911" s="23">
        <v>19.481369999999998</v>
      </c>
      <c r="I1911" s="21">
        <v>121.187676</v>
      </c>
      <c r="J1911" s="21">
        <v>121.086139</v>
      </c>
      <c r="K1911" s="21">
        <v>41.338735</v>
      </c>
      <c r="L1911" s="21">
        <v>41.290723</v>
      </c>
      <c r="M1911" s="19" t="s">
        <v>4626</v>
      </c>
      <c r="N1911" s="21">
        <v>177.47349199999999</v>
      </c>
      <c r="O1911" s="21">
        <v>14.606109999999999</v>
      </c>
      <c r="P1911" s="21">
        <v>4.8099999999999998E-4</v>
      </c>
      <c r="Q1911" s="21" t="s">
        <v>4625</v>
      </c>
      <c r="R1911" s="21">
        <v>121.175161174737</v>
      </c>
      <c r="S1911" s="21">
        <v>41.295448866347499</v>
      </c>
      <c r="T1911" s="22" t="s">
        <v>4627</v>
      </c>
      <c r="U1911" s="28">
        <v>3.6109</v>
      </c>
      <c r="V1911" s="17">
        <v>18.535144088942399</v>
      </c>
      <c r="W1911" s="23">
        <f t="shared" si="141"/>
        <v>3.6109</v>
      </c>
      <c r="X1911" s="23">
        <v>1.9263999999999999</v>
      </c>
      <c r="Y1911" s="23">
        <v>0.52339999999999998</v>
      </c>
      <c r="Z1911" s="23">
        <v>0.3982</v>
      </c>
      <c r="AA1911" s="23">
        <v>0.53390000000000004</v>
      </c>
      <c r="AB1911" s="23">
        <v>0.22900000000000001</v>
      </c>
      <c r="AC1911" s="23">
        <v>0</v>
      </c>
      <c r="AD1911" s="23">
        <v>0</v>
      </c>
      <c r="AE1911" s="23">
        <v>0</v>
      </c>
      <c r="AF1911" s="23">
        <v>0</v>
      </c>
      <c r="AG1911" s="23">
        <v>0</v>
      </c>
      <c r="AH1911" s="23">
        <v>0</v>
      </c>
    </row>
    <row r="1912" spans="1:34" ht="20.100000000000001" hidden="1" customHeight="1" x14ac:dyDescent="0.2">
      <c r="A1912" s="21">
        <v>1894</v>
      </c>
      <c r="B1912" s="75"/>
      <c r="C1912" s="73"/>
      <c r="D1912" s="21">
        <v>210781</v>
      </c>
      <c r="E1912" s="22" t="s">
        <v>4628</v>
      </c>
      <c r="F1912" s="21" t="s">
        <v>4629</v>
      </c>
      <c r="G1912" s="21" t="s">
        <v>48</v>
      </c>
      <c r="H1912" s="23">
        <v>18.375969000000001</v>
      </c>
      <c r="I1912" s="21">
        <v>121.611508</v>
      </c>
      <c r="J1912" s="21">
        <v>121.526487</v>
      </c>
      <c r="K1912" s="21">
        <v>41.344752999999997</v>
      </c>
      <c r="L1912" s="21">
        <v>41.301772</v>
      </c>
      <c r="M1912" s="19" t="s">
        <v>4603</v>
      </c>
      <c r="N1912" s="21">
        <v>35.681818999999997</v>
      </c>
      <c r="O1912" s="21">
        <v>2.2114319999999998</v>
      </c>
      <c r="P1912" s="21">
        <v>7.8899999999999999E-4</v>
      </c>
      <c r="Q1912" s="21" t="s">
        <v>4629</v>
      </c>
      <c r="R1912" s="21">
        <v>121.610986903943</v>
      </c>
      <c r="S1912" s="21">
        <v>41.301771699478202</v>
      </c>
      <c r="T1912" s="22" t="s">
        <v>4583</v>
      </c>
      <c r="U1912" s="28">
        <v>7.9020000000000001</v>
      </c>
      <c r="V1912" s="17">
        <v>43.001813945158503</v>
      </c>
      <c r="W1912" s="23">
        <f t="shared" si="141"/>
        <v>7.9020000000000001</v>
      </c>
      <c r="X1912" s="23">
        <v>6.2106000000000003</v>
      </c>
      <c r="Y1912" s="23">
        <v>0.91290000000000004</v>
      </c>
      <c r="Z1912" s="23">
        <v>0.37719999999999998</v>
      </c>
      <c r="AA1912" s="23">
        <v>0.33500000000000002</v>
      </c>
      <c r="AB1912" s="23">
        <v>6.6299999999999998E-2</v>
      </c>
      <c r="AC1912" s="23">
        <v>0</v>
      </c>
      <c r="AD1912" s="23">
        <v>0</v>
      </c>
      <c r="AE1912" s="23">
        <v>0</v>
      </c>
      <c r="AF1912" s="23">
        <v>0</v>
      </c>
      <c r="AG1912" s="23">
        <v>0</v>
      </c>
      <c r="AH1912" s="23">
        <v>0</v>
      </c>
    </row>
    <row r="1913" spans="1:34" ht="20.100000000000001" hidden="1" customHeight="1" x14ac:dyDescent="0.2">
      <c r="A1913" s="21">
        <v>1895</v>
      </c>
      <c r="B1913" s="75"/>
      <c r="C1913" s="73"/>
      <c r="D1913" s="21">
        <v>210781</v>
      </c>
      <c r="E1913" s="22" t="s">
        <v>4630</v>
      </c>
      <c r="F1913" s="21" t="s">
        <v>4631</v>
      </c>
      <c r="G1913" s="21" t="s">
        <v>48</v>
      </c>
      <c r="H1913" s="23">
        <v>18.372366</v>
      </c>
      <c r="I1913" s="21">
        <v>121.126921</v>
      </c>
      <c r="J1913" s="21">
        <v>121.03221499999999</v>
      </c>
      <c r="K1913" s="21">
        <v>40.928804</v>
      </c>
      <c r="L1913" s="21">
        <v>40.884684</v>
      </c>
      <c r="M1913" s="19" t="s">
        <v>4573</v>
      </c>
      <c r="N1913" s="21">
        <v>42.092602999999997</v>
      </c>
      <c r="O1913" s="21">
        <v>2.655948</v>
      </c>
      <c r="P1913" s="21">
        <v>1.446E-3</v>
      </c>
      <c r="Q1913" s="21" t="s">
        <v>4631</v>
      </c>
      <c r="R1913" s="21">
        <v>121.03222316317201</v>
      </c>
      <c r="S1913" s="21">
        <v>40.896948561846699</v>
      </c>
      <c r="T1913" s="22" t="s">
        <v>4573</v>
      </c>
      <c r="U1913" s="28">
        <v>10.3141</v>
      </c>
      <c r="V1913" s="17">
        <v>56.1392038456016</v>
      </c>
      <c r="W1913" s="23">
        <f t="shared" si="141"/>
        <v>10.314100000000002</v>
      </c>
      <c r="X1913" s="23">
        <v>8.7904999999999998</v>
      </c>
      <c r="Y1913" s="23">
        <v>1.0598000000000001</v>
      </c>
      <c r="Z1913" s="23">
        <v>0.2387</v>
      </c>
      <c r="AA1913" s="23">
        <v>0.217</v>
      </c>
      <c r="AB1913" s="23">
        <v>8.0999999999999996E-3</v>
      </c>
      <c r="AC1913" s="23">
        <v>0</v>
      </c>
      <c r="AD1913" s="23">
        <v>0</v>
      </c>
      <c r="AE1913" s="23">
        <v>0</v>
      </c>
      <c r="AF1913" s="23">
        <v>0</v>
      </c>
      <c r="AG1913" s="23">
        <v>0</v>
      </c>
      <c r="AH1913" s="23">
        <v>0</v>
      </c>
    </row>
    <row r="1914" spans="1:34" ht="20.100000000000001" hidden="1" customHeight="1" x14ac:dyDescent="0.2">
      <c r="A1914" s="21">
        <v>1896</v>
      </c>
      <c r="B1914" s="75"/>
      <c r="C1914" s="73"/>
      <c r="D1914" s="21">
        <v>210781</v>
      </c>
      <c r="E1914" s="22" t="s">
        <v>4632</v>
      </c>
      <c r="F1914" s="21" t="s">
        <v>4633</v>
      </c>
      <c r="G1914" s="21" t="s">
        <v>48</v>
      </c>
      <c r="H1914" s="23">
        <v>17.422923000000001</v>
      </c>
      <c r="I1914" s="21">
        <v>121.54197600000001</v>
      </c>
      <c r="J1914" s="21">
        <v>121.48971299999999</v>
      </c>
      <c r="K1914" s="21">
        <v>41.294127000000003</v>
      </c>
      <c r="L1914" s="21">
        <v>41.228045999999999</v>
      </c>
      <c r="M1914" s="19" t="s">
        <v>4580</v>
      </c>
      <c r="N1914" s="21">
        <v>44.296028</v>
      </c>
      <c r="O1914" s="21">
        <v>2.8675290000000002</v>
      </c>
      <c r="P1914" s="21">
        <v>3.97E-4</v>
      </c>
      <c r="Q1914" s="21" t="s">
        <v>4633</v>
      </c>
      <c r="R1914" s="21">
        <v>121.491400437575</v>
      </c>
      <c r="S1914" s="21">
        <v>41.228439009742999</v>
      </c>
      <c r="T1914" s="22" t="s">
        <v>4580</v>
      </c>
      <c r="U1914" s="28">
        <v>9.2553999999999998</v>
      </c>
      <c r="V1914" s="17">
        <v>53.121970406458203</v>
      </c>
      <c r="W1914" s="23">
        <f t="shared" si="141"/>
        <v>9.2553999999999998</v>
      </c>
      <c r="X1914" s="23">
        <v>7.7098000000000004</v>
      </c>
      <c r="Y1914" s="23">
        <v>1.1394</v>
      </c>
      <c r="Z1914" s="23">
        <v>0.16209999999999999</v>
      </c>
      <c r="AA1914" s="23">
        <v>0.2356</v>
      </c>
      <c r="AB1914" s="23">
        <v>8.5000000000000006E-3</v>
      </c>
      <c r="AC1914" s="23">
        <v>0</v>
      </c>
      <c r="AD1914" s="23">
        <v>0</v>
      </c>
      <c r="AE1914" s="23">
        <v>0</v>
      </c>
      <c r="AF1914" s="23">
        <v>0</v>
      </c>
      <c r="AG1914" s="23">
        <v>0</v>
      </c>
      <c r="AH1914" s="23">
        <v>0</v>
      </c>
    </row>
    <row r="1915" spans="1:34" ht="20.100000000000001" hidden="1" customHeight="1" x14ac:dyDescent="0.2">
      <c r="A1915" s="21">
        <v>1897</v>
      </c>
      <c r="B1915" s="75"/>
      <c r="C1915" s="73"/>
      <c r="D1915" s="21">
        <v>210781</v>
      </c>
      <c r="E1915" s="22" t="s">
        <v>4634</v>
      </c>
      <c r="F1915" s="21" t="s">
        <v>4635</v>
      </c>
      <c r="G1915" s="21" t="s">
        <v>48</v>
      </c>
      <c r="H1915" s="23">
        <v>17.252597000000002</v>
      </c>
      <c r="I1915" s="21">
        <v>121.181433</v>
      </c>
      <c r="J1915" s="21">
        <v>121.103156</v>
      </c>
      <c r="K1915" s="21">
        <v>40.971459000000003</v>
      </c>
      <c r="L1915" s="21">
        <v>40.933073999999998</v>
      </c>
      <c r="M1915" s="19" t="s">
        <v>4572</v>
      </c>
      <c r="N1915" s="21">
        <v>20.174495</v>
      </c>
      <c r="O1915" s="21">
        <v>1.5960749999999999</v>
      </c>
      <c r="P1915" s="21">
        <v>4.2499999999999998E-4</v>
      </c>
      <c r="Q1915" s="21" t="s">
        <v>4635</v>
      </c>
      <c r="R1915" s="21">
        <v>121.181432935584</v>
      </c>
      <c r="S1915" s="21">
        <v>40.935062729870801</v>
      </c>
      <c r="T1915" s="22" t="s">
        <v>4573</v>
      </c>
      <c r="U1915" s="28">
        <v>7.2774000000000001</v>
      </c>
      <c r="V1915" s="17">
        <v>42.181475635233298</v>
      </c>
      <c r="W1915" s="23">
        <f t="shared" si="141"/>
        <v>7.2773999999999992</v>
      </c>
      <c r="X1915" s="23">
        <v>6.2195</v>
      </c>
      <c r="Y1915" s="23">
        <v>0.53359999999999996</v>
      </c>
      <c r="Z1915" s="23">
        <v>0.13420000000000001</v>
      </c>
      <c r="AA1915" s="23">
        <v>0.3866</v>
      </c>
      <c r="AB1915" s="23">
        <v>3.5000000000000001E-3</v>
      </c>
      <c r="AC1915" s="23">
        <v>0</v>
      </c>
      <c r="AD1915" s="23">
        <v>0</v>
      </c>
      <c r="AE1915" s="23">
        <v>0</v>
      </c>
      <c r="AF1915" s="23">
        <v>0</v>
      </c>
      <c r="AG1915" s="23">
        <v>0</v>
      </c>
      <c r="AH1915" s="23">
        <v>0</v>
      </c>
    </row>
    <row r="1916" spans="1:34" ht="20.100000000000001" hidden="1" customHeight="1" x14ac:dyDescent="0.2">
      <c r="A1916" s="21">
        <v>1898</v>
      </c>
      <c r="B1916" s="75"/>
      <c r="C1916" s="73"/>
      <c r="D1916" s="21">
        <v>210781</v>
      </c>
      <c r="E1916" s="22" t="s">
        <v>4636</v>
      </c>
      <c r="F1916" s="21" t="s">
        <v>4637</v>
      </c>
      <c r="G1916" s="21" t="s">
        <v>48</v>
      </c>
      <c r="H1916" s="23">
        <v>17.231453999999999</v>
      </c>
      <c r="I1916" s="21">
        <v>121.157139</v>
      </c>
      <c r="J1916" s="21">
        <v>121.06751300000001</v>
      </c>
      <c r="K1916" s="21">
        <v>41.049815000000002</v>
      </c>
      <c r="L1916" s="21">
        <v>41.006486000000002</v>
      </c>
      <c r="M1916" s="19" t="s">
        <v>4621</v>
      </c>
      <c r="N1916" s="21">
        <v>55.153733000000003</v>
      </c>
      <c r="O1916" s="21">
        <v>2.502802</v>
      </c>
      <c r="P1916" s="21">
        <v>7.7499999999999997E-4</v>
      </c>
      <c r="Q1916" s="21"/>
      <c r="R1916" s="21"/>
      <c r="S1916" s="21"/>
      <c r="T1916" s="22"/>
      <c r="U1916" s="28">
        <v>9.1675000000000004</v>
      </c>
      <c r="V1916" s="17">
        <v>53.202126761908801</v>
      </c>
      <c r="W1916" s="23">
        <f t="shared" si="141"/>
        <v>9.1675000000000022</v>
      </c>
      <c r="X1916" s="23">
        <v>7.8036000000000003</v>
      </c>
      <c r="Y1916" s="23">
        <v>0.95520000000000005</v>
      </c>
      <c r="Z1916" s="23">
        <v>0.24279999999999999</v>
      </c>
      <c r="AA1916" s="23">
        <v>0.14949999999999999</v>
      </c>
      <c r="AB1916" s="23">
        <v>1.6400000000000001E-2</v>
      </c>
      <c r="AC1916" s="23">
        <v>0</v>
      </c>
      <c r="AD1916" s="23">
        <v>0</v>
      </c>
      <c r="AE1916" s="23">
        <v>0</v>
      </c>
      <c r="AF1916" s="23">
        <v>0</v>
      </c>
      <c r="AG1916" s="23">
        <v>0</v>
      </c>
      <c r="AH1916" s="23">
        <v>0</v>
      </c>
    </row>
    <row r="1917" spans="1:34" ht="20.100000000000001" hidden="1" customHeight="1" x14ac:dyDescent="0.2">
      <c r="A1917" s="21">
        <v>1899</v>
      </c>
      <c r="B1917" s="75"/>
      <c r="C1917" s="73"/>
      <c r="D1917" s="21">
        <v>210781</v>
      </c>
      <c r="E1917" s="22" t="s">
        <v>4638</v>
      </c>
      <c r="F1917" s="21" t="s">
        <v>4639</v>
      </c>
      <c r="G1917" s="21" t="s">
        <v>48</v>
      </c>
      <c r="H1917" s="23">
        <v>17.136769000000001</v>
      </c>
      <c r="I1917" s="21">
        <v>121.159198</v>
      </c>
      <c r="J1917" s="21">
        <v>121.08359799999999</v>
      </c>
      <c r="K1917" s="21">
        <v>41.256914000000002</v>
      </c>
      <c r="L1917" s="21">
        <v>41.205697999999998</v>
      </c>
      <c r="M1917" s="19" t="s">
        <v>4576</v>
      </c>
      <c r="N1917" s="21">
        <v>164.08534800000001</v>
      </c>
      <c r="O1917" s="21">
        <v>12.612666000000001</v>
      </c>
      <c r="P1917" s="21">
        <v>5.2800000000000004E-4</v>
      </c>
      <c r="Q1917" s="21" t="s">
        <v>4639</v>
      </c>
      <c r="R1917" s="21">
        <v>121.159197813598</v>
      </c>
      <c r="S1917" s="21">
        <v>41.212165391632702</v>
      </c>
      <c r="T1917" s="22" t="s">
        <v>4180</v>
      </c>
      <c r="U1917" s="28">
        <v>4.7839</v>
      </c>
      <c r="V1917" s="17">
        <v>27.915997467200501</v>
      </c>
      <c r="W1917" s="23">
        <f t="shared" si="141"/>
        <v>4.7839</v>
      </c>
      <c r="X1917" s="23">
        <v>2.99</v>
      </c>
      <c r="Y1917" s="23">
        <v>0.75690000000000002</v>
      </c>
      <c r="Z1917" s="23">
        <v>0.37</v>
      </c>
      <c r="AA1917" s="23">
        <v>0.58320000000000005</v>
      </c>
      <c r="AB1917" s="23">
        <v>8.3799999999999999E-2</v>
      </c>
      <c r="AC1917" s="23">
        <v>0</v>
      </c>
      <c r="AD1917" s="23">
        <v>0</v>
      </c>
      <c r="AE1917" s="23">
        <v>0</v>
      </c>
      <c r="AF1917" s="23">
        <v>0</v>
      </c>
      <c r="AG1917" s="23">
        <v>0</v>
      </c>
      <c r="AH1917" s="23">
        <v>0</v>
      </c>
    </row>
    <row r="1918" spans="1:34" ht="20.100000000000001" hidden="1" customHeight="1" x14ac:dyDescent="0.2">
      <c r="A1918" s="21">
        <v>1900</v>
      </c>
      <c r="B1918" s="75"/>
      <c r="C1918" s="73"/>
      <c r="D1918" s="21">
        <v>210781</v>
      </c>
      <c r="E1918" s="22" t="s">
        <v>2814</v>
      </c>
      <c r="F1918" s="21" t="s">
        <v>4640</v>
      </c>
      <c r="G1918" s="21" t="s">
        <v>48</v>
      </c>
      <c r="H1918" s="23">
        <v>16.987824</v>
      </c>
      <c r="I1918" s="21">
        <v>121.22963</v>
      </c>
      <c r="J1918" s="21">
        <v>121.153612</v>
      </c>
      <c r="K1918" s="21">
        <v>41.070345000000003</v>
      </c>
      <c r="L1918" s="21">
        <v>41.028599</v>
      </c>
      <c r="M1918" s="19" t="s">
        <v>4641</v>
      </c>
      <c r="N1918" s="21">
        <v>43.329554000000002</v>
      </c>
      <c r="O1918" s="21">
        <v>3.4247589999999999</v>
      </c>
      <c r="P1918" s="21">
        <v>4.2700000000000002E-4</v>
      </c>
      <c r="Q1918" s="21" t="s">
        <v>4640</v>
      </c>
      <c r="R1918" s="21">
        <v>121.226823525662</v>
      </c>
      <c r="S1918" s="21">
        <v>41.049925019570097</v>
      </c>
      <c r="T1918" s="22" t="s">
        <v>4591</v>
      </c>
      <c r="U1918" s="28">
        <v>6.3838999999999997</v>
      </c>
      <c r="V1918" s="17">
        <v>37.579268539631698</v>
      </c>
      <c r="W1918" s="23">
        <f t="shared" si="141"/>
        <v>6.3838999999999997</v>
      </c>
      <c r="X1918" s="23">
        <v>5.2358000000000002</v>
      </c>
      <c r="Y1918" s="23">
        <v>0.66779999999999995</v>
      </c>
      <c r="Z1918" s="23">
        <v>0.18229999999999999</v>
      </c>
      <c r="AA1918" s="23">
        <v>0.2782</v>
      </c>
      <c r="AB1918" s="23">
        <v>1.9800000000000002E-2</v>
      </c>
      <c r="AC1918" s="23">
        <v>0</v>
      </c>
      <c r="AD1918" s="23">
        <v>0</v>
      </c>
      <c r="AE1918" s="23">
        <v>0</v>
      </c>
      <c r="AF1918" s="23">
        <v>0</v>
      </c>
      <c r="AG1918" s="23">
        <v>0</v>
      </c>
      <c r="AH1918" s="23">
        <v>0</v>
      </c>
    </row>
    <row r="1919" spans="1:34" ht="20.100000000000001" hidden="1" customHeight="1" x14ac:dyDescent="0.2">
      <c r="A1919" s="21">
        <v>1901</v>
      </c>
      <c r="B1919" s="75"/>
      <c r="C1919" s="73"/>
      <c r="D1919" s="21">
        <v>210781</v>
      </c>
      <c r="E1919" s="22" t="s">
        <v>4642</v>
      </c>
      <c r="F1919" s="21" t="s">
        <v>4643</v>
      </c>
      <c r="G1919" s="21" t="s">
        <v>48</v>
      </c>
      <c r="H1919" s="23">
        <v>16.669433999999999</v>
      </c>
      <c r="I1919" s="21">
        <v>120.871745</v>
      </c>
      <c r="J1919" s="21">
        <v>120.798237</v>
      </c>
      <c r="K1919" s="21">
        <v>41.295296999999998</v>
      </c>
      <c r="L1919" s="21">
        <v>41.254263999999999</v>
      </c>
      <c r="M1919" s="19" t="s">
        <v>4644</v>
      </c>
      <c r="N1919" s="21">
        <v>183.142921</v>
      </c>
      <c r="O1919" s="21">
        <v>14.063694</v>
      </c>
      <c r="P1919" s="21">
        <v>1.8799999999999999E-4</v>
      </c>
      <c r="Q1919" s="21" t="s">
        <v>4643</v>
      </c>
      <c r="R1919" s="21">
        <v>120.868793995925</v>
      </c>
      <c r="S1919" s="21">
        <v>41.270853776485801</v>
      </c>
      <c r="T1919" s="22" t="s">
        <v>4597</v>
      </c>
      <c r="U1919" s="28">
        <v>2.2442000000000002</v>
      </c>
      <c r="V1919" s="17">
        <v>13.4629646093563</v>
      </c>
      <c r="W1919" s="23">
        <f t="shared" si="141"/>
        <v>2.2442000000000002</v>
      </c>
      <c r="X1919" s="23">
        <v>1.4457</v>
      </c>
      <c r="Y1919" s="23">
        <v>0.38200000000000001</v>
      </c>
      <c r="Z1919" s="23">
        <v>0.2349</v>
      </c>
      <c r="AA1919" s="23">
        <v>0.15440000000000001</v>
      </c>
      <c r="AB1919" s="23">
        <v>2.7199999999999998E-2</v>
      </c>
      <c r="AC1919" s="23">
        <v>0</v>
      </c>
      <c r="AD1919" s="23">
        <v>0</v>
      </c>
      <c r="AE1919" s="23">
        <v>0</v>
      </c>
      <c r="AF1919" s="23">
        <v>0</v>
      </c>
      <c r="AG1919" s="23">
        <v>0</v>
      </c>
      <c r="AH1919" s="23">
        <v>0</v>
      </c>
    </row>
    <row r="1920" spans="1:34" ht="20.100000000000001" hidden="1" customHeight="1" x14ac:dyDescent="0.2">
      <c r="A1920" s="21">
        <v>1902</v>
      </c>
      <c r="B1920" s="75"/>
      <c r="C1920" s="73"/>
      <c r="D1920" s="21">
        <v>210781</v>
      </c>
      <c r="E1920" s="22" t="s">
        <v>4645</v>
      </c>
      <c r="F1920" s="21" t="s">
        <v>4646</v>
      </c>
      <c r="G1920" s="21" t="s">
        <v>48</v>
      </c>
      <c r="H1920" s="23">
        <v>16.261690999999999</v>
      </c>
      <c r="I1920" s="21">
        <v>120.85535900000001</v>
      </c>
      <c r="J1920" s="21">
        <v>120.78599199999999</v>
      </c>
      <c r="K1920" s="21">
        <v>41.423929999999999</v>
      </c>
      <c r="L1920" s="21">
        <v>41.357314000000002</v>
      </c>
      <c r="M1920" s="19" t="s">
        <v>4597</v>
      </c>
      <c r="N1920" s="21">
        <v>223.610007</v>
      </c>
      <c r="O1920" s="21">
        <v>9.4183059999999994</v>
      </c>
      <c r="P1920" s="21">
        <v>5.9800000000000001E-4</v>
      </c>
      <c r="Q1920" s="21" t="s">
        <v>4646</v>
      </c>
      <c r="R1920" s="21">
        <v>120.855359386988</v>
      </c>
      <c r="S1920" s="21">
        <v>41.362953192809002</v>
      </c>
      <c r="T1920" s="22" t="s">
        <v>4597</v>
      </c>
      <c r="U1920" s="28">
        <v>6.7462999999999997</v>
      </c>
      <c r="V1920" s="17">
        <v>41.485845475725803</v>
      </c>
      <c r="W1920" s="23">
        <f t="shared" si="141"/>
        <v>6.7463000000000015</v>
      </c>
      <c r="X1920" s="23">
        <v>4.9850000000000003</v>
      </c>
      <c r="Y1920" s="23">
        <v>0.94120000000000004</v>
      </c>
      <c r="Z1920" s="23">
        <v>0.40570000000000001</v>
      </c>
      <c r="AA1920" s="23">
        <v>0.36349999999999999</v>
      </c>
      <c r="AB1920" s="23">
        <v>5.0900000000000001E-2</v>
      </c>
      <c r="AC1920" s="23">
        <v>0</v>
      </c>
      <c r="AD1920" s="23">
        <v>0</v>
      </c>
      <c r="AE1920" s="23">
        <v>0</v>
      </c>
      <c r="AF1920" s="23">
        <v>0</v>
      </c>
      <c r="AG1920" s="23">
        <v>0</v>
      </c>
      <c r="AH1920" s="23">
        <v>0</v>
      </c>
    </row>
    <row r="1921" spans="1:16378" ht="20.100000000000001" hidden="1" customHeight="1" x14ac:dyDescent="0.2">
      <c r="A1921" s="21">
        <v>1903</v>
      </c>
      <c r="B1921" s="75"/>
      <c r="C1921" s="73"/>
      <c r="D1921" s="21">
        <v>210781</v>
      </c>
      <c r="E1921" s="22" t="s">
        <v>4647</v>
      </c>
      <c r="F1921" s="21" t="s">
        <v>4648</v>
      </c>
      <c r="G1921" s="21" t="s">
        <v>39</v>
      </c>
      <c r="H1921" s="23">
        <v>15.287386</v>
      </c>
      <c r="I1921" s="21">
        <v>120.88454900000001</v>
      </c>
      <c r="J1921" s="21">
        <v>120.837157</v>
      </c>
      <c r="K1921" s="21">
        <v>41.422381999999999</v>
      </c>
      <c r="L1921" s="21">
        <v>41.362955999999997</v>
      </c>
      <c r="M1921" s="19" t="s">
        <v>4597</v>
      </c>
      <c r="N1921" s="21">
        <v>205.20257000000001</v>
      </c>
      <c r="O1921" s="21">
        <v>9.7852040000000002</v>
      </c>
      <c r="P1921" s="21">
        <v>4.2299999999999998E-4</v>
      </c>
      <c r="Q1921" s="21" t="s">
        <v>4648</v>
      </c>
      <c r="R1921" s="21">
        <v>120.855364347047</v>
      </c>
      <c r="S1921" s="21">
        <v>41.362948620228103</v>
      </c>
      <c r="T1921" s="22" t="s">
        <v>4597</v>
      </c>
      <c r="U1921" s="28">
        <v>6.1971999999999996</v>
      </c>
      <c r="V1921" s="17">
        <v>40.537996489393301</v>
      </c>
      <c r="W1921" s="23">
        <f t="shared" si="141"/>
        <v>6.1971999999999996</v>
      </c>
      <c r="X1921" s="23">
        <v>4.8930999999999996</v>
      </c>
      <c r="Y1921" s="23">
        <v>0.7268</v>
      </c>
      <c r="Z1921" s="23">
        <v>0.32</v>
      </c>
      <c r="AA1921" s="23">
        <v>0.191</v>
      </c>
      <c r="AB1921" s="23">
        <v>6.6299999999999998E-2</v>
      </c>
      <c r="AC1921" s="23">
        <v>0</v>
      </c>
      <c r="AD1921" s="23">
        <v>0</v>
      </c>
      <c r="AE1921" s="23">
        <v>0</v>
      </c>
      <c r="AF1921" s="23">
        <v>0</v>
      </c>
      <c r="AG1921" s="23">
        <v>0</v>
      </c>
      <c r="AH1921" s="23">
        <v>0</v>
      </c>
    </row>
    <row r="1922" spans="1:16378" ht="20.100000000000001" hidden="1" customHeight="1" x14ac:dyDescent="0.2">
      <c r="A1922" s="21">
        <v>1904</v>
      </c>
      <c r="B1922" s="75"/>
      <c r="C1922" s="73"/>
      <c r="D1922" s="21">
        <v>210781</v>
      </c>
      <c r="E1922" s="22" t="s">
        <v>4649</v>
      </c>
      <c r="F1922" s="21" t="s">
        <v>4650</v>
      </c>
      <c r="G1922" s="21" t="s">
        <v>48</v>
      </c>
      <c r="H1922" s="23">
        <v>15.253864999999999</v>
      </c>
      <c r="I1922" s="21">
        <v>120.95326900000001</v>
      </c>
      <c r="J1922" s="21">
        <v>120.901765</v>
      </c>
      <c r="K1922" s="21">
        <v>41.280327999999997</v>
      </c>
      <c r="L1922" s="21">
        <v>41.222831999999997</v>
      </c>
      <c r="M1922" s="19" t="s">
        <v>4651</v>
      </c>
      <c r="N1922" s="21">
        <v>117.69476</v>
      </c>
      <c r="O1922" s="21">
        <v>4.4696410000000002</v>
      </c>
      <c r="P1922" s="21">
        <v>9.2100000000000005E-4</v>
      </c>
      <c r="Q1922" s="21" t="s">
        <v>4650</v>
      </c>
      <c r="R1922" s="21">
        <v>120.901765214284</v>
      </c>
      <c r="S1922" s="21">
        <v>41.233622483658202</v>
      </c>
      <c r="T1922" s="22" t="s">
        <v>4600</v>
      </c>
      <c r="U1922" s="28">
        <v>7.0274999999999999</v>
      </c>
      <c r="V1922" s="17">
        <v>46.070291037714</v>
      </c>
      <c r="W1922" s="23">
        <f t="shared" si="141"/>
        <v>7.0274999999999999</v>
      </c>
      <c r="X1922" s="23">
        <v>5.5964</v>
      </c>
      <c r="Y1922" s="23">
        <v>0.90029999999999999</v>
      </c>
      <c r="Z1922" s="23">
        <v>0.37790000000000001</v>
      </c>
      <c r="AA1922" s="23">
        <v>0.14330000000000001</v>
      </c>
      <c r="AB1922" s="23">
        <v>9.5999999999999992E-3</v>
      </c>
      <c r="AC1922" s="23">
        <v>0</v>
      </c>
      <c r="AD1922" s="23">
        <v>0</v>
      </c>
      <c r="AE1922" s="23">
        <v>0</v>
      </c>
      <c r="AF1922" s="23">
        <v>0</v>
      </c>
      <c r="AG1922" s="23">
        <v>0</v>
      </c>
      <c r="AH1922" s="23">
        <v>0</v>
      </c>
    </row>
    <row r="1923" spans="1:16378" ht="20.100000000000001" hidden="1" customHeight="1" x14ac:dyDescent="0.2">
      <c r="A1923" s="21">
        <v>1905</v>
      </c>
      <c r="B1923" s="75"/>
      <c r="C1923" s="73"/>
      <c r="D1923" s="21">
        <v>210781</v>
      </c>
      <c r="E1923" s="22" t="s">
        <v>4652</v>
      </c>
      <c r="F1923" s="21" t="s">
        <v>4653</v>
      </c>
      <c r="G1923" s="21" t="s">
        <v>48</v>
      </c>
      <c r="H1923" s="23">
        <v>15.186619</v>
      </c>
      <c r="I1923" s="21">
        <v>120.963651</v>
      </c>
      <c r="J1923" s="21">
        <v>120.907776</v>
      </c>
      <c r="K1923" s="21">
        <v>41.253475999999999</v>
      </c>
      <c r="L1923" s="21">
        <v>41.195726999999998</v>
      </c>
      <c r="M1923" s="19" t="s">
        <v>4354</v>
      </c>
      <c r="N1923" s="21">
        <v>98.093913000000001</v>
      </c>
      <c r="O1923" s="21">
        <v>5.7681930000000001</v>
      </c>
      <c r="P1923" s="21">
        <v>5.1599999999999997E-4</v>
      </c>
      <c r="Q1923" s="21" t="s">
        <v>4653</v>
      </c>
      <c r="R1923" s="21">
        <v>120.950114966397</v>
      </c>
      <c r="S1923" s="21">
        <v>41.195730834646099</v>
      </c>
      <c r="T1923" s="22" t="s">
        <v>4354</v>
      </c>
      <c r="U1923" s="28">
        <v>5.6966000000000001</v>
      </c>
      <c r="V1923" s="17">
        <v>37.510653292875801</v>
      </c>
      <c r="W1923" s="23">
        <f t="shared" si="141"/>
        <v>5.6966000000000001</v>
      </c>
      <c r="X1923" s="23">
        <v>4.4257999999999997</v>
      </c>
      <c r="Y1923" s="23">
        <v>0.78010000000000002</v>
      </c>
      <c r="Z1923" s="23">
        <v>0.33179999999999998</v>
      </c>
      <c r="AA1923" s="23">
        <v>0.1484</v>
      </c>
      <c r="AB1923" s="23">
        <v>1.0500000000000001E-2</v>
      </c>
      <c r="AC1923" s="23">
        <v>0</v>
      </c>
      <c r="AD1923" s="23">
        <v>0</v>
      </c>
      <c r="AE1923" s="23">
        <v>0</v>
      </c>
      <c r="AF1923" s="23">
        <v>0</v>
      </c>
      <c r="AG1923" s="23">
        <v>0</v>
      </c>
      <c r="AH1923" s="23">
        <v>0</v>
      </c>
    </row>
    <row r="1924" spans="1:16378" ht="20.100000000000001" hidden="1" customHeight="1" x14ac:dyDescent="0.2">
      <c r="A1924" s="21">
        <v>1906</v>
      </c>
      <c r="B1924" s="75"/>
      <c r="C1924" s="73"/>
      <c r="D1924" s="21">
        <v>210781</v>
      </c>
      <c r="E1924" s="22" t="s">
        <v>4654</v>
      </c>
      <c r="F1924" s="21" t="s">
        <v>4655</v>
      </c>
      <c r="G1924" s="21" t="s">
        <v>39</v>
      </c>
      <c r="H1924" s="23">
        <v>14.77529</v>
      </c>
      <c r="I1924" s="21">
        <v>121.241174</v>
      </c>
      <c r="J1924" s="21">
        <v>121.166338</v>
      </c>
      <c r="K1924" s="21">
        <v>41.255460999999997</v>
      </c>
      <c r="L1924" s="21">
        <v>41.204734000000002</v>
      </c>
      <c r="M1924" s="19" t="s">
        <v>4656</v>
      </c>
      <c r="N1924" s="21">
        <v>67.536012999999997</v>
      </c>
      <c r="O1924" s="21">
        <v>4.0780940000000001</v>
      </c>
      <c r="P1924" s="21">
        <v>7.1599999999999995E-4</v>
      </c>
      <c r="Q1924" s="21"/>
      <c r="R1924" s="21"/>
      <c r="S1924" s="21"/>
      <c r="T1924" s="22"/>
      <c r="U1924" s="28">
        <v>9.1050000000000004</v>
      </c>
      <c r="V1924" s="17">
        <v>61.623155958360201</v>
      </c>
      <c r="W1924" s="23">
        <f t="shared" si="141"/>
        <v>9.1050000000000004</v>
      </c>
      <c r="X1924" s="23">
        <v>7.5906000000000002</v>
      </c>
      <c r="Y1924" s="23">
        <v>0.93720000000000003</v>
      </c>
      <c r="Z1924" s="23">
        <v>0.29520000000000002</v>
      </c>
      <c r="AA1924" s="23">
        <v>0.23449999999999999</v>
      </c>
      <c r="AB1924" s="23">
        <v>4.7500000000000001E-2</v>
      </c>
      <c r="AC1924" s="23">
        <v>0</v>
      </c>
      <c r="AD1924" s="23">
        <v>0</v>
      </c>
      <c r="AE1924" s="23">
        <v>0</v>
      </c>
      <c r="AF1924" s="23">
        <v>0</v>
      </c>
      <c r="AG1924" s="23">
        <v>0</v>
      </c>
      <c r="AH1924" s="23">
        <v>0</v>
      </c>
    </row>
    <row r="1925" spans="1:16378" ht="20.100000000000001" hidden="1" customHeight="1" x14ac:dyDescent="0.2">
      <c r="A1925" s="21">
        <v>1907</v>
      </c>
      <c r="B1925" s="75"/>
      <c r="C1925" s="73"/>
      <c r="D1925" s="21">
        <v>210781</v>
      </c>
      <c r="E1925" s="22" t="s">
        <v>4657</v>
      </c>
      <c r="F1925" s="21" t="s">
        <v>4658</v>
      </c>
      <c r="G1925" s="21" t="s">
        <v>48</v>
      </c>
      <c r="H1925" s="23">
        <v>14.572803</v>
      </c>
      <c r="I1925" s="21">
        <v>121.376987</v>
      </c>
      <c r="J1925" s="21">
        <v>121.30641900000001</v>
      </c>
      <c r="K1925" s="21">
        <v>41.201501</v>
      </c>
      <c r="L1925" s="21">
        <v>41.156494000000002</v>
      </c>
      <c r="M1925" s="19" t="s">
        <v>4659</v>
      </c>
      <c r="N1925" s="21">
        <v>43.912196999999999</v>
      </c>
      <c r="O1925" s="21">
        <v>3.3592360000000001</v>
      </c>
      <c r="P1925" s="21">
        <v>3.3799999999999998E-4</v>
      </c>
      <c r="Q1925" s="21" t="s">
        <v>4658</v>
      </c>
      <c r="R1925" s="21">
        <v>121.37698345321201</v>
      </c>
      <c r="S1925" s="21">
        <v>41.178496902145</v>
      </c>
      <c r="T1925" s="22" t="s">
        <v>4659</v>
      </c>
      <c r="U1925" s="28">
        <v>6.1111000000000004</v>
      </c>
      <c r="V1925" s="17">
        <v>41.934966114617801</v>
      </c>
      <c r="W1925" s="23">
        <f t="shared" si="141"/>
        <v>6.1110999999999995</v>
      </c>
      <c r="X1925" s="23">
        <v>4.7152000000000003</v>
      </c>
      <c r="Y1925" s="23">
        <v>0.67889999999999995</v>
      </c>
      <c r="Z1925" s="23">
        <v>0.26150000000000001</v>
      </c>
      <c r="AA1925" s="23">
        <v>0.40360000000000001</v>
      </c>
      <c r="AB1925" s="23">
        <v>5.1900000000000002E-2</v>
      </c>
      <c r="AC1925" s="23">
        <v>0</v>
      </c>
      <c r="AD1925" s="23">
        <v>0</v>
      </c>
      <c r="AE1925" s="23">
        <v>0</v>
      </c>
      <c r="AF1925" s="23">
        <v>0</v>
      </c>
      <c r="AG1925" s="23">
        <v>0</v>
      </c>
      <c r="AH1925" s="23">
        <v>0</v>
      </c>
    </row>
    <row r="1926" spans="1:16378" ht="20.100000000000001" hidden="1" customHeight="1" x14ac:dyDescent="0.2">
      <c r="A1926" s="21">
        <v>1908</v>
      </c>
      <c r="B1926" s="75"/>
      <c r="C1926" s="73"/>
      <c r="D1926" s="21">
        <v>210781</v>
      </c>
      <c r="E1926" s="22" t="s">
        <v>4660</v>
      </c>
      <c r="F1926" s="21" t="s">
        <v>4661</v>
      </c>
      <c r="G1926" s="21" t="s">
        <v>48</v>
      </c>
      <c r="H1926" s="23">
        <v>14.008853</v>
      </c>
      <c r="I1926" s="21">
        <v>120.979726</v>
      </c>
      <c r="J1926" s="21">
        <v>120.950909</v>
      </c>
      <c r="K1926" s="21">
        <v>41.288775999999999</v>
      </c>
      <c r="L1926" s="21">
        <v>41.202928</v>
      </c>
      <c r="M1926" s="19" t="s">
        <v>4354</v>
      </c>
      <c r="N1926" s="21">
        <v>117.159874</v>
      </c>
      <c r="O1926" s="21">
        <v>6.152361</v>
      </c>
      <c r="P1926" s="21">
        <v>7.6199999999999998E-4</v>
      </c>
      <c r="Q1926" s="21" t="s">
        <v>4661</v>
      </c>
      <c r="R1926" s="21">
        <v>120.978406505384</v>
      </c>
      <c r="S1926" s="21">
        <v>41.206410901827503</v>
      </c>
      <c r="T1926" s="22" t="s">
        <v>4354</v>
      </c>
      <c r="U1926" s="28">
        <v>5.7008000000000001</v>
      </c>
      <c r="V1926" s="17">
        <v>40.694266689785401</v>
      </c>
      <c r="W1926" s="23">
        <f t="shared" si="141"/>
        <v>5.700800000000001</v>
      </c>
      <c r="X1926" s="23">
        <v>4.2891000000000004</v>
      </c>
      <c r="Y1926" s="23">
        <v>0.9123</v>
      </c>
      <c r="Z1926" s="23">
        <v>0.29770000000000002</v>
      </c>
      <c r="AA1926" s="23">
        <v>0.1885</v>
      </c>
      <c r="AB1926" s="23">
        <v>1.32E-2</v>
      </c>
      <c r="AC1926" s="23">
        <v>0</v>
      </c>
      <c r="AD1926" s="23">
        <v>0</v>
      </c>
      <c r="AE1926" s="23">
        <v>0</v>
      </c>
      <c r="AF1926" s="23">
        <v>0</v>
      </c>
      <c r="AG1926" s="23">
        <v>0</v>
      </c>
      <c r="AH1926" s="23">
        <v>0</v>
      </c>
    </row>
    <row r="1927" spans="1:16378" ht="20.100000000000001" hidden="1" customHeight="1" x14ac:dyDescent="0.2">
      <c r="A1927" s="21">
        <v>1909</v>
      </c>
      <c r="B1927" s="75"/>
      <c r="C1927" s="73"/>
      <c r="D1927" s="21">
        <v>210781</v>
      </c>
      <c r="E1927" s="22" t="s">
        <v>4662</v>
      </c>
      <c r="F1927" s="21" t="s">
        <v>4663</v>
      </c>
      <c r="G1927" s="21" t="s">
        <v>48</v>
      </c>
      <c r="H1927" s="23">
        <v>13.822106</v>
      </c>
      <c r="I1927" s="21">
        <v>121.27718900000001</v>
      </c>
      <c r="J1927" s="21">
        <v>121.218087</v>
      </c>
      <c r="K1927" s="21">
        <v>41.205491000000002</v>
      </c>
      <c r="L1927" s="21">
        <v>41.168813</v>
      </c>
      <c r="M1927" s="19" t="s">
        <v>4664</v>
      </c>
      <c r="N1927" s="21">
        <v>73.232862999999995</v>
      </c>
      <c r="O1927" s="21">
        <v>5.07104</v>
      </c>
      <c r="P1927" s="21">
        <v>5.9500000000000004E-4</v>
      </c>
      <c r="U1927" s="28">
        <v>7.359</v>
      </c>
      <c r="V1927" s="17">
        <v>53.240801365580602</v>
      </c>
      <c r="W1927" s="23">
        <f t="shared" si="141"/>
        <v>7.3589999999999991</v>
      </c>
      <c r="X1927" s="23">
        <v>5.0641999999999996</v>
      </c>
      <c r="Y1927" s="23">
        <v>1.2585999999999999</v>
      </c>
      <c r="Z1927" s="23">
        <v>0.47</v>
      </c>
      <c r="AA1927" s="23">
        <v>0.51170000000000004</v>
      </c>
      <c r="AB1927" s="23">
        <v>5.45E-2</v>
      </c>
      <c r="AC1927" s="23">
        <v>0</v>
      </c>
      <c r="AD1927" s="23">
        <v>0</v>
      </c>
      <c r="AE1927" s="23">
        <v>0</v>
      </c>
      <c r="AF1927" s="23">
        <v>0</v>
      </c>
      <c r="AG1927" s="23">
        <v>0</v>
      </c>
      <c r="AH1927" s="23">
        <v>0</v>
      </c>
      <c r="AJ1927" s="38"/>
      <c r="AK1927" s="38"/>
      <c r="AL1927" s="38"/>
      <c r="AM1927" s="38"/>
      <c r="AN1927" s="38"/>
      <c r="AO1927" s="38"/>
      <c r="AP1927" s="38"/>
      <c r="AQ1927" s="38"/>
      <c r="AR1927" s="38"/>
      <c r="AS1927" s="38"/>
      <c r="AT1927" s="38"/>
      <c r="AU1927" s="38"/>
      <c r="AV1927" s="38"/>
      <c r="AW1927" s="38"/>
      <c r="AX1927" s="38"/>
      <c r="AY1927" s="38"/>
      <c r="AZ1927" s="38"/>
      <c r="BA1927" s="38"/>
      <c r="BB1927" s="38"/>
      <c r="BC1927" s="38"/>
      <c r="BD1927" s="38"/>
      <c r="BE1927" s="38"/>
      <c r="BF1927" s="38"/>
      <c r="BG1927" s="38"/>
      <c r="BH1927" s="38"/>
      <c r="BI1927" s="38"/>
      <c r="BJ1927" s="38"/>
      <c r="BK1927" s="38"/>
      <c r="BL1927" s="38"/>
      <c r="BM1927" s="38"/>
      <c r="BN1927" s="38"/>
      <c r="BO1927" s="38"/>
      <c r="BP1927" s="38"/>
      <c r="BQ1927" s="38"/>
      <c r="BR1927" s="38"/>
      <c r="BS1927" s="38"/>
      <c r="BT1927" s="38"/>
      <c r="BU1927" s="38"/>
      <c r="BV1927" s="38"/>
      <c r="BW1927" s="38"/>
      <c r="BX1927" s="38"/>
      <c r="BY1927" s="38"/>
      <c r="BZ1927" s="38"/>
      <c r="CA1927" s="38"/>
      <c r="CB1927" s="38"/>
      <c r="CC1927" s="38"/>
      <c r="CD1927" s="38"/>
      <c r="CE1927" s="38"/>
      <c r="CF1927" s="38"/>
      <c r="CG1927" s="38"/>
      <c r="CH1927" s="38"/>
      <c r="CI1927" s="38"/>
      <c r="CJ1927" s="38"/>
      <c r="CK1927" s="38"/>
      <c r="CL1927" s="38"/>
      <c r="CM1927" s="38"/>
      <c r="CN1927" s="38"/>
      <c r="CO1927" s="38"/>
      <c r="CP1927" s="38"/>
      <c r="CQ1927" s="38"/>
      <c r="CR1927" s="38"/>
      <c r="CS1927" s="38"/>
      <c r="CT1927" s="38"/>
      <c r="CU1927" s="38"/>
      <c r="CV1927" s="38"/>
      <c r="CW1927" s="38"/>
      <c r="CX1927" s="38"/>
      <c r="CY1927" s="38"/>
      <c r="CZ1927" s="38"/>
      <c r="DA1927" s="38"/>
      <c r="DB1927" s="38"/>
      <c r="DC1927" s="38"/>
      <c r="DD1927" s="38"/>
      <c r="DE1927" s="38"/>
      <c r="DF1927" s="38"/>
      <c r="DG1927" s="38"/>
      <c r="DH1927" s="38"/>
      <c r="DI1927" s="38"/>
      <c r="DJ1927" s="38"/>
      <c r="DK1927" s="38"/>
      <c r="DL1927" s="38"/>
      <c r="DM1927" s="38"/>
      <c r="DN1927" s="38"/>
      <c r="DO1927" s="38"/>
      <c r="DP1927" s="38"/>
      <c r="DQ1927" s="38"/>
      <c r="DR1927" s="38"/>
      <c r="DS1927" s="38"/>
      <c r="DT1927" s="38"/>
      <c r="DU1927" s="38"/>
      <c r="DV1927" s="38"/>
      <c r="DW1927" s="38"/>
      <c r="DX1927" s="38"/>
      <c r="DY1927" s="38"/>
      <c r="DZ1927" s="38"/>
      <c r="EA1927" s="38"/>
      <c r="EB1927" s="38"/>
      <c r="EC1927" s="38"/>
      <c r="ED1927" s="38"/>
      <c r="EE1927" s="38"/>
      <c r="EF1927" s="38"/>
      <c r="EG1927" s="38"/>
      <c r="EH1927" s="38"/>
      <c r="EI1927" s="38"/>
      <c r="EJ1927" s="38"/>
      <c r="EK1927" s="38"/>
      <c r="EL1927" s="38"/>
      <c r="EM1927" s="38"/>
      <c r="EN1927" s="38"/>
      <c r="EO1927" s="38"/>
      <c r="EP1927" s="38"/>
      <c r="EQ1927" s="38"/>
      <c r="ER1927" s="38"/>
      <c r="ES1927" s="38"/>
      <c r="ET1927" s="38"/>
      <c r="EU1927" s="38"/>
      <c r="EV1927" s="38"/>
      <c r="EW1927" s="38"/>
      <c r="EX1927" s="38"/>
      <c r="EY1927" s="38"/>
      <c r="EZ1927" s="38"/>
      <c r="FA1927" s="38"/>
      <c r="FB1927" s="38"/>
      <c r="FC1927" s="38"/>
      <c r="FD1927" s="38"/>
      <c r="FE1927" s="38"/>
      <c r="FF1927" s="38"/>
      <c r="FG1927" s="38"/>
      <c r="FH1927" s="38"/>
      <c r="FI1927" s="38"/>
      <c r="FJ1927" s="38"/>
      <c r="FK1927" s="38"/>
      <c r="FL1927" s="38"/>
      <c r="FM1927" s="38"/>
      <c r="FN1927" s="38"/>
      <c r="FO1927" s="38"/>
      <c r="FP1927" s="38"/>
      <c r="FQ1927" s="38"/>
      <c r="FR1927" s="38"/>
      <c r="FS1927" s="38"/>
      <c r="FT1927" s="38"/>
      <c r="FU1927" s="38"/>
      <c r="FV1927" s="38"/>
      <c r="FW1927" s="38"/>
      <c r="FX1927" s="38"/>
      <c r="FY1927" s="38"/>
      <c r="FZ1927" s="38"/>
      <c r="GA1927" s="38"/>
      <c r="GB1927" s="38"/>
      <c r="GC1927" s="38"/>
      <c r="GD1927" s="38"/>
      <c r="GE1927" s="38"/>
      <c r="GF1927" s="38"/>
      <c r="GG1927" s="38"/>
      <c r="GH1927" s="38"/>
      <c r="GI1927" s="38"/>
      <c r="GJ1927" s="38"/>
      <c r="GK1927" s="38"/>
      <c r="GL1927" s="38"/>
      <c r="GM1927" s="38"/>
      <c r="GN1927" s="38"/>
      <c r="GO1927" s="38"/>
      <c r="GP1927" s="38"/>
      <c r="GQ1927" s="38"/>
      <c r="GR1927" s="38"/>
      <c r="GS1927" s="38"/>
      <c r="GT1927" s="38"/>
      <c r="GU1927" s="38"/>
      <c r="GV1927" s="38"/>
      <c r="GW1927" s="38"/>
      <c r="GX1927" s="38"/>
      <c r="GY1927" s="38"/>
      <c r="GZ1927" s="38"/>
      <c r="HA1927" s="38"/>
      <c r="HB1927" s="38"/>
      <c r="HC1927" s="38"/>
      <c r="HD1927" s="38"/>
      <c r="HE1927" s="38"/>
      <c r="HF1927" s="38"/>
      <c r="HG1927" s="38"/>
      <c r="HH1927" s="38"/>
      <c r="HI1927" s="38"/>
      <c r="HJ1927" s="38"/>
      <c r="HK1927" s="38"/>
      <c r="HL1927" s="38"/>
      <c r="HM1927" s="38"/>
      <c r="HN1927" s="38"/>
      <c r="HO1927" s="38"/>
      <c r="HP1927" s="38"/>
      <c r="HQ1927" s="38"/>
      <c r="HR1927" s="38"/>
      <c r="HS1927" s="38"/>
      <c r="HT1927" s="38"/>
      <c r="HU1927" s="38"/>
      <c r="HV1927" s="38"/>
      <c r="HW1927" s="38"/>
      <c r="HX1927" s="38"/>
      <c r="HY1927" s="38"/>
      <c r="HZ1927" s="38"/>
      <c r="IA1927" s="38"/>
      <c r="IB1927" s="38"/>
      <c r="IC1927" s="38"/>
      <c r="ID1927" s="38"/>
      <c r="IE1927" s="38"/>
      <c r="IF1927" s="38"/>
      <c r="IG1927" s="38"/>
      <c r="IH1927" s="38"/>
      <c r="II1927" s="38"/>
      <c r="IJ1927" s="38"/>
      <c r="IK1927" s="38"/>
      <c r="IL1927" s="38"/>
      <c r="IM1927" s="38"/>
      <c r="IN1927" s="38"/>
      <c r="IO1927" s="38"/>
      <c r="IP1927" s="38"/>
      <c r="IQ1927" s="38"/>
      <c r="IR1927" s="38"/>
      <c r="IS1927" s="38"/>
      <c r="IT1927" s="38"/>
      <c r="IU1927" s="38"/>
      <c r="IV1927" s="38"/>
      <c r="IW1927" s="38"/>
      <c r="IX1927" s="38"/>
      <c r="IY1927" s="38"/>
      <c r="IZ1927" s="38"/>
      <c r="JA1927" s="38"/>
      <c r="JB1927" s="38"/>
      <c r="JC1927" s="38"/>
      <c r="JD1927" s="38"/>
      <c r="JE1927" s="38"/>
      <c r="JF1927" s="38"/>
      <c r="JG1927" s="38"/>
      <c r="JH1927" s="38"/>
      <c r="JI1927" s="38"/>
      <c r="JJ1927" s="38"/>
      <c r="JK1927" s="38"/>
      <c r="JL1927" s="38"/>
      <c r="JM1927" s="38"/>
      <c r="JN1927" s="38"/>
      <c r="JO1927" s="38"/>
      <c r="JP1927" s="38"/>
      <c r="JQ1927" s="38"/>
      <c r="JR1927" s="38"/>
      <c r="JS1927" s="38"/>
      <c r="JT1927" s="38"/>
      <c r="JU1927" s="38"/>
      <c r="JV1927" s="38"/>
      <c r="JW1927" s="38"/>
      <c r="JX1927" s="38"/>
      <c r="JY1927" s="38"/>
      <c r="JZ1927" s="38"/>
      <c r="KA1927" s="38"/>
      <c r="KB1927" s="38"/>
      <c r="KC1927" s="38"/>
      <c r="KD1927" s="38"/>
      <c r="KE1927" s="38"/>
      <c r="KF1927" s="38"/>
      <c r="KG1927" s="38"/>
      <c r="KH1927" s="38"/>
      <c r="KI1927" s="38"/>
      <c r="KJ1927" s="38"/>
      <c r="KK1927" s="38"/>
      <c r="KL1927" s="38"/>
      <c r="KM1927" s="38"/>
      <c r="KN1927" s="38"/>
      <c r="KO1927" s="38"/>
      <c r="KP1927" s="38"/>
      <c r="KQ1927" s="38"/>
      <c r="KR1927" s="38"/>
      <c r="KS1927" s="38"/>
      <c r="KT1927" s="38"/>
      <c r="KU1927" s="38"/>
      <c r="KV1927" s="38"/>
      <c r="KW1927" s="38"/>
      <c r="KX1927" s="38"/>
      <c r="KY1927" s="38"/>
      <c r="KZ1927" s="38"/>
      <c r="LA1927" s="38"/>
      <c r="LB1927" s="38"/>
      <c r="LC1927" s="38"/>
      <c r="LD1927" s="38"/>
      <c r="LE1927" s="38"/>
      <c r="LF1927" s="38"/>
      <c r="LG1927" s="38"/>
      <c r="LH1927" s="38"/>
      <c r="LI1927" s="38"/>
      <c r="LJ1927" s="38"/>
      <c r="LK1927" s="38"/>
      <c r="LL1927" s="38"/>
      <c r="LM1927" s="38"/>
      <c r="LN1927" s="38"/>
      <c r="LO1927" s="38"/>
      <c r="LP1927" s="38"/>
      <c r="LQ1927" s="38"/>
      <c r="LR1927" s="38"/>
      <c r="LS1927" s="38"/>
      <c r="LT1927" s="38"/>
      <c r="LU1927" s="38"/>
      <c r="LV1927" s="38"/>
      <c r="LW1927" s="38"/>
      <c r="LX1927" s="38"/>
      <c r="LY1927" s="38"/>
      <c r="LZ1927" s="38"/>
      <c r="MA1927" s="38"/>
      <c r="MB1927" s="38"/>
      <c r="MC1927" s="38"/>
      <c r="MD1927" s="38"/>
      <c r="ME1927" s="38"/>
      <c r="MF1927" s="38"/>
      <c r="MG1927" s="38"/>
      <c r="MH1927" s="38"/>
      <c r="MI1927" s="38"/>
      <c r="MJ1927" s="38"/>
      <c r="MK1927" s="38"/>
      <c r="ML1927" s="38"/>
      <c r="MM1927" s="38"/>
      <c r="MN1927" s="38"/>
      <c r="MO1927" s="38"/>
      <c r="MP1927" s="38"/>
      <c r="MQ1927" s="38"/>
      <c r="MR1927" s="38"/>
      <c r="MS1927" s="38"/>
      <c r="MT1927" s="38"/>
      <c r="MU1927" s="38"/>
      <c r="MV1927" s="38"/>
      <c r="MW1927" s="38"/>
      <c r="MX1927" s="38"/>
      <c r="MY1927" s="38"/>
      <c r="MZ1927" s="38"/>
      <c r="NA1927" s="38"/>
      <c r="NB1927" s="38"/>
      <c r="NC1927" s="38"/>
      <c r="ND1927" s="38"/>
      <c r="NE1927" s="38"/>
      <c r="NF1927" s="38"/>
      <c r="NG1927" s="38"/>
      <c r="NH1927" s="38"/>
      <c r="NI1927" s="38"/>
      <c r="NJ1927" s="38"/>
      <c r="NK1927" s="38"/>
      <c r="NL1927" s="38"/>
      <c r="NM1927" s="38"/>
      <c r="NN1927" s="38"/>
      <c r="NO1927" s="38"/>
      <c r="NP1927" s="38"/>
      <c r="NQ1927" s="38"/>
      <c r="NR1927" s="38"/>
      <c r="NS1927" s="38"/>
      <c r="NT1927" s="38"/>
      <c r="NU1927" s="38"/>
      <c r="NV1927" s="38"/>
      <c r="NW1927" s="38"/>
      <c r="NX1927" s="38"/>
      <c r="NY1927" s="38"/>
      <c r="NZ1927" s="38"/>
      <c r="OA1927" s="38"/>
      <c r="OB1927" s="38"/>
      <c r="OC1927" s="38"/>
      <c r="OD1927" s="38"/>
      <c r="OE1927" s="38"/>
      <c r="OF1927" s="38"/>
      <c r="OG1927" s="38"/>
      <c r="OH1927" s="38"/>
      <c r="OI1927" s="38"/>
      <c r="OJ1927" s="38"/>
      <c r="OK1927" s="38"/>
      <c r="OL1927" s="38"/>
      <c r="OM1927" s="38"/>
      <c r="ON1927" s="38"/>
      <c r="OO1927" s="38"/>
      <c r="OP1927" s="38"/>
      <c r="OQ1927" s="38"/>
      <c r="OR1927" s="38"/>
      <c r="OS1927" s="38"/>
      <c r="OT1927" s="38"/>
      <c r="OU1927" s="38"/>
      <c r="OV1927" s="38"/>
      <c r="OW1927" s="38"/>
      <c r="OX1927" s="38"/>
      <c r="OY1927" s="38"/>
      <c r="OZ1927" s="38"/>
      <c r="PA1927" s="38"/>
      <c r="PB1927" s="38"/>
      <c r="PC1927" s="38"/>
      <c r="PD1927" s="38"/>
      <c r="PE1927" s="38"/>
      <c r="PF1927" s="38"/>
      <c r="PG1927" s="38"/>
      <c r="PH1927" s="38"/>
      <c r="PI1927" s="38"/>
      <c r="PJ1927" s="38"/>
      <c r="PK1927" s="38"/>
      <c r="PL1927" s="38"/>
      <c r="PM1927" s="38"/>
      <c r="PN1927" s="38"/>
      <c r="PO1927" s="38"/>
      <c r="PP1927" s="38"/>
      <c r="PQ1927" s="38"/>
      <c r="PR1927" s="38"/>
      <c r="PS1927" s="38"/>
      <c r="PT1927" s="38"/>
      <c r="PU1927" s="38"/>
      <c r="PV1927" s="38"/>
      <c r="PW1927" s="38"/>
      <c r="PX1927" s="38"/>
      <c r="PY1927" s="38"/>
      <c r="PZ1927" s="38"/>
      <c r="QA1927" s="38"/>
      <c r="QB1927" s="38"/>
      <c r="QC1927" s="38"/>
      <c r="QD1927" s="38"/>
      <c r="QE1927" s="38"/>
      <c r="QF1927" s="38"/>
      <c r="QG1927" s="38"/>
      <c r="QH1927" s="38"/>
      <c r="QI1927" s="38"/>
      <c r="QJ1927" s="38"/>
      <c r="QK1927" s="38"/>
      <c r="QL1927" s="38"/>
      <c r="QM1927" s="38"/>
      <c r="QN1927" s="38"/>
      <c r="QO1927" s="38"/>
      <c r="QP1927" s="38"/>
      <c r="QQ1927" s="38"/>
      <c r="QR1927" s="38"/>
      <c r="QS1927" s="38"/>
      <c r="QT1927" s="38"/>
      <c r="QU1927" s="38"/>
      <c r="QV1927" s="38"/>
      <c r="QW1927" s="38"/>
      <c r="QX1927" s="38"/>
      <c r="QY1927" s="38"/>
      <c r="QZ1927" s="38"/>
      <c r="RA1927" s="38"/>
      <c r="RB1927" s="38"/>
      <c r="RC1927" s="38"/>
      <c r="RD1927" s="38"/>
      <c r="RE1927" s="38"/>
      <c r="RF1927" s="38"/>
      <c r="RG1927" s="38"/>
      <c r="RH1927" s="38"/>
      <c r="RI1927" s="38"/>
      <c r="RJ1927" s="38"/>
      <c r="RK1927" s="38"/>
      <c r="RL1927" s="38"/>
      <c r="RM1927" s="38"/>
      <c r="RN1927" s="38"/>
      <c r="RO1927" s="38"/>
      <c r="RP1927" s="38"/>
      <c r="RQ1927" s="38"/>
      <c r="RR1927" s="38"/>
      <c r="RS1927" s="38"/>
      <c r="RT1927" s="38"/>
      <c r="RU1927" s="38"/>
      <c r="RV1927" s="38"/>
      <c r="RW1927" s="38"/>
      <c r="RX1927" s="38"/>
      <c r="RY1927" s="38"/>
      <c r="RZ1927" s="38"/>
      <c r="SA1927" s="38"/>
      <c r="SB1927" s="38"/>
      <c r="SC1927" s="38"/>
      <c r="SD1927" s="38"/>
      <c r="SE1927" s="38"/>
      <c r="SF1927" s="38"/>
      <c r="SG1927" s="38"/>
      <c r="SH1927" s="38"/>
      <c r="SI1927" s="38"/>
      <c r="SJ1927" s="38"/>
      <c r="SK1927" s="38"/>
      <c r="SL1927" s="38"/>
      <c r="SM1927" s="38"/>
      <c r="SN1927" s="38"/>
      <c r="SO1927" s="38"/>
      <c r="SP1927" s="38"/>
      <c r="SQ1927" s="38"/>
      <c r="SR1927" s="38"/>
      <c r="SS1927" s="38"/>
      <c r="ST1927" s="38"/>
      <c r="SU1927" s="38"/>
      <c r="SV1927" s="38"/>
      <c r="SW1927" s="38"/>
      <c r="SX1927" s="38"/>
      <c r="SY1927" s="38"/>
      <c r="SZ1927" s="38"/>
      <c r="TA1927" s="38"/>
      <c r="TB1927" s="38"/>
      <c r="TC1927" s="38"/>
      <c r="TD1927" s="38"/>
      <c r="TE1927" s="38"/>
      <c r="TF1927" s="38"/>
      <c r="TG1927" s="38"/>
      <c r="TH1927" s="38"/>
      <c r="TI1927" s="38"/>
      <c r="TJ1927" s="38"/>
      <c r="TK1927" s="38"/>
      <c r="TL1927" s="38"/>
      <c r="TM1927" s="38"/>
      <c r="TN1927" s="38"/>
      <c r="TO1927" s="38"/>
      <c r="TP1927" s="38"/>
      <c r="TQ1927" s="38"/>
      <c r="TR1927" s="38"/>
      <c r="TS1927" s="38"/>
      <c r="TT1927" s="38"/>
      <c r="TU1927" s="38"/>
      <c r="TV1927" s="38"/>
      <c r="TW1927" s="38"/>
      <c r="TX1927" s="38"/>
      <c r="TY1927" s="38"/>
      <c r="TZ1927" s="38"/>
      <c r="UA1927" s="38"/>
      <c r="UB1927" s="38"/>
      <c r="UC1927" s="38"/>
      <c r="UD1927" s="38"/>
      <c r="UE1927" s="38"/>
      <c r="UF1927" s="38"/>
      <c r="UG1927" s="38"/>
      <c r="UH1927" s="38"/>
      <c r="UI1927" s="38"/>
      <c r="UJ1927" s="38"/>
      <c r="UK1927" s="38"/>
      <c r="UL1927" s="38"/>
      <c r="UM1927" s="38"/>
      <c r="UN1927" s="38"/>
      <c r="UO1927" s="38"/>
      <c r="UP1927" s="38"/>
      <c r="UQ1927" s="38"/>
      <c r="UR1927" s="38"/>
      <c r="US1927" s="38"/>
      <c r="UT1927" s="38"/>
      <c r="UU1927" s="38"/>
      <c r="UV1927" s="38"/>
      <c r="UW1927" s="38"/>
      <c r="UX1927" s="38"/>
      <c r="UY1927" s="38"/>
      <c r="UZ1927" s="38"/>
      <c r="VA1927" s="38"/>
      <c r="VB1927" s="38"/>
      <c r="VC1927" s="38"/>
      <c r="VD1927" s="38"/>
      <c r="VE1927" s="38"/>
      <c r="VF1927" s="38"/>
      <c r="VG1927" s="38"/>
      <c r="VH1927" s="38"/>
      <c r="VI1927" s="38"/>
      <c r="VJ1927" s="38"/>
      <c r="VK1927" s="38"/>
      <c r="VL1927" s="38"/>
      <c r="VM1927" s="38"/>
      <c r="VN1927" s="38"/>
      <c r="VO1927" s="38"/>
      <c r="VP1927" s="38"/>
      <c r="VQ1927" s="38"/>
      <c r="VR1927" s="38"/>
      <c r="VS1927" s="38"/>
      <c r="VT1927" s="38"/>
      <c r="VU1927" s="38"/>
      <c r="VV1927" s="38"/>
      <c r="VW1927" s="38"/>
      <c r="VX1927" s="38"/>
      <c r="VY1927" s="38"/>
      <c r="VZ1927" s="38"/>
      <c r="WA1927" s="38"/>
      <c r="WB1927" s="38"/>
      <c r="WC1927" s="38"/>
      <c r="WD1927" s="38"/>
      <c r="WE1927" s="38"/>
      <c r="WF1927" s="38"/>
      <c r="WG1927" s="38"/>
      <c r="WH1927" s="38"/>
      <c r="WI1927" s="38"/>
      <c r="WJ1927" s="38"/>
      <c r="WK1927" s="38"/>
      <c r="WL1927" s="38"/>
      <c r="WM1927" s="38"/>
      <c r="WN1927" s="38"/>
      <c r="WO1927" s="38"/>
      <c r="WP1927" s="38"/>
      <c r="WQ1927" s="38"/>
      <c r="WR1927" s="38"/>
      <c r="WS1927" s="38"/>
      <c r="WT1927" s="38"/>
      <c r="WU1927" s="38"/>
      <c r="WV1927" s="38"/>
      <c r="WW1927" s="38"/>
      <c r="WX1927" s="38"/>
      <c r="WY1927" s="38"/>
      <c r="WZ1927" s="38"/>
      <c r="XA1927" s="38"/>
      <c r="XB1927" s="38"/>
      <c r="XC1927" s="38"/>
      <c r="XD1927" s="38"/>
      <c r="XE1927" s="38"/>
      <c r="XF1927" s="38"/>
      <c r="XG1927" s="38"/>
      <c r="XH1927" s="38"/>
      <c r="XI1927" s="38"/>
      <c r="XJ1927" s="38"/>
      <c r="XK1927" s="38"/>
      <c r="XL1927" s="38"/>
      <c r="XM1927" s="38"/>
      <c r="XN1927" s="38"/>
      <c r="XO1927" s="38"/>
      <c r="XP1927" s="38"/>
      <c r="XQ1927" s="38"/>
      <c r="XR1927" s="38"/>
      <c r="XS1927" s="38"/>
      <c r="XT1927" s="38"/>
      <c r="XU1927" s="38"/>
      <c r="XV1927" s="38"/>
      <c r="XW1927" s="38"/>
      <c r="XX1927" s="38"/>
      <c r="XY1927" s="38"/>
      <c r="XZ1927" s="38"/>
      <c r="YA1927" s="38"/>
      <c r="YB1927" s="38"/>
      <c r="YC1927" s="38"/>
      <c r="YD1927" s="38"/>
      <c r="YE1927" s="38"/>
      <c r="YF1927" s="38"/>
      <c r="YG1927" s="38"/>
      <c r="YH1927" s="38"/>
      <c r="YI1927" s="38"/>
      <c r="YJ1927" s="38"/>
      <c r="YK1927" s="38"/>
      <c r="YL1927" s="38"/>
      <c r="YM1927" s="38"/>
      <c r="YN1927" s="38"/>
      <c r="YO1927" s="38"/>
      <c r="YP1927" s="38"/>
      <c r="YQ1927" s="38"/>
      <c r="YR1927" s="38"/>
      <c r="YS1927" s="38"/>
      <c r="YT1927" s="38"/>
      <c r="YU1927" s="38"/>
      <c r="YV1927" s="38"/>
      <c r="YW1927" s="38"/>
      <c r="YX1927" s="38"/>
      <c r="YY1927" s="38"/>
      <c r="YZ1927" s="38"/>
      <c r="ZA1927" s="38"/>
      <c r="ZB1927" s="38"/>
      <c r="ZC1927" s="38"/>
      <c r="ZD1927" s="38"/>
      <c r="ZE1927" s="38"/>
      <c r="ZF1927" s="38"/>
      <c r="ZG1927" s="38"/>
      <c r="ZH1927" s="38"/>
      <c r="ZI1927" s="38"/>
      <c r="ZJ1927" s="38"/>
      <c r="ZK1927" s="38"/>
      <c r="ZL1927" s="38"/>
      <c r="ZM1927" s="38"/>
      <c r="ZN1927" s="38"/>
      <c r="ZO1927" s="38"/>
      <c r="ZP1927" s="38"/>
      <c r="ZQ1927" s="38"/>
      <c r="ZR1927" s="38"/>
      <c r="ZS1927" s="38"/>
      <c r="ZT1927" s="38"/>
      <c r="ZU1927" s="38"/>
      <c r="ZV1927" s="38"/>
      <c r="ZW1927" s="38"/>
      <c r="ZX1927" s="38"/>
      <c r="ZY1927" s="38"/>
      <c r="ZZ1927" s="38"/>
      <c r="AAA1927" s="38"/>
      <c r="AAB1927" s="38"/>
      <c r="AAC1927" s="38"/>
      <c r="AAD1927" s="38"/>
      <c r="AAE1927" s="38"/>
      <c r="AAF1927" s="38"/>
      <c r="AAG1927" s="38"/>
      <c r="AAH1927" s="38"/>
      <c r="AAI1927" s="38"/>
      <c r="AAJ1927" s="38"/>
      <c r="AAK1927" s="38"/>
      <c r="AAL1927" s="38"/>
      <c r="AAM1927" s="38"/>
      <c r="AAN1927" s="38"/>
      <c r="AAO1927" s="38"/>
      <c r="AAP1927" s="38"/>
      <c r="AAQ1927" s="38"/>
      <c r="AAR1927" s="38"/>
      <c r="AAS1927" s="38"/>
      <c r="AAT1927" s="38"/>
      <c r="AAU1927" s="38"/>
      <c r="AAV1927" s="38"/>
      <c r="AAW1927" s="38"/>
      <c r="AAX1927" s="38"/>
      <c r="AAY1927" s="38"/>
      <c r="AAZ1927" s="38"/>
      <c r="ABA1927" s="38"/>
      <c r="ABB1927" s="38"/>
      <c r="ABC1927" s="38"/>
      <c r="ABD1927" s="38"/>
      <c r="ABE1927" s="38"/>
      <c r="ABF1927" s="38"/>
      <c r="ABG1927" s="38"/>
      <c r="ABH1927" s="38"/>
      <c r="ABI1927" s="38"/>
      <c r="ABJ1927" s="38"/>
      <c r="ABK1927" s="38"/>
      <c r="ABL1927" s="38"/>
      <c r="ABM1927" s="38"/>
      <c r="ABN1927" s="38"/>
      <c r="ABO1927" s="38"/>
      <c r="ABP1927" s="38"/>
      <c r="ABQ1927" s="38"/>
      <c r="ABR1927" s="38"/>
      <c r="ABS1927" s="38"/>
      <c r="ABT1927" s="38"/>
      <c r="ABU1927" s="38"/>
      <c r="ABV1927" s="38"/>
      <c r="ABW1927" s="38"/>
      <c r="ABX1927" s="38"/>
      <c r="ABY1927" s="38"/>
      <c r="ABZ1927" s="38"/>
      <c r="ACA1927" s="38"/>
      <c r="ACB1927" s="38"/>
      <c r="ACC1927" s="38"/>
      <c r="ACD1927" s="38"/>
      <c r="ACE1927" s="38"/>
      <c r="ACF1927" s="38"/>
      <c r="ACG1927" s="38"/>
      <c r="ACH1927" s="38"/>
      <c r="ACI1927" s="38"/>
      <c r="ACJ1927" s="38"/>
      <c r="ACK1927" s="38"/>
      <c r="ACL1927" s="38"/>
      <c r="ACM1927" s="38"/>
      <c r="ACN1927" s="38"/>
      <c r="ACO1927" s="38"/>
      <c r="ACP1927" s="38"/>
      <c r="ACQ1927" s="38"/>
      <c r="ACR1927" s="38"/>
      <c r="ACS1927" s="38"/>
      <c r="ACT1927" s="38"/>
      <c r="ACU1927" s="38"/>
      <c r="ACV1927" s="38"/>
      <c r="ACW1927" s="38"/>
      <c r="ACX1927" s="38"/>
      <c r="ACY1927" s="38"/>
      <c r="ACZ1927" s="38"/>
      <c r="ADA1927" s="38"/>
      <c r="ADB1927" s="38"/>
      <c r="ADC1927" s="38"/>
      <c r="ADD1927" s="38"/>
      <c r="ADE1927" s="38"/>
      <c r="ADF1927" s="38"/>
      <c r="ADG1927" s="38"/>
      <c r="ADH1927" s="38"/>
      <c r="ADI1927" s="38"/>
      <c r="ADJ1927" s="38"/>
      <c r="ADK1927" s="38"/>
      <c r="ADL1927" s="38"/>
      <c r="ADM1927" s="38"/>
      <c r="ADN1927" s="38"/>
      <c r="ADO1927" s="38"/>
      <c r="ADP1927" s="38"/>
      <c r="ADQ1927" s="38"/>
      <c r="ADR1927" s="38"/>
      <c r="ADS1927" s="38"/>
      <c r="ADT1927" s="38"/>
      <c r="ADU1927" s="38"/>
      <c r="ADV1927" s="38"/>
      <c r="ADW1927" s="38"/>
      <c r="ADX1927" s="38"/>
      <c r="ADY1927" s="38"/>
      <c r="ADZ1927" s="38"/>
      <c r="AEA1927" s="38"/>
      <c r="AEB1927" s="38"/>
      <c r="AEC1927" s="38"/>
      <c r="AED1927" s="38"/>
      <c r="AEE1927" s="38"/>
      <c r="AEF1927" s="38"/>
      <c r="AEG1927" s="38"/>
      <c r="AEH1927" s="38"/>
      <c r="AEI1927" s="38"/>
      <c r="AEJ1927" s="38"/>
      <c r="AEK1927" s="38"/>
      <c r="AEL1927" s="38"/>
      <c r="AEM1927" s="38"/>
      <c r="AEN1927" s="38"/>
      <c r="AEO1927" s="38"/>
      <c r="AEP1927" s="38"/>
      <c r="AEQ1927" s="38"/>
      <c r="AER1927" s="38"/>
      <c r="AES1927" s="38"/>
      <c r="AET1927" s="38"/>
      <c r="AEU1927" s="38"/>
      <c r="AEV1927" s="38"/>
      <c r="AEW1927" s="38"/>
      <c r="AEX1927" s="38"/>
      <c r="AEY1927" s="38"/>
      <c r="AEZ1927" s="38"/>
      <c r="AFA1927" s="38"/>
      <c r="AFB1927" s="38"/>
      <c r="AFC1927" s="38"/>
      <c r="AFD1927" s="38"/>
      <c r="AFE1927" s="38"/>
      <c r="AFF1927" s="38"/>
      <c r="AFG1927" s="38"/>
      <c r="AFH1927" s="38"/>
      <c r="AFI1927" s="38"/>
      <c r="AFJ1927" s="38"/>
      <c r="AFK1927" s="38"/>
      <c r="AFL1927" s="38"/>
      <c r="AFM1927" s="38"/>
      <c r="AFN1927" s="38"/>
      <c r="AFO1927" s="38"/>
      <c r="AFP1927" s="38"/>
      <c r="AFQ1927" s="38"/>
      <c r="AFR1927" s="38"/>
      <c r="AFS1927" s="38"/>
      <c r="AFT1927" s="38"/>
      <c r="AFU1927" s="38"/>
      <c r="AFV1927" s="38"/>
      <c r="AFW1927" s="38"/>
      <c r="AFX1927" s="38"/>
      <c r="AFY1927" s="38"/>
      <c r="AFZ1927" s="38"/>
      <c r="AGA1927" s="38"/>
      <c r="AGB1927" s="38"/>
      <c r="AGC1927" s="38"/>
      <c r="AGD1927" s="38"/>
      <c r="AGE1927" s="38"/>
      <c r="AGF1927" s="38"/>
      <c r="AGG1927" s="38"/>
      <c r="AGH1927" s="38"/>
      <c r="AGI1927" s="38"/>
      <c r="AGJ1927" s="38"/>
      <c r="AGK1927" s="38"/>
      <c r="AGL1927" s="38"/>
      <c r="AGM1927" s="38"/>
      <c r="AGN1927" s="38"/>
      <c r="AGO1927" s="38"/>
      <c r="AGP1927" s="38"/>
      <c r="AGQ1927" s="38"/>
      <c r="AGR1927" s="38"/>
      <c r="AGS1927" s="38"/>
      <c r="AGT1927" s="38"/>
      <c r="AGU1927" s="38"/>
      <c r="AGV1927" s="38"/>
      <c r="AGW1927" s="38"/>
      <c r="AGX1927" s="38"/>
      <c r="AGY1927" s="38"/>
      <c r="AGZ1927" s="38"/>
      <c r="AHA1927" s="38"/>
      <c r="AHB1927" s="38"/>
      <c r="AHC1927" s="38"/>
      <c r="AHD1927" s="38"/>
      <c r="AHE1927" s="38"/>
      <c r="AHF1927" s="38"/>
      <c r="AHG1927" s="38"/>
      <c r="AHH1927" s="38"/>
      <c r="AHI1927" s="38"/>
      <c r="AHJ1927" s="38"/>
      <c r="AHK1927" s="38"/>
      <c r="AHL1927" s="38"/>
      <c r="AHM1927" s="38"/>
      <c r="AHN1927" s="38"/>
      <c r="AHO1927" s="38"/>
      <c r="AHP1927" s="38"/>
      <c r="AHQ1927" s="38"/>
      <c r="AHR1927" s="38"/>
      <c r="AHS1927" s="38"/>
      <c r="AHT1927" s="38"/>
      <c r="AHU1927" s="38"/>
      <c r="AHV1927" s="38"/>
      <c r="AHW1927" s="38"/>
      <c r="AHX1927" s="38"/>
      <c r="AHY1927" s="38"/>
      <c r="AHZ1927" s="38"/>
      <c r="AIA1927" s="38"/>
      <c r="AIB1927" s="38"/>
      <c r="AIC1927" s="38"/>
      <c r="AID1927" s="38"/>
      <c r="AIE1927" s="38"/>
      <c r="AIF1927" s="38"/>
      <c r="AIG1927" s="38"/>
      <c r="AIH1927" s="38"/>
      <c r="AII1927" s="38"/>
      <c r="AIJ1927" s="38"/>
      <c r="AIK1927" s="38"/>
      <c r="AIL1927" s="38"/>
      <c r="AIM1927" s="38"/>
      <c r="AIN1927" s="38"/>
      <c r="AIO1927" s="38"/>
      <c r="AIP1927" s="38"/>
      <c r="AIQ1927" s="38"/>
      <c r="AIR1927" s="38"/>
      <c r="AIS1927" s="38"/>
      <c r="AIT1927" s="38"/>
      <c r="AIU1927" s="38"/>
      <c r="AIV1927" s="38"/>
      <c r="AIW1927" s="38"/>
      <c r="AIX1927" s="38"/>
      <c r="AIY1927" s="38"/>
      <c r="AIZ1927" s="38"/>
      <c r="AJA1927" s="38"/>
      <c r="AJB1927" s="38"/>
      <c r="AJC1927" s="38"/>
      <c r="AJD1927" s="38"/>
      <c r="AJE1927" s="38"/>
      <c r="AJF1927" s="38"/>
      <c r="AJG1927" s="38"/>
      <c r="AJH1927" s="38"/>
      <c r="AJI1927" s="38"/>
      <c r="AJJ1927" s="38"/>
      <c r="AJK1927" s="38"/>
      <c r="AJL1927" s="38"/>
      <c r="AJM1927" s="38"/>
      <c r="AJN1927" s="38"/>
      <c r="AJO1927" s="38"/>
      <c r="AJP1927" s="38"/>
      <c r="AJQ1927" s="38"/>
      <c r="AJR1927" s="38"/>
      <c r="AJS1927" s="38"/>
      <c r="AJT1927" s="38"/>
      <c r="AJU1927" s="38"/>
      <c r="AJV1927" s="38"/>
      <c r="AJW1927" s="38"/>
      <c r="AJX1927" s="38"/>
      <c r="AJY1927" s="38"/>
      <c r="AJZ1927" s="38"/>
      <c r="AKA1927" s="38"/>
      <c r="AKB1927" s="38"/>
      <c r="AKC1927" s="38"/>
      <c r="AKD1927" s="38"/>
      <c r="AKE1927" s="38"/>
      <c r="AKF1927" s="38"/>
      <c r="AKG1927" s="38"/>
      <c r="AKH1927" s="38"/>
      <c r="AKI1927" s="38"/>
      <c r="AKJ1927" s="38"/>
      <c r="AKK1927" s="38"/>
      <c r="AKL1927" s="38"/>
      <c r="AKM1927" s="38"/>
      <c r="AKN1927" s="38"/>
      <c r="AKO1927" s="38"/>
      <c r="AKP1927" s="38"/>
      <c r="AKQ1927" s="38"/>
      <c r="AKR1927" s="38"/>
      <c r="AKS1927" s="38"/>
      <c r="AKT1927" s="38"/>
      <c r="AKU1927" s="38"/>
      <c r="AKV1927" s="38"/>
      <c r="AKW1927" s="38"/>
      <c r="AKX1927" s="38"/>
      <c r="AKY1927" s="38"/>
      <c r="AKZ1927" s="38"/>
      <c r="ALA1927" s="38"/>
      <c r="ALB1927" s="38"/>
      <c r="ALC1927" s="38"/>
      <c r="ALD1927" s="38"/>
      <c r="ALE1927" s="38"/>
      <c r="ALF1927" s="38"/>
      <c r="ALG1927" s="38"/>
      <c r="ALH1927" s="38"/>
      <c r="ALI1927" s="38"/>
      <c r="ALJ1927" s="38"/>
      <c r="ALK1927" s="38"/>
      <c r="ALL1927" s="38"/>
      <c r="ALM1927" s="38"/>
      <c r="ALN1927" s="38"/>
      <c r="ALO1927" s="38"/>
      <c r="ALP1927" s="38"/>
      <c r="ALQ1927" s="38"/>
      <c r="ALR1927" s="38"/>
      <c r="ALS1927" s="38"/>
      <c r="ALT1927" s="38"/>
      <c r="ALU1927" s="38"/>
      <c r="ALV1927" s="38"/>
      <c r="ALW1927" s="38"/>
      <c r="ALX1927" s="38"/>
      <c r="ALY1927" s="38"/>
      <c r="ALZ1927" s="38"/>
      <c r="AMA1927" s="38"/>
      <c r="AMB1927" s="38"/>
      <c r="AMC1927" s="38"/>
      <c r="AMD1927" s="38"/>
      <c r="AME1927" s="38"/>
      <c r="AMF1927" s="38"/>
      <c r="AMG1927" s="38"/>
      <c r="AMH1927" s="38"/>
      <c r="AMI1927" s="38"/>
      <c r="AMJ1927" s="38"/>
      <c r="AMK1927" s="38"/>
      <c r="AML1927" s="38"/>
      <c r="AMM1927" s="38"/>
      <c r="AMN1927" s="38"/>
      <c r="AMO1927" s="38"/>
      <c r="AMP1927" s="38"/>
      <c r="AMQ1927" s="38"/>
      <c r="AMR1927" s="38"/>
      <c r="AMS1927" s="38"/>
      <c r="AMT1927" s="38"/>
      <c r="AMU1927" s="38"/>
      <c r="AMV1927" s="38"/>
      <c r="AMW1927" s="38"/>
      <c r="AMX1927" s="38"/>
      <c r="AMY1927" s="38"/>
      <c r="AMZ1927" s="38"/>
      <c r="ANA1927" s="38"/>
      <c r="ANB1927" s="38"/>
      <c r="ANC1927" s="38"/>
      <c r="AND1927" s="38"/>
      <c r="ANE1927" s="38"/>
      <c r="ANF1927" s="38"/>
      <c r="ANG1927" s="38"/>
      <c r="ANH1927" s="38"/>
      <c r="ANI1927" s="38"/>
      <c r="ANJ1927" s="38"/>
      <c r="ANK1927" s="38"/>
      <c r="ANL1927" s="38"/>
      <c r="ANM1927" s="38"/>
      <c r="ANN1927" s="38"/>
      <c r="ANO1927" s="38"/>
      <c r="ANP1927" s="38"/>
      <c r="ANQ1927" s="38"/>
      <c r="ANR1927" s="38"/>
      <c r="ANS1927" s="38"/>
      <c r="ANT1927" s="38"/>
      <c r="ANU1927" s="38"/>
      <c r="ANV1927" s="38"/>
      <c r="ANW1927" s="38"/>
      <c r="ANX1927" s="38"/>
      <c r="ANY1927" s="38"/>
      <c r="ANZ1927" s="38"/>
      <c r="AOA1927" s="38"/>
      <c r="AOB1927" s="38"/>
      <c r="AOC1927" s="38"/>
      <c r="AOD1927" s="38"/>
      <c r="AOE1927" s="38"/>
      <c r="AOF1927" s="38"/>
      <c r="AOG1927" s="38"/>
      <c r="AOH1927" s="38"/>
      <c r="AOI1927" s="38"/>
      <c r="AOJ1927" s="38"/>
      <c r="AOK1927" s="38"/>
      <c r="AOL1927" s="38"/>
      <c r="AOM1927" s="38"/>
      <c r="AON1927" s="38"/>
      <c r="AOO1927" s="38"/>
      <c r="AOP1927" s="38"/>
      <c r="AOQ1927" s="38"/>
      <c r="AOR1927" s="38"/>
      <c r="AOS1927" s="38"/>
      <c r="AOT1927" s="38"/>
      <c r="AOU1927" s="38"/>
      <c r="AOV1927" s="38"/>
      <c r="AOW1927" s="38"/>
      <c r="AOX1927" s="38"/>
      <c r="AOY1927" s="38"/>
      <c r="AOZ1927" s="38"/>
      <c r="APA1927" s="38"/>
      <c r="APB1927" s="38"/>
      <c r="APC1927" s="38"/>
      <c r="APD1927" s="38"/>
      <c r="APE1927" s="38"/>
      <c r="APF1927" s="38"/>
      <c r="APG1927" s="38"/>
      <c r="APH1927" s="38"/>
      <c r="API1927" s="38"/>
      <c r="APJ1927" s="38"/>
      <c r="APK1927" s="38"/>
      <c r="APL1927" s="38"/>
      <c r="APM1927" s="38"/>
      <c r="APN1927" s="38"/>
      <c r="APO1927" s="38"/>
      <c r="APP1927" s="38"/>
      <c r="APQ1927" s="38"/>
      <c r="APR1927" s="38"/>
      <c r="APS1927" s="38"/>
      <c r="APT1927" s="38"/>
      <c r="APU1927" s="38"/>
      <c r="APV1927" s="38"/>
      <c r="APW1927" s="38"/>
      <c r="APX1927" s="38"/>
      <c r="APY1927" s="38"/>
      <c r="APZ1927" s="38"/>
      <c r="AQA1927" s="38"/>
      <c r="AQB1927" s="38"/>
      <c r="AQC1927" s="38"/>
      <c r="AQD1927" s="38"/>
      <c r="AQE1927" s="38"/>
      <c r="AQF1927" s="38"/>
      <c r="AQG1927" s="38"/>
      <c r="AQH1927" s="38"/>
      <c r="AQI1927" s="38"/>
      <c r="AQJ1927" s="38"/>
      <c r="AQK1927" s="38"/>
      <c r="AQL1927" s="38"/>
      <c r="AQM1927" s="38"/>
      <c r="AQN1927" s="38"/>
      <c r="AQO1927" s="38"/>
      <c r="AQP1927" s="38"/>
      <c r="AQQ1927" s="38"/>
      <c r="AQR1927" s="38"/>
      <c r="AQS1927" s="38"/>
      <c r="AQT1927" s="38"/>
      <c r="AQU1927" s="38"/>
      <c r="AQV1927" s="38"/>
      <c r="AQW1927" s="38"/>
      <c r="AQX1927" s="38"/>
      <c r="AQY1927" s="38"/>
      <c r="AQZ1927" s="38"/>
      <c r="ARA1927" s="38"/>
      <c r="ARB1927" s="38"/>
      <c r="ARC1927" s="38"/>
      <c r="ARD1927" s="38"/>
      <c r="ARE1927" s="38"/>
      <c r="ARF1927" s="38"/>
      <c r="ARG1927" s="38"/>
      <c r="ARH1927" s="38"/>
      <c r="ARI1927" s="38"/>
      <c r="ARJ1927" s="38"/>
      <c r="ARK1927" s="38"/>
      <c r="ARL1927" s="38"/>
      <c r="ARM1927" s="38"/>
      <c r="ARN1927" s="38"/>
      <c r="ARO1927" s="38"/>
      <c r="ARP1927" s="38"/>
      <c r="ARQ1927" s="38"/>
      <c r="ARR1927" s="38"/>
      <c r="ARS1927" s="38"/>
      <c r="ART1927" s="38"/>
      <c r="ARU1927" s="38"/>
      <c r="ARV1927" s="38"/>
      <c r="ARW1927" s="38"/>
      <c r="ARX1927" s="38"/>
      <c r="ARY1927" s="38"/>
      <c r="ARZ1927" s="38"/>
      <c r="ASA1927" s="38"/>
      <c r="ASB1927" s="38"/>
      <c r="ASC1927" s="38"/>
      <c r="ASD1927" s="38"/>
      <c r="ASE1927" s="38"/>
      <c r="ASF1927" s="38"/>
      <c r="ASG1927" s="38"/>
      <c r="ASH1927" s="38"/>
      <c r="ASI1927" s="38"/>
      <c r="ASJ1927" s="38"/>
      <c r="ASK1927" s="38"/>
      <c r="ASL1927" s="38"/>
      <c r="ASM1927" s="38"/>
      <c r="ASN1927" s="38"/>
      <c r="ASO1927" s="38"/>
      <c r="ASP1927" s="38"/>
      <c r="ASQ1927" s="38"/>
      <c r="ASR1927" s="38"/>
      <c r="ASS1927" s="38"/>
      <c r="AST1927" s="38"/>
      <c r="ASU1927" s="38"/>
      <c r="ASV1927" s="38"/>
      <c r="ASW1927" s="38"/>
      <c r="ASX1927" s="38"/>
      <c r="ASY1927" s="38"/>
      <c r="ASZ1927" s="38"/>
      <c r="ATA1927" s="38"/>
      <c r="ATB1927" s="38"/>
      <c r="ATC1927" s="38"/>
      <c r="ATD1927" s="38"/>
      <c r="ATE1927" s="38"/>
      <c r="ATF1927" s="38"/>
      <c r="ATG1927" s="38"/>
      <c r="ATH1927" s="38"/>
      <c r="ATI1927" s="38"/>
      <c r="ATJ1927" s="38"/>
      <c r="ATK1927" s="38"/>
      <c r="ATL1927" s="38"/>
      <c r="ATM1927" s="38"/>
      <c r="ATN1927" s="38"/>
      <c r="ATO1927" s="38"/>
      <c r="ATP1927" s="38"/>
      <c r="ATQ1927" s="38"/>
      <c r="ATR1927" s="38"/>
      <c r="ATS1927" s="38"/>
      <c r="ATT1927" s="38"/>
      <c r="ATU1927" s="38"/>
      <c r="ATV1927" s="38"/>
      <c r="ATW1927" s="38"/>
      <c r="ATX1927" s="38"/>
      <c r="ATY1927" s="38"/>
      <c r="ATZ1927" s="38"/>
      <c r="AUA1927" s="38"/>
      <c r="AUB1927" s="38"/>
      <c r="AUC1927" s="38"/>
      <c r="AUD1927" s="38"/>
      <c r="AUE1927" s="38"/>
      <c r="AUF1927" s="38"/>
      <c r="AUG1927" s="38"/>
      <c r="AUH1927" s="38"/>
      <c r="AUI1927" s="38"/>
      <c r="AUJ1927" s="38"/>
      <c r="AUK1927" s="38"/>
      <c r="AUL1927" s="38"/>
      <c r="AUM1927" s="38"/>
      <c r="AUN1927" s="38"/>
      <c r="AUO1927" s="38"/>
      <c r="AUP1927" s="38"/>
      <c r="AUQ1927" s="38"/>
      <c r="AUR1927" s="38"/>
      <c r="AUS1927" s="38"/>
      <c r="AUT1927" s="38"/>
      <c r="AUU1927" s="38"/>
      <c r="AUV1927" s="38"/>
      <c r="AUW1927" s="38"/>
      <c r="AUX1927" s="38"/>
      <c r="AUY1927" s="38"/>
      <c r="AUZ1927" s="38"/>
      <c r="AVA1927" s="38"/>
      <c r="AVB1927" s="38"/>
      <c r="AVC1927" s="38"/>
      <c r="AVD1927" s="38"/>
      <c r="AVE1927" s="38"/>
      <c r="AVF1927" s="38"/>
      <c r="AVG1927" s="38"/>
      <c r="AVH1927" s="38"/>
      <c r="AVI1927" s="38"/>
      <c r="AVJ1927" s="38"/>
      <c r="AVK1927" s="38"/>
      <c r="AVL1927" s="38"/>
      <c r="AVM1927" s="38"/>
      <c r="AVN1927" s="38"/>
      <c r="AVO1927" s="38"/>
      <c r="AVP1927" s="38"/>
      <c r="AVQ1927" s="38"/>
      <c r="AVR1927" s="38"/>
      <c r="AVS1927" s="38"/>
      <c r="AVT1927" s="38"/>
      <c r="AVU1927" s="38"/>
      <c r="AVV1927" s="38"/>
      <c r="AVW1927" s="38"/>
      <c r="AVX1927" s="38"/>
      <c r="AVY1927" s="38"/>
      <c r="AVZ1927" s="38"/>
      <c r="AWA1927" s="38"/>
      <c r="AWB1927" s="38"/>
      <c r="AWC1927" s="38"/>
      <c r="AWD1927" s="38"/>
      <c r="AWE1927" s="38"/>
      <c r="AWF1927" s="38"/>
      <c r="AWG1927" s="38"/>
      <c r="AWH1927" s="38"/>
      <c r="AWI1927" s="38"/>
      <c r="AWJ1927" s="38"/>
      <c r="AWK1927" s="38"/>
      <c r="AWL1927" s="38"/>
      <c r="AWM1927" s="38"/>
      <c r="AWN1927" s="38"/>
      <c r="AWO1927" s="38"/>
      <c r="AWP1927" s="38"/>
      <c r="AWQ1927" s="38"/>
      <c r="AWR1927" s="38"/>
      <c r="AWS1927" s="38"/>
      <c r="AWT1927" s="38"/>
      <c r="AWU1927" s="38"/>
      <c r="AWV1927" s="38"/>
      <c r="AWW1927" s="38"/>
      <c r="AWX1927" s="38"/>
      <c r="AWY1927" s="38"/>
      <c r="AWZ1927" s="38"/>
      <c r="AXA1927" s="38"/>
      <c r="AXB1927" s="38"/>
      <c r="AXC1927" s="38"/>
      <c r="AXD1927" s="38"/>
      <c r="AXE1927" s="38"/>
      <c r="AXF1927" s="38"/>
      <c r="AXG1927" s="38"/>
      <c r="AXH1927" s="38"/>
      <c r="AXI1927" s="38"/>
      <c r="AXJ1927" s="38"/>
      <c r="AXK1927" s="38"/>
      <c r="AXL1927" s="38"/>
      <c r="AXM1927" s="38"/>
      <c r="AXN1927" s="38"/>
      <c r="AXO1927" s="38"/>
      <c r="AXP1927" s="38"/>
      <c r="AXQ1927" s="38"/>
      <c r="AXR1927" s="38"/>
      <c r="AXS1927" s="38"/>
      <c r="AXT1927" s="38"/>
      <c r="AXU1927" s="38"/>
      <c r="AXV1927" s="38"/>
      <c r="AXW1927" s="38"/>
      <c r="AXX1927" s="38"/>
      <c r="AXY1927" s="38"/>
      <c r="AXZ1927" s="38"/>
      <c r="AYA1927" s="38"/>
      <c r="AYB1927" s="38"/>
      <c r="AYC1927" s="38"/>
      <c r="AYD1927" s="38"/>
      <c r="AYE1927" s="38"/>
      <c r="AYF1927" s="38"/>
      <c r="AYG1927" s="38"/>
      <c r="AYH1927" s="38"/>
      <c r="AYI1927" s="38"/>
      <c r="AYJ1927" s="38"/>
      <c r="AYK1927" s="38"/>
      <c r="AYL1927" s="38"/>
      <c r="AYM1927" s="38"/>
      <c r="AYN1927" s="38"/>
      <c r="AYO1927" s="38"/>
      <c r="AYP1927" s="38"/>
      <c r="AYQ1927" s="38"/>
      <c r="AYR1927" s="38"/>
      <c r="AYS1927" s="38"/>
      <c r="AYT1927" s="38"/>
      <c r="AYU1927" s="38"/>
      <c r="AYV1927" s="38"/>
      <c r="AYW1927" s="38"/>
      <c r="AYX1927" s="38"/>
      <c r="AYY1927" s="38"/>
      <c r="AYZ1927" s="38"/>
      <c r="AZA1927" s="38"/>
      <c r="AZB1927" s="38"/>
      <c r="AZC1927" s="38"/>
      <c r="AZD1927" s="38"/>
      <c r="AZE1927" s="38"/>
      <c r="AZF1927" s="38"/>
      <c r="AZG1927" s="38"/>
      <c r="AZH1927" s="38"/>
      <c r="AZI1927" s="38"/>
      <c r="AZJ1927" s="38"/>
      <c r="AZK1927" s="38"/>
      <c r="AZL1927" s="38"/>
      <c r="AZM1927" s="38"/>
      <c r="AZN1927" s="38"/>
      <c r="AZO1927" s="38"/>
      <c r="AZP1927" s="38"/>
      <c r="AZQ1927" s="38"/>
      <c r="AZR1927" s="38"/>
      <c r="AZS1927" s="38"/>
      <c r="AZT1927" s="38"/>
      <c r="AZU1927" s="38"/>
      <c r="AZV1927" s="38"/>
      <c r="AZW1927" s="38"/>
      <c r="AZX1927" s="38"/>
      <c r="AZY1927" s="38"/>
      <c r="AZZ1927" s="38"/>
      <c r="BAA1927" s="38"/>
      <c r="BAB1927" s="38"/>
      <c r="BAC1927" s="38"/>
      <c r="BAD1927" s="38"/>
      <c r="BAE1927" s="38"/>
      <c r="BAF1927" s="38"/>
      <c r="BAG1927" s="38"/>
      <c r="BAH1927" s="38"/>
      <c r="BAI1927" s="38"/>
      <c r="BAJ1927" s="38"/>
      <c r="BAK1927" s="38"/>
      <c r="BAL1927" s="38"/>
      <c r="BAM1927" s="38"/>
      <c r="BAN1927" s="38"/>
      <c r="BAO1927" s="38"/>
      <c r="BAP1927" s="38"/>
      <c r="BAQ1927" s="38"/>
      <c r="BAR1927" s="38"/>
      <c r="BAS1927" s="38"/>
      <c r="BAT1927" s="38"/>
      <c r="BAU1927" s="38"/>
      <c r="BAV1927" s="38"/>
      <c r="BAW1927" s="38"/>
      <c r="BAX1927" s="38"/>
      <c r="BAY1927" s="38"/>
      <c r="BAZ1927" s="38"/>
      <c r="BBA1927" s="38"/>
      <c r="BBB1927" s="38"/>
      <c r="BBC1927" s="38"/>
      <c r="BBD1927" s="38"/>
      <c r="BBE1927" s="38"/>
      <c r="BBF1927" s="38"/>
      <c r="BBG1927" s="38"/>
      <c r="BBH1927" s="38"/>
      <c r="BBI1927" s="38"/>
      <c r="BBJ1927" s="38"/>
      <c r="BBK1927" s="38"/>
      <c r="BBL1927" s="38"/>
      <c r="BBM1927" s="38"/>
      <c r="BBN1927" s="38"/>
      <c r="BBO1927" s="38"/>
      <c r="BBP1927" s="38"/>
      <c r="BBQ1927" s="38"/>
      <c r="BBR1927" s="38"/>
      <c r="BBS1927" s="38"/>
      <c r="BBT1927" s="38"/>
      <c r="BBU1927" s="38"/>
      <c r="BBV1927" s="38"/>
      <c r="BBW1927" s="38"/>
      <c r="BBX1927" s="38"/>
      <c r="BBY1927" s="38"/>
      <c r="BBZ1927" s="38"/>
      <c r="BCA1927" s="38"/>
      <c r="BCB1927" s="38"/>
      <c r="BCC1927" s="38"/>
      <c r="BCD1927" s="38"/>
      <c r="BCE1927" s="38"/>
      <c r="BCF1927" s="38"/>
      <c r="BCG1927" s="38"/>
      <c r="BCH1927" s="38"/>
      <c r="BCI1927" s="38"/>
      <c r="BCJ1927" s="38"/>
      <c r="BCK1927" s="38"/>
      <c r="BCL1927" s="38"/>
      <c r="BCM1927" s="38"/>
      <c r="BCN1927" s="38"/>
      <c r="BCO1927" s="38"/>
      <c r="BCP1927" s="38"/>
      <c r="BCQ1927" s="38"/>
      <c r="BCR1927" s="38"/>
      <c r="BCS1927" s="38"/>
      <c r="BCT1927" s="38"/>
      <c r="BCU1927" s="38"/>
      <c r="BCV1927" s="38"/>
      <c r="BCW1927" s="38"/>
      <c r="BCX1927" s="38"/>
      <c r="BCY1927" s="38"/>
      <c r="BCZ1927" s="38"/>
      <c r="BDA1927" s="38"/>
      <c r="BDB1927" s="38"/>
      <c r="BDC1927" s="38"/>
      <c r="BDD1927" s="38"/>
      <c r="BDE1927" s="38"/>
      <c r="BDF1927" s="38"/>
      <c r="BDG1927" s="38"/>
      <c r="BDH1927" s="38"/>
      <c r="BDI1927" s="38"/>
      <c r="BDJ1927" s="38"/>
      <c r="BDK1927" s="38"/>
      <c r="BDL1927" s="38"/>
      <c r="BDM1927" s="38"/>
      <c r="BDN1927" s="38"/>
      <c r="BDO1927" s="38"/>
      <c r="BDP1927" s="38"/>
      <c r="BDQ1927" s="38"/>
      <c r="BDR1927" s="38"/>
      <c r="BDS1927" s="38"/>
      <c r="BDT1927" s="38"/>
      <c r="BDU1927" s="38"/>
      <c r="BDV1927" s="38"/>
      <c r="BDW1927" s="38"/>
      <c r="BDX1927" s="38"/>
      <c r="BDY1927" s="38"/>
      <c r="BDZ1927" s="38"/>
      <c r="BEA1927" s="38"/>
      <c r="BEB1927" s="38"/>
      <c r="BEC1927" s="38"/>
      <c r="BED1927" s="38"/>
      <c r="BEE1927" s="38"/>
      <c r="BEF1927" s="38"/>
      <c r="BEG1927" s="38"/>
      <c r="BEH1927" s="38"/>
      <c r="BEI1927" s="38"/>
      <c r="BEJ1927" s="38"/>
      <c r="BEK1927" s="38"/>
      <c r="BEL1927" s="38"/>
      <c r="BEM1927" s="38"/>
      <c r="BEN1927" s="38"/>
      <c r="BEO1927" s="38"/>
      <c r="BEP1927" s="38"/>
      <c r="BEQ1927" s="38"/>
      <c r="BER1927" s="38"/>
      <c r="BES1927" s="38"/>
      <c r="BET1927" s="38"/>
      <c r="BEU1927" s="38"/>
      <c r="BEV1927" s="38"/>
      <c r="BEW1927" s="38"/>
      <c r="BEX1927" s="38"/>
      <c r="BEY1927" s="38"/>
      <c r="BEZ1927" s="38"/>
      <c r="BFA1927" s="38"/>
      <c r="BFB1927" s="38"/>
      <c r="BFC1927" s="38"/>
      <c r="BFD1927" s="38"/>
      <c r="BFE1927" s="38"/>
      <c r="BFF1927" s="38"/>
      <c r="BFG1927" s="38"/>
      <c r="BFH1927" s="38"/>
      <c r="BFI1927" s="38"/>
      <c r="BFJ1927" s="38"/>
      <c r="BFK1927" s="38"/>
      <c r="BFL1927" s="38"/>
      <c r="BFM1927" s="38"/>
      <c r="BFN1927" s="38"/>
      <c r="BFO1927" s="38"/>
      <c r="BFP1927" s="38"/>
      <c r="BFQ1927" s="38"/>
      <c r="BFR1927" s="38"/>
      <c r="BFS1927" s="38"/>
      <c r="BFT1927" s="38"/>
      <c r="BFU1927" s="38"/>
      <c r="BFV1927" s="38"/>
      <c r="BFW1927" s="38"/>
      <c r="BFX1927" s="38"/>
      <c r="BFY1927" s="38"/>
      <c r="BFZ1927" s="38"/>
      <c r="BGA1927" s="38"/>
      <c r="BGB1927" s="38"/>
      <c r="BGC1927" s="38"/>
      <c r="BGD1927" s="38"/>
      <c r="BGE1927" s="38"/>
      <c r="BGF1927" s="38"/>
      <c r="BGG1927" s="38"/>
      <c r="BGH1927" s="38"/>
      <c r="BGI1927" s="38"/>
      <c r="BGJ1927" s="38"/>
      <c r="BGK1927" s="38"/>
      <c r="BGL1927" s="38"/>
      <c r="BGM1927" s="38"/>
      <c r="BGN1927" s="38"/>
      <c r="BGO1927" s="38"/>
      <c r="BGP1927" s="38"/>
      <c r="BGQ1927" s="38"/>
      <c r="BGR1927" s="38"/>
      <c r="BGS1927" s="38"/>
      <c r="BGT1927" s="38"/>
      <c r="BGU1927" s="38"/>
      <c r="BGV1927" s="38"/>
      <c r="BGW1927" s="38"/>
      <c r="BGX1927" s="38"/>
      <c r="BGY1927" s="38"/>
      <c r="BGZ1927" s="38"/>
      <c r="BHA1927" s="38"/>
      <c r="BHB1927" s="38"/>
      <c r="BHC1927" s="38"/>
      <c r="BHD1927" s="38"/>
      <c r="BHE1927" s="38"/>
      <c r="BHF1927" s="38"/>
      <c r="BHG1927" s="38"/>
      <c r="BHH1927" s="38"/>
      <c r="BHI1927" s="38"/>
      <c r="BHJ1927" s="38"/>
      <c r="BHK1927" s="38"/>
      <c r="BHL1927" s="38"/>
      <c r="BHM1927" s="38"/>
      <c r="BHN1927" s="38"/>
      <c r="BHO1927" s="38"/>
      <c r="BHP1927" s="38"/>
      <c r="BHQ1927" s="38"/>
      <c r="BHR1927" s="38"/>
      <c r="BHS1927" s="38"/>
      <c r="BHT1927" s="38"/>
      <c r="BHU1927" s="38"/>
      <c r="BHV1927" s="38"/>
      <c r="BHW1927" s="38"/>
      <c r="BHX1927" s="38"/>
      <c r="BHY1927" s="38"/>
      <c r="BHZ1927" s="38"/>
      <c r="BIA1927" s="38"/>
      <c r="BIB1927" s="38"/>
      <c r="BIC1927" s="38"/>
      <c r="BID1927" s="38"/>
      <c r="BIE1927" s="38"/>
      <c r="BIF1927" s="38"/>
      <c r="BIG1927" s="38"/>
      <c r="BIH1927" s="38"/>
      <c r="BII1927" s="38"/>
      <c r="BIJ1927" s="38"/>
      <c r="BIK1927" s="38"/>
      <c r="BIL1927" s="38"/>
      <c r="BIM1927" s="38"/>
      <c r="BIN1927" s="38"/>
      <c r="BIO1927" s="38"/>
      <c r="BIP1927" s="38"/>
      <c r="BIQ1927" s="38"/>
      <c r="BIR1927" s="38"/>
      <c r="BIS1927" s="38"/>
      <c r="BIT1927" s="38"/>
      <c r="BIU1927" s="38"/>
      <c r="BIV1927" s="38"/>
      <c r="BIW1927" s="38"/>
      <c r="BIX1927" s="38"/>
      <c r="BIY1927" s="38"/>
      <c r="BIZ1927" s="38"/>
      <c r="BJA1927" s="38"/>
      <c r="BJB1927" s="38"/>
      <c r="BJC1927" s="38"/>
      <c r="BJD1927" s="38"/>
      <c r="BJE1927" s="38"/>
      <c r="BJF1927" s="38"/>
      <c r="BJG1927" s="38"/>
      <c r="BJH1927" s="38"/>
      <c r="BJI1927" s="38"/>
      <c r="BJJ1927" s="38"/>
      <c r="BJK1927" s="38"/>
      <c r="BJL1927" s="38"/>
      <c r="BJM1927" s="38"/>
      <c r="BJN1927" s="38"/>
      <c r="BJO1927" s="38"/>
      <c r="BJP1927" s="38"/>
      <c r="BJQ1927" s="38"/>
      <c r="BJR1927" s="38"/>
      <c r="BJS1927" s="38"/>
      <c r="BJT1927" s="38"/>
      <c r="BJU1927" s="38"/>
      <c r="BJV1927" s="38"/>
      <c r="BJW1927" s="38"/>
      <c r="BJX1927" s="38"/>
      <c r="BJY1927" s="38"/>
      <c r="BJZ1927" s="38"/>
      <c r="BKA1927" s="38"/>
      <c r="BKB1927" s="38"/>
      <c r="BKC1927" s="38"/>
      <c r="BKD1927" s="38"/>
      <c r="BKE1927" s="38"/>
      <c r="BKF1927" s="38"/>
      <c r="BKG1927" s="38"/>
      <c r="BKH1927" s="38"/>
      <c r="BKI1927" s="38"/>
      <c r="BKJ1927" s="38"/>
      <c r="BKK1927" s="38"/>
      <c r="BKL1927" s="38"/>
      <c r="BKM1927" s="38"/>
      <c r="BKN1927" s="38"/>
      <c r="BKO1927" s="38"/>
      <c r="BKP1927" s="38"/>
      <c r="BKQ1927" s="38"/>
      <c r="BKR1927" s="38"/>
      <c r="BKS1927" s="38"/>
      <c r="BKT1927" s="38"/>
      <c r="BKU1927" s="38"/>
      <c r="BKV1927" s="38"/>
      <c r="BKW1927" s="38"/>
      <c r="BKX1927" s="38"/>
      <c r="BKY1927" s="38"/>
      <c r="BKZ1927" s="38"/>
      <c r="BLA1927" s="38"/>
      <c r="BLB1927" s="38"/>
      <c r="BLC1927" s="38"/>
      <c r="BLD1927" s="38"/>
      <c r="BLE1927" s="38"/>
      <c r="BLF1927" s="38"/>
      <c r="BLG1927" s="38"/>
      <c r="BLH1927" s="38"/>
      <c r="BLI1927" s="38"/>
      <c r="BLJ1927" s="38"/>
      <c r="BLK1927" s="38"/>
      <c r="BLL1927" s="38"/>
      <c r="BLM1927" s="38"/>
      <c r="BLN1927" s="38"/>
      <c r="BLO1927" s="38"/>
      <c r="BLP1927" s="38"/>
      <c r="BLQ1927" s="38"/>
      <c r="BLR1927" s="38"/>
      <c r="BLS1927" s="38"/>
      <c r="BLT1927" s="38"/>
      <c r="BLU1927" s="38"/>
      <c r="BLV1927" s="38"/>
      <c r="BLW1927" s="38"/>
      <c r="BLX1927" s="38"/>
      <c r="BLY1927" s="38"/>
      <c r="BLZ1927" s="38"/>
      <c r="BMA1927" s="38"/>
      <c r="BMB1927" s="38"/>
      <c r="BMC1927" s="38"/>
      <c r="BMD1927" s="38"/>
      <c r="BME1927" s="38"/>
      <c r="BMF1927" s="38"/>
      <c r="BMG1927" s="38"/>
      <c r="BMH1927" s="38"/>
      <c r="BMI1927" s="38"/>
      <c r="BMJ1927" s="38"/>
      <c r="BMK1927" s="38"/>
      <c r="BML1927" s="38"/>
      <c r="BMM1927" s="38"/>
      <c r="BMN1927" s="38"/>
      <c r="BMO1927" s="38"/>
      <c r="BMP1927" s="38"/>
      <c r="BMQ1927" s="38"/>
      <c r="BMR1927" s="38"/>
      <c r="BMS1927" s="38"/>
      <c r="BMT1927" s="38"/>
      <c r="BMU1927" s="38"/>
      <c r="BMV1927" s="38"/>
      <c r="BMW1927" s="38"/>
      <c r="BMX1927" s="38"/>
      <c r="BMY1927" s="38"/>
      <c r="BMZ1927" s="38"/>
      <c r="BNA1927" s="38"/>
      <c r="BNB1927" s="38"/>
      <c r="BNC1927" s="38"/>
      <c r="BND1927" s="38"/>
      <c r="BNE1927" s="38"/>
      <c r="BNF1927" s="38"/>
      <c r="BNG1927" s="38"/>
      <c r="BNH1927" s="38"/>
      <c r="BNI1927" s="38"/>
      <c r="BNJ1927" s="38"/>
      <c r="BNK1927" s="38"/>
      <c r="BNL1927" s="38"/>
      <c r="BNM1927" s="38"/>
      <c r="BNN1927" s="38"/>
      <c r="BNO1927" s="38"/>
      <c r="BNP1927" s="38"/>
      <c r="BNQ1927" s="38"/>
      <c r="BNR1927" s="38"/>
      <c r="BNS1927" s="38"/>
      <c r="BNT1927" s="38"/>
      <c r="BNU1927" s="38"/>
      <c r="BNV1927" s="38"/>
      <c r="BNW1927" s="38"/>
      <c r="BNX1927" s="38"/>
      <c r="BNY1927" s="38"/>
      <c r="BNZ1927" s="38"/>
      <c r="BOA1927" s="38"/>
      <c r="BOB1927" s="38"/>
      <c r="BOC1927" s="38"/>
      <c r="BOD1927" s="38"/>
      <c r="BOE1927" s="38"/>
      <c r="BOF1927" s="38"/>
      <c r="BOG1927" s="38"/>
      <c r="BOH1927" s="38"/>
      <c r="BOI1927" s="38"/>
      <c r="BOJ1927" s="38"/>
      <c r="BOK1927" s="38"/>
      <c r="BOL1927" s="38"/>
      <c r="BOM1927" s="38"/>
      <c r="BON1927" s="38"/>
      <c r="BOO1927" s="38"/>
      <c r="BOP1927" s="38"/>
      <c r="BOQ1927" s="38"/>
      <c r="BOR1927" s="38"/>
      <c r="BOS1927" s="38"/>
      <c r="BOT1927" s="38"/>
      <c r="BOU1927" s="38"/>
      <c r="BOV1927" s="38"/>
      <c r="BOW1927" s="38"/>
      <c r="BOX1927" s="38"/>
      <c r="BOY1927" s="38"/>
      <c r="BOZ1927" s="38"/>
      <c r="BPA1927" s="38"/>
      <c r="BPB1927" s="38"/>
      <c r="BPC1927" s="38"/>
      <c r="BPD1927" s="38"/>
      <c r="BPE1927" s="38"/>
      <c r="BPF1927" s="38"/>
      <c r="BPG1927" s="38"/>
      <c r="BPH1927" s="38"/>
      <c r="BPI1927" s="38"/>
      <c r="BPJ1927" s="38"/>
      <c r="BPK1927" s="38"/>
      <c r="BPL1927" s="38"/>
      <c r="BPM1927" s="38"/>
      <c r="BPN1927" s="38"/>
      <c r="BPO1927" s="38"/>
      <c r="BPP1927" s="38"/>
      <c r="BPQ1927" s="38"/>
      <c r="BPR1927" s="38"/>
      <c r="BPS1927" s="38"/>
      <c r="BPT1927" s="38"/>
      <c r="BPU1927" s="38"/>
      <c r="BPV1927" s="38"/>
      <c r="BPW1927" s="38"/>
      <c r="BPX1927" s="38"/>
      <c r="BPY1927" s="38"/>
      <c r="BPZ1927" s="38"/>
      <c r="BQA1927" s="38"/>
      <c r="BQB1927" s="38"/>
      <c r="BQC1927" s="38"/>
      <c r="BQD1927" s="38"/>
      <c r="BQE1927" s="38"/>
      <c r="BQF1927" s="38"/>
      <c r="BQG1927" s="38"/>
      <c r="BQH1927" s="38"/>
      <c r="BQI1927" s="38"/>
      <c r="BQJ1927" s="38"/>
      <c r="BQK1927" s="38"/>
      <c r="BQL1927" s="38"/>
      <c r="BQM1927" s="38"/>
      <c r="BQN1927" s="38"/>
      <c r="BQO1927" s="38"/>
      <c r="BQP1927" s="38"/>
      <c r="BQQ1927" s="38"/>
      <c r="BQR1927" s="38"/>
      <c r="BQS1927" s="38"/>
      <c r="BQT1927" s="38"/>
      <c r="BQU1927" s="38"/>
      <c r="BQV1927" s="38"/>
      <c r="BQW1927" s="38"/>
      <c r="BQX1927" s="38"/>
      <c r="BQY1927" s="38"/>
      <c r="BQZ1927" s="38"/>
      <c r="BRA1927" s="38"/>
      <c r="BRB1927" s="38"/>
      <c r="BRC1927" s="38"/>
      <c r="BRD1927" s="38"/>
      <c r="BRE1927" s="38"/>
      <c r="BRF1927" s="38"/>
      <c r="BRG1927" s="38"/>
      <c r="BRH1927" s="38"/>
      <c r="BRI1927" s="38"/>
      <c r="BRJ1927" s="38"/>
      <c r="BRK1927" s="38"/>
      <c r="BRL1927" s="38"/>
      <c r="BRM1927" s="38"/>
      <c r="BRN1927" s="38"/>
      <c r="BRO1927" s="38"/>
      <c r="BRP1927" s="38"/>
      <c r="BRQ1927" s="38"/>
      <c r="BRR1927" s="38"/>
      <c r="BRS1927" s="38"/>
      <c r="BRT1927" s="38"/>
      <c r="BRU1927" s="38"/>
      <c r="BRV1927" s="38"/>
      <c r="BRW1927" s="38"/>
      <c r="BRX1927" s="38"/>
      <c r="BRY1927" s="38"/>
      <c r="BRZ1927" s="38"/>
      <c r="BSA1927" s="38"/>
      <c r="BSB1927" s="38"/>
      <c r="BSC1927" s="38"/>
      <c r="BSD1927" s="38"/>
      <c r="BSE1927" s="38"/>
      <c r="BSF1927" s="38"/>
      <c r="BSG1927" s="38"/>
      <c r="BSH1927" s="38"/>
      <c r="BSI1927" s="38"/>
      <c r="BSJ1927" s="38"/>
      <c r="BSK1927" s="38"/>
      <c r="BSL1927" s="38"/>
      <c r="BSM1927" s="38"/>
      <c r="BSN1927" s="38"/>
      <c r="BSO1927" s="38"/>
      <c r="BSP1927" s="38"/>
      <c r="BSQ1927" s="38"/>
      <c r="BSR1927" s="38"/>
      <c r="BSS1927" s="38"/>
      <c r="BST1927" s="38"/>
      <c r="BSU1927" s="38"/>
      <c r="BSV1927" s="38"/>
      <c r="BSW1927" s="38"/>
      <c r="BSX1927" s="38"/>
      <c r="BSY1927" s="38"/>
      <c r="BSZ1927" s="38"/>
      <c r="BTA1927" s="38"/>
      <c r="BTB1927" s="38"/>
      <c r="BTC1927" s="38"/>
      <c r="BTD1927" s="38"/>
      <c r="BTE1927" s="38"/>
      <c r="BTF1927" s="38"/>
      <c r="BTG1927" s="38"/>
      <c r="BTH1927" s="38"/>
      <c r="BTI1927" s="38"/>
      <c r="BTJ1927" s="38"/>
      <c r="BTK1927" s="38"/>
      <c r="BTL1927" s="38"/>
      <c r="BTM1927" s="38"/>
      <c r="BTN1927" s="38"/>
      <c r="BTO1927" s="38"/>
      <c r="BTP1927" s="38"/>
      <c r="BTQ1927" s="38"/>
      <c r="BTR1927" s="38"/>
      <c r="BTS1927" s="38"/>
      <c r="BTT1927" s="38"/>
      <c r="BTU1927" s="38"/>
      <c r="BTV1927" s="38"/>
      <c r="BTW1927" s="38"/>
      <c r="BTX1927" s="38"/>
      <c r="BTY1927" s="38"/>
      <c r="BTZ1927" s="38"/>
      <c r="BUA1927" s="38"/>
      <c r="BUB1927" s="38"/>
      <c r="BUC1927" s="38"/>
      <c r="BUD1927" s="38"/>
      <c r="BUE1927" s="38"/>
      <c r="BUF1927" s="38"/>
      <c r="BUG1927" s="38"/>
      <c r="BUH1927" s="38"/>
      <c r="BUI1927" s="38"/>
      <c r="BUJ1927" s="38"/>
      <c r="BUK1927" s="38"/>
      <c r="BUL1927" s="38"/>
      <c r="BUM1927" s="38"/>
      <c r="BUN1927" s="38"/>
      <c r="BUO1927" s="38"/>
      <c r="BUP1927" s="38"/>
      <c r="BUQ1927" s="38"/>
      <c r="BUR1927" s="38"/>
      <c r="BUS1927" s="38"/>
      <c r="BUT1927" s="38"/>
      <c r="BUU1927" s="38"/>
      <c r="BUV1927" s="38"/>
      <c r="BUW1927" s="38"/>
      <c r="BUX1927" s="38"/>
      <c r="BUY1927" s="38"/>
      <c r="BUZ1927" s="38"/>
      <c r="BVA1927" s="38"/>
      <c r="BVB1927" s="38"/>
      <c r="BVC1927" s="38"/>
      <c r="BVD1927" s="38"/>
      <c r="BVE1927" s="38"/>
      <c r="BVF1927" s="38"/>
      <c r="BVG1927" s="38"/>
      <c r="BVH1927" s="38"/>
      <c r="BVI1927" s="38"/>
      <c r="BVJ1927" s="38"/>
      <c r="BVK1927" s="38"/>
      <c r="BVL1927" s="38"/>
      <c r="BVM1927" s="38"/>
      <c r="BVN1927" s="38"/>
      <c r="BVO1927" s="38"/>
      <c r="BVP1927" s="38"/>
      <c r="BVQ1927" s="38"/>
      <c r="BVR1927" s="38"/>
      <c r="BVS1927" s="38"/>
      <c r="BVT1927" s="38"/>
      <c r="BVU1927" s="38"/>
      <c r="BVV1927" s="38"/>
      <c r="BVW1927" s="38"/>
      <c r="BVX1927" s="38"/>
      <c r="BVY1927" s="38"/>
      <c r="BVZ1927" s="38"/>
      <c r="BWA1927" s="38"/>
      <c r="BWB1927" s="38"/>
      <c r="BWC1927" s="38"/>
      <c r="BWD1927" s="38"/>
      <c r="BWE1927" s="38"/>
      <c r="BWF1927" s="38"/>
      <c r="BWG1927" s="38"/>
      <c r="BWH1927" s="38"/>
      <c r="BWI1927" s="38"/>
      <c r="BWJ1927" s="38"/>
      <c r="BWK1927" s="38"/>
      <c r="BWL1927" s="38"/>
      <c r="BWM1927" s="38"/>
      <c r="BWN1927" s="38"/>
      <c r="BWO1927" s="38"/>
      <c r="BWP1927" s="38"/>
      <c r="BWQ1927" s="38"/>
      <c r="BWR1927" s="38"/>
      <c r="BWS1927" s="38"/>
      <c r="BWT1927" s="38"/>
      <c r="BWU1927" s="38"/>
      <c r="BWV1927" s="38"/>
      <c r="BWW1927" s="38"/>
      <c r="BWX1927" s="38"/>
      <c r="BWY1927" s="38"/>
      <c r="BWZ1927" s="38"/>
      <c r="BXA1927" s="38"/>
      <c r="BXB1927" s="38"/>
      <c r="BXC1927" s="38"/>
      <c r="BXD1927" s="38"/>
      <c r="BXE1927" s="38"/>
      <c r="BXF1927" s="38"/>
      <c r="BXG1927" s="38"/>
      <c r="BXH1927" s="38"/>
      <c r="BXI1927" s="38"/>
      <c r="BXJ1927" s="38"/>
      <c r="BXK1927" s="38"/>
      <c r="BXL1927" s="38"/>
      <c r="BXM1927" s="38"/>
      <c r="BXN1927" s="38"/>
      <c r="BXO1927" s="38"/>
      <c r="BXP1927" s="38"/>
      <c r="BXQ1927" s="38"/>
      <c r="BXR1927" s="38"/>
      <c r="BXS1927" s="38"/>
      <c r="BXT1927" s="38"/>
      <c r="BXU1927" s="38"/>
      <c r="BXV1927" s="38"/>
      <c r="BXW1927" s="38"/>
      <c r="BXX1927" s="38"/>
      <c r="BXY1927" s="38"/>
      <c r="BXZ1927" s="38"/>
      <c r="BYA1927" s="38"/>
      <c r="BYB1927" s="38"/>
      <c r="BYC1927" s="38"/>
      <c r="BYD1927" s="38"/>
      <c r="BYE1927" s="38"/>
      <c r="BYF1927" s="38"/>
      <c r="BYG1927" s="38"/>
      <c r="BYH1927" s="38"/>
      <c r="BYI1927" s="38"/>
      <c r="BYJ1927" s="38"/>
      <c r="BYK1927" s="38"/>
      <c r="BYL1927" s="38"/>
      <c r="BYM1927" s="38"/>
      <c r="BYN1927" s="38"/>
      <c r="BYO1927" s="38"/>
      <c r="BYP1927" s="38"/>
      <c r="BYQ1927" s="38"/>
      <c r="BYR1927" s="38"/>
      <c r="BYS1927" s="38"/>
      <c r="BYT1927" s="38"/>
      <c r="BYU1927" s="38"/>
      <c r="BYV1927" s="38"/>
      <c r="BYW1927" s="38"/>
      <c r="BYX1927" s="38"/>
      <c r="BYY1927" s="38"/>
      <c r="BYZ1927" s="38"/>
      <c r="BZA1927" s="38"/>
      <c r="BZB1927" s="38"/>
      <c r="BZC1927" s="38"/>
      <c r="BZD1927" s="38"/>
      <c r="BZE1927" s="38"/>
      <c r="BZF1927" s="38"/>
      <c r="BZG1927" s="38"/>
      <c r="BZH1927" s="38"/>
      <c r="BZI1927" s="38"/>
      <c r="BZJ1927" s="38"/>
      <c r="BZK1927" s="38"/>
      <c r="BZL1927" s="38"/>
      <c r="BZM1927" s="38"/>
      <c r="BZN1927" s="38"/>
      <c r="BZO1927" s="38"/>
      <c r="BZP1927" s="38"/>
      <c r="BZQ1927" s="38"/>
      <c r="BZR1927" s="38"/>
      <c r="BZS1927" s="38"/>
      <c r="BZT1927" s="38"/>
      <c r="BZU1927" s="38"/>
      <c r="BZV1927" s="38"/>
      <c r="BZW1927" s="38"/>
      <c r="BZX1927" s="38"/>
      <c r="BZY1927" s="38"/>
      <c r="BZZ1927" s="38"/>
      <c r="CAA1927" s="38"/>
      <c r="CAB1927" s="38"/>
      <c r="CAC1927" s="38"/>
      <c r="CAD1927" s="38"/>
      <c r="CAE1927" s="38"/>
      <c r="CAF1927" s="38"/>
      <c r="CAG1927" s="38"/>
      <c r="CAH1927" s="38"/>
      <c r="CAI1927" s="38"/>
      <c r="CAJ1927" s="38"/>
      <c r="CAK1927" s="38"/>
      <c r="CAL1927" s="38"/>
      <c r="CAM1927" s="38"/>
      <c r="CAN1927" s="38"/>
      <c r="CAO1927" s="38"/>
      <c r="CAP1927" s="38"/>
      <c r="CAQ1927" s="38"/>
      <c r="CAR1927" s="38"/>
      <c r="CAS1927" s="38"/>
      <c r="CAT1927" s="38"/>
      <c r="CAU1927" s="38"/>
      <c r="CAV1927" s="38"/>
      <c r="CAW1927" s="38"/>
      <c r="CAX1927" s="38"/>
      <c r="CAY1927" s="38"/>
      <c r="CAZ1927" s="38"/>
      <c r="CBA1927" s="38"/>
      <c r="CBB1927" s="38"/>
      <c r="CBC1927" s="38"/>
      <c r="CBD1927" s="38"/>
      <c r="CBE1927" s="38"/>
      <c r="CBF1927" s="38"/>
      <c r="CBG1927" s="38"/>
      <c r="CBH1927" s="38"/>
      <c r="CBI1927" s="38"/>
      <c r="CBJ1927" s="38"/>
      <c r="CBK1927" s="38"/>
      <c r="CBL1927" s="38"/>
      <c r="CBM1927" s="38"/>
      <c r="CBN1927" s="38"/>
      <c r="CBO1927" s="38"/>
      <c r="CBP1927" s="38"/>
      <c r="CBQ1927" s="38"/>
      <c r="CBR1927" s="38"/>
      <c r="CBS1927" s="38"/>
      <c r="CBT1927" s="38"/>
      <c r="CBU1927" s="38"/>
      <c r="CBV1927" s="38"/>
      <c r="CBW1927" s="38"/>
      <c r="CBX1927" s="38"/>
      <c r="CBY1927" s="38"/>
      <c r="CBZ1927" s="38"/>
      <c r="CCA1927" s="38"/>
      <c r="CCB1927" s="38"/>
      <c r="CCC1927" s="38"/>
      <c r="CCD1927" s="38"/>
      <c r="CCE1927" s="38"/>
      <c r="CCF1927" s="38"/>
      <c r="CCG1927" s="38"/>
      <c r="CCH1927" s="38"/>
      <c r="CCI1927" s="38"/>
      <c r="CCJ1927" s="38"/>
      <c r="CCK1927" s="38"/>
      <c r="CCL1927" s="38"/>
      <c r="CCM1927" s="38"/>
      <c r="CCN1927" s="38"/>
      <c r="CCO1927" s="38"/>
      <c r="CCP1927" s="38"/>
      <c r="CCQ1927" s="38"/>
      <c r="CCR1927" s="38"/>
      <c r="CCS1927" s="38"/>
      <c r="CCT1927" s="38"/>
      <c r="CCU1927" s="38"/>
      <c r="CCV1927" s="38"/>
      <c r="CCW1927" s="38"/>
      <c r="CCX1927" s="38"/>
      <c r="CCY1927" s="38"/>
      <c r="CCZ1927" s="38"/>
      <c r="CDA1927" s="38"/>
      <c r="CDB1927" s="38"/>
      <c r="CDC1927" s="38"/>
      <c r="CDD1927" s="38"/>
      <c r="CDE1927" s="38"/>
      <c r="CDF1927" s="38"/>
      <c r="CDG1927" s="38"/>
      <c r="CDH1927" s="38"/>
      <c r="CDI1927" s="38"/>
      <c r="CDJ1927" s="38"/>
      <c r="CDK1927" s="38"/>
      <c r="CDL1927" s="38"/>
      <c r="CDM1927" s="38"/>
      <c r="CDN1927" s="38"/>
      <c r="CDO1927" s="38"/>
      <c r="CDP1927" s="38"/>
      <c r="CDQ1927" s="38"/>
      <c r="CDR1927" s="38"/>
      <c r="CDS1927" s="38"/>
      <c r="CDT1927" s="38"/>
      <c r="CDU1927" s="38"/>
      <c r="CDV1927" s="38"/>
      <c r="CDW1927" s="38"/>
      <c r="CDX1927" s="38"/>
      <c r="CDY1927" s="38"/>
      <c r="CDZ1927" s="38"/>
      <c r="CEA1927" s="38"/>
      <c r="CEB1927" s="38"/>
      <c r="CEC1927" s="38"/>
      <c r="CED1927" s="38"/>
      <c r="CEE1927" s="38"/>
      <c r="CEF1927" s="38"/>
      <c r="CEG1927" s="38"/>
      <c r="CEH1927" s="38"/>
      <c r="CEI1927" s="38"/>
      <c r="CEJ1927" s="38"/>
      <c r="CEK1927" s="38"/>
      <c r="CEL1927" s="38"/>
      <c r="CEM1927" s="38"/>
      <c r="CEN1927" s="38"/>
      <c r="CEO1927" s="38"/>
      <c r="CEP1927" s="38"/>
      <c r="CEQ1927" s="38"/>
      <c r="CER1927" s="38"/>
      <c r="CES1927" s="38"/>
      <c r="CET1927" s="38"/>
      <c r="CEU1927" s="38"/>
      <c r="CEV1927" s="38"/>
      <c r="CEW1927" s="38"/>
      <c r="CEX1927" s="38"/>
      <c r="CEY1927" s="38"/>
      <c r="CEZ1927" s="38"/>
      <c r="CFA1927" s="38"/>
      <c r="CFB1927" s="38"/>
      <c r="CFC1927" s="38"/>
      <c r="CFD1927" s="38"/>
      <c r="CFE1927" s="38"/>
      <c r="CFF1927" s="38"/>
      <c r="CFG1927" s="38"/>
      <c r="CFH1927" s="38"/>
      <c r="CFI1927" s="38"/>
      <c r="CFJ1927" s="38"/>
      <c r="CFK1927" s="38"/>
      <c r="CFL1927" s="38"/>
      <c r="CFM1927" s="38"/>
      <c r="CFN1927" s="38"/>
      <c r="CFO1927" s="38"/>
      <c r="CFP1927" s="38"/>
      <c r="CFQ1927" s="38"/>
      <c r="CFR1927" s="38"/>
      <c r="CFS1927" s="38"/>
      <c r="CFT1927" s="38"/>
      <c r="CFU1927" s="38"/>
      <c r="CFV1927" s="38"/>
      <c r="CFW1927" s="38"/>
      <c r="CFX1927" s="38"/>
      <c r="CFY1927" s="38"/>
      <c r="CFZ1927" s="38"/>
      <c r="CGA1927" s="38"/>
      <c r="CGB1927" s="38"/>
      <c r="CGC1927" s="38"/>
      <c r="CGD1927" s="38"/>
      <c r="CGE1927" s="38"/>
      <c r="CGF1927" s="38"/>
      <c r="CGG1927" s="38"/>
      <c r="CGH1927" s="38"/>
      <c r="CGI1927" s="38"/>
      <c r="CGJ1927" s="38"/>
      <c r="CGK1927" s="38"/>
      <c r="CGL1927" s="38"/>
      <c r="CGM1927" s="38"/>
      <c r="CGN1927" s="38"/>
      <c r="CGO1927" s="38"/>
      <c r="CGP1927" s="38"/>
      <c r="CGQ1927" s="38"/>
      <c r="CGR1927" s="38"/>
      <c r="CGS1927" s="38"/>
      <c r="CGT1927" s="38"/>
      <c r="CGU1927" s="38"/>
      <c r="CGV1927" s="38"/>
      <c r="CGW1927" s="38"/>
      <c r="CGX1927" s="38"/>
      <c r="CGY1927" s="38"/>
      <c r="CGZ1927" s="38"/>
      <c r="CHA1927" s="38"/>
      <c r="CHB1927" s="38"/>
      <c r="CHC1927" s="38"/>
      <c r="CHD1927" s="38"/>
      <c r="CHE1927" s="38"/>
      <c r="CHF1927" s="38"/>
      <c r="CHG1927" s="38"/>
      <c r="CHH1927" s="38"/>
      <c r="CHI1927" s="38"/>
      <c r="CHJ1927" s="38"/>
      <c r="CHK1927" s="38"/>
      <c r="CHL1927" s="38"/>
      <c r="CHM1927" s="38"/>
      <c r="CHN1927" s="38"/>
      <c r="CHO1927" s="38"/>
      <c r="CHP1927" s="38"/>
      <c r="CHQ1927" s="38"/>
      <c r="CHR1927" s="38"/>
      <c r="CHS1927" s="38"/>
      <c r="CHT1927" s="38"/>
      <c r="CHU1927" s="38"/>
      <c r="CHV1927" s="38"/>
      <c r="CHW1927" s="38"/>
      <c r="CHX1927" s="38"/>
      <c r="CHY1927" s="38"/>
      <c r="CHZ1927" s="38"/>
      <c r="CIA1927" s="38"/>
      <c r="CIB1927" s="38"/>
      <c r="CIC1927" s="38"/>
      <c r="CID1927" s="38"/>
      <c r="CIE1927" s="38"/>
      <c r="CIF1927" s="38"/>
      <c r="CIG1927" s="38"/>
      <c r="CIH1927" s="38"/>
      <c r="CII1927" s="38"/>
      <c r="CIJ1927" s="38"/>
      <c r="CIK1927" s="38"/>
      <c r="CIL1927" s="38"/>
      <c r="CIM1927" s="38"/>
      <c r="CIN1927" s="38"/>
      <c r="CIO1927" s="38"/>
      <c r="CIP1927" s="38"/>
      <c r="CIQ1927" s="38"/>
      <c r="CIR1927" s="38"/>
      <c r="CIS1927" s="38"/>
      <c r="CIT1927" s="38"/>
      <c r="CIU1927" s="38"/>
      <c r="CIV1927" s="38"/>
      <c r="CIW1927" s="38"/>
      <c r="CIX1927" s="38"/>
      <c r="CIY1927" s="38"/>
      <c r="CIZ1927" s="38"/>
      <c r="CJA1927" s="38"/>
      <c r="CJB1927" s="38"/>
      <c r="CJC1927" s="38"/>
      <c r="CJD1927" s="38"/>
      <c r="CJE1927" s="38"/>
      <c r="CJF1927" s="38"/>
      <c r="CJG1927" s="38"/>
      <c r="CJH1927" s="38"/>
      <c r="CJI1927" s="38"/>
      <c r="CJJ1927" s="38"/>
      <c r="CJK1927" s="38"/>
      <c r="CJL1927" s="38"/>
      <c r="CJM1927" s="38"/>
      <c r="CJN1927" s="38"/>
      <c r="CJO1927" s="38"/>
      <c r="CJP1927" s="38"/>
      <c r="CJQ1927" s="38"/>
      <c r="CJR1927" s="38"/>
      <c r="CJS1927" s="38"/>
      <c r="CJT1927" s="38"/>
      <c r="CJU1927" s="38"/>
      <c r="CJV1927" s="38"/>
      <c r="CJW1927" s="38"/>
      <c r="CJX1927" s="38"/>
      <c r="CJY1927" s="38"/>
      <c r="CJZ1927" s="38"/>
      <c r="CKA1927" s="38"/>
      <c r="CKB1927" s="38"/>
      <c r="CKC1927" s="38"/>
      <c r="CKD1927" s="38"/>
      <c r="CKE1927" s="38"/>
      <c r="CKF1927" s="38"/>
      <c r="CKG1927" s="38"/>
      <c r="CKH1927" s="38"/>
      <c r="CKI1927" s="38"/>
      <c r="CKJ1927" s="38"/>
      <c r="CKK1927" s="38"/>
      <c r="CKL1927" s="38"/>
      <c r="CKM1927" s="38"/>
      <c r="CKN1927" s="38"/>
      <c r="CKO1927" s="38"/>
      <c r="CKP1927" s="38"/>
      <c r="CKQ1927" s="38"/>
      <c r="CKR1927" s="38"/>
      <c r="CKS1927" s="38"/>
      <c r="CKT1927" s="38"/>
      <c r="CKU1927" s="38"/>
      <c r="CKV1927" s="38"/>
      <c r="CKW1927" s="38"/>
      <c r="CKX1927" s="38"/>
      <c r="CKY1927" s="38"/>
      <c r="CKZ1927" s="38"/>
      <c r="CLA1927" s="38"/>
      <c r="CLB1927" s="38"/>
      <c r="CLC1927" s="38"/>
      <c r="CLD1927" s="38"/>
      <c r="CLE1927" s="38"/>
      <c r="CLF1927" s="38"/>
      <c r="CLG1927" s="38"/>
      <c r="CLH1927" s="38"/>
      <c r="CLI1927" s="38"/>
      <c r="CLJ1927" s="38"/>
      <c r="CLK1927" s="38"/>
      <c r="CLL1927" s="38"/>
      <c r="CLM1927" s="38"/>
      <c r="CLN1927" s="38"/>
      <c r="CLO1927" s="38"/>
      <c r="CLP1927" s="38"/>
      <c r="CLQ1927" s="38"/>
      <c r="CLR1927" s="38"/>
      <c r="CLS1927" s="38"/>
      <c r="CLT1927" s="38"/>
      <c r="CLU1927" s="38"/>
      <c r="CLV1927" s="38"/>
      <c r="CLW1927" s="38"/>
      <c r="CLX1927" s="38"/>
      <c r="CLY1927" s="38"/>
      <c r="CLZ1927" s="38"/>
      <c r="CMA1927" s="38"/>
      <c r="CMB1927" s="38"/>
      <c r="CMC1927" s="38"/>
      <c r="CMD1927" s="38"/>
      <c r="CME1927" s="38"/>
      <c r="CMF1927" s="38"/>
      <c r="CMG1927" s="38"/>
      <c r="CMH1927" s="38"/>
      <c r="CMI1927" s="38"/>
      <c r="CMJ1927" s="38"/>
      <c r="CMK1927" s="38"/>
      <c r="CML1927" s="38"/>
      <c r="CMM1927" s="38"/>
      <c r="CMN1927" s="38"/>
      <c r="CMO1927" s="38"/>
      <c r="CMP1927" s="38"/>
      <c r="CMQ1927" s="38"/>
      <c r="CMR1927" s="38"/>
      <c r="CMS1927" s="38"/>
      <c r="CMT1927" s="38"/>
      <c r="CMU1927" s="38"/>
      <c r="CMV1927" s="38"/>
      <c r="CMW1927" s="38"/>
      <c r="CMX1927" s="38"/>
      <c r="CMY1927" s="38"/>
      <c r="CMZ1927" s="38"/>
      <c r="CNA1927" s="38"/>
      <c r="CNB1927" s="38"/>
      <c r="CNC1927" s="38"/>
      <c r="CND1927" s="38"/>
      <c r="CNE1927" s="38"/>
      <c r="CNF1927" s="38"/>
      <c r="CNG1927" s="38"/>
      <c r="CNH1927" s="38"/>
      <c r="CNI1927" s="38"/>
      <c r="CNJ1927" s="38"/>
      <c r="CNK1927" s="38"/>
      <c r="CNL1927" s="38"/>
      <c r="CNM1927" s="38"/>
      <c r="CNN1927" s="38"/>
      <c r="CNO1927" s="38"/>
      <c r="CNP1927" s="38"/>
      <c r="CNQ1927" s="38"/>
      <c r="CNR1927" s="38"/>
      <c r="CNS1927" s="38"/>
      <c r="CNT1927" s="38"/>
      <c r="CNU1927" s="38"/>
      <c r="CNV1927" s="38"/>
      <c r="CNW1927" s="38"/>
      <c r="CNX1927" s="38"/>
      <c r="CNY1927" s="38"/>
      <c r="CNZ1927" s="38"/>
      <c r="COA1927" s="38"/>
      <c r="COB1927" s="38"/>
      <c r="COC1927" s="38"/>
      <c r="COD1927" s="38"/>
      <c r="COE1927" s="38"/>
      <c r="COF1927" s="38"/>
      <c r="COG1927" s="38"/>
      <c r="COH1927" s="38"/>
      <c r="COI1927" s="38"/>
      <c r="COJ1927" s="38"/>
      <c r="COK1927" s="38"/>
      <c r="COL1927" s="38"/>
      <c r="COM1927" s="38"/>
      <c r="CON1927" s="38"/>
      <c r="COO1927" s="38"/>
      <c r="COP1927" s="38"/>
      <c r="COQ1927" s="38"/>
      <c r="COR1927" s="38"/>
      <c r="COS1927" s="38"/>
      <c r="COT1927" s="38"/>
      <c r="COU1927" s="38"/>
      <c r="COV1927" s="38"/>
      <c r="COW1927" s="38"/>
      <c r="COX1927" s="38"/>
      <c r="COY1927" s="38"/>
      <c r="COZ1927" s="38"/>
      <c r="CPA1927" s="38"/>
      <c r="CPB1927" s="38"/>
      <c r="CPC1927" s="38"/>
      <c r="CPD1927" s="38"/>
      <c r="CPE1927" s="38"/>
      <c r="CPF1927" s="38"/>
      <c r="CPG1927" s="38"/>
      <c r="CPH1927" s="38"/>
      <c r="CPI1927" s="38"/>
      <c r="CPJ1927" s="38"/>
      <c r="CPK1927" s="38"/>
      <c r="CPL1927" s="38"/>
      <c r="CPM1927" s="38"/>
      <c r="CPN1927" s="38"/>
      <c r="CPO1927" s="38"/>
      <c r="CPP1927" s="38"/>
      <c r="CPQ1927" s="38"/>
      <c r="CPR1927" s="38"/>
      <c r="CPS1927" s="38"/>
      <c r="CPT1927" s="38"/>
      <c r="CPU1927" s="38"/>
      <c r="CPV1927" s="38"/>
      <c r="CPW1927" s="38"/>
      <c r="CPX1927" s="38"/>
      <c r="CPY1927" s="38"/>
      <c r="CPZ1927" s="38"/>
      <c r="CQA1927" s="38"/>
      <c r="CQB1927" s="38"/>
      <c r="CQC1927" s="38"/>
      <c r="CQD1927" s="38"/>
      <c r="CQE1927" s="38"/>
      <c r="CQF1927" s="38"/>
      <c r="CQG1927" s="38"/>
      <c r="CQH1927" s="38"/>
      <c r="CQI1927" s="38"/>
      <c r="CQJ1927" s="38"/>
      <c r="CQK1927" s="38"/>
      <c r="CQL1927" s="38"/>
      <c r="CQM1927" s="38"/>
      <c r="CQN1927" s="38"/>
      <c r="CQO1927" s="38"/>
      <c r="CQP1927" s="38"/>
      <c r="CQQ1927" s="38"/>
      <c r="CQR1927" s="38"/>
      <c r="CQS1927" s="38"/>
      <c r="CQT1927" s="38"/>
      <c r="CQU1927" s="38"/>
      <c r="CQV1927" s="38"/>
      <c r="CQW1927" s="38"/>
      <c r="CQX1927" s="38"/>
      <c r="CQY1927" s="38"/>
      <c r="CQZ1927" s="38"/>
      <c r="CRA1927" s="38"/>
      <c r="CRB1927" s="38"/>
      <c r="CRC1927" s="38"/>
      <c r="CRD1927" s="38"/>
      <c r="CRE1927" s="38"/>
      <c r="CRF1927" s="38"/>
      <c r="CRG1927" s="38"/>
      <c r="CRH1927" s="38"/>
      <c r="CRI1927" s="38"/>
      <c r="CRJ1927" s="38"/>
      <c r="CRK1927" s="38"/>
      <c r="CRL1927" s="38"/>
      <c r="CRM1927" s="38"/>
      <c r="CRN1927" s="38"/>
      <c r="CRO1927" s="38"/>
      <c r="CRP1927" s="38"/>
      <c r="CRQ1927" s="38"/>
      <c r="CRR1927" s="38"/>
      <c r="CRS1927" s="38"/>
      <c r="CRT1927" s="38"/>
      <c r="CRU1927" s="38"/>
      <c r="CRV1927" s="38"/>
      <c r="CRW1927" s="38"/>
      <c r="CRX1927" s="38"/>
      <c r="CRY1927" s="38"/>
      <c r="CRZ1927" s="38"/>
      <c r="CSA1927" s="38"/>
      <c r="CSB1927" s="38"/>
      <c r="CSC1927" s="38"/>
      <c r="CSD1927" s="38"/>
      <c r="CSE1927" s="38"/>
      <c r="CSF1927" s="38"/>
      <c r="CSG1927" s="38"/>
      <c r="CSH1927" s="38"/>
      <c r="CSI1927" s="38"/>
      <c r="CSJ1927" s="38"/>
      <c r="CSK1927" s="38"/>
      <c r="CSL1927" s="38"/>
      <c r="CSM1927" s="38"/>
      <c r="CSN1927" s="38"/>
      <c r="CSO1927" s="38"/>
      <c r="CSP1927" s="38"/>
      <c r="CSQ1927" s="38"/>
      <c r="CSR1927" s="38"/>
      <c r="CSS1927" s="38"/>
      <c r="CST1927" s="38"/>
      <c r="CSU1927" s="38"/>
      <c r="CSV1927" s="38"/>
      <c r="CSW1927" s="38"/>
      <c r="CSX1927" s="38"/>
      <c r="CSY1927" s="38"/>
      <c r="CSZ1927" s="38"/>
      <c r="CTA1927" s="38"/>
      <c r="CTB1927" s="38"/>
      <c r="CTC1927" s="38"/>
      <c r="CTD1927" s="38"/>
      <c r="CTE1927" s="38"/>
      <c r="CTF1927" s="38"/>
      <c r="CTG1927" s="38"/>
      <c r="CTH1927" s="38"/>
      <c r="CTI1927" s="38"/>
      <c r="CTJ1927" s="38"/>
      <c r="CTK1927" s="38"/>
      <c r="CTL1927" s="38"/>
      <c r="CTM1927" s="38"/>
      <c r="CTN1927" s="38"/>
      <c r="CTO1927" s="38"/>
      <c r="CTP1927" s="38"/>
      <c r="CTQ1927" s="38"/>
      <c r="CTR1927" s="38"/>
      <c r="CTS1927" s="38"/>
      <c r="CTT1927" s="38"/>
      <c r="CTU1927" s="38"/>
      <c r="CTV1927" s="38"/>
      <c r="CTW1927" s="38"/>
      <c r="CTX1927" s="38"/>
      <c r="CTY1927" s="38"/>
      <c r="CTZ1927" s="38"/>
      <c r="CUA1927" s="38"/>
      <c r="CUB1927" s="38"/>
      <c r="CUC1927" s="38"/>
      <c r="CUD1927" s="38"/>
      <c r="CUE1927" s="38"/>
      <c r="CUF1927" s="38"/>
      <c r="CUG1927" s="38"/>
      <c r="CUH1927" s="38"/>
      <c r="CUI1927" s="38"/>
      <c r="CUJ1927" s="38"/>
      <c r="CUK1927" s="38"/>
      <c r="CUL1927" s="38"/>
      <c r="CUM1927" s="38"/>
      <c r="CUN1927" s="38"/>
      <c r="CUO1927" s="38"/>
      <c r="CUP1927" s="38"/>
      <c r="CUQ1927" s="38"/>
      <c r="CUR1927" s="38"/>
      <c r="CUS1927" s="38"/>
      <c r="CUT1927" s="38"/>
      <c r="CUU1927" s="38"/>
      <c r="CUV1927" s="38"/>
      <c r="CUW1927" s="38"/>
      <c r="CUX1927" s="38"/>
      <c r="CUY1927" s="38"/>
      <c r="CUZ1927" s="38"/>
      <c r="CVA1927" s="38"/>
      <c r="CVB1927" s="38"/>
      <c r="CVC1927" s="38"/>
      <c r="CVD1927" s="38"/>
      <c r="CVE1927" s="38"/>
      <c r="CVF1927" s="38"/>
      <c r="CVG1927" s="38"/>
      <c r="CVH1927" s="38"/>
      <c r="CVI1927" s="38"/>
      <c r="CVJ1927" s="38"/>
      <c r="CVK1927" s="38"/>
      <c r="CVL1927" s="38"/>
      <c r="CVM1927" s="38"/>
      <c r="CVN1927" s="38"/>
      <c r="CVO1927" s="38"/>
      <c r="CVP1927" s="38"/>
      <c r="CVQ1927" s="38"/>
      <c r="CVR1927" s="38"/>
      <c r="CVS1927" s="38"/>
      <c r="CVT1927" s="38"/>
      <c r="CVU1927" s="38"/>
      <c r="CVV1927" s="38"/>
      <c r="CVW1927" s="38"/>
      <c r="CVX1927" s="38"/>
      <c r="CVY1927" s="38"/>
      <c r="CVZ1927" s="38"/>
      <c r="CWA1927" s="38"/>
      <c r="CWB1927" s="38"/>
      <c r="CWC1927" s="38"/>
      <c r="CWD1927" s="38"/>
      <c r="CWE1927" s="38"/>
      <c r="CWF1927" s="38"/>
      <c r="CWG1927" s="38"/>
      <c r="CWH1927" s="38"/>
      <c r="CWI1927" s="38"/>
      <c r="CWJ1927" s="38"/>
      <c r="CWK1927" s="38"/>
      <c r="CWL1927" s="38"/>
      <c r="CWM1927" s="38"/>
      <c r="CWN1927" s="38"/>
      <c r="CWO1927" s="38"/>
      <c r="CWP1927" s="38"/>
      <c r="CWQ1927" s="38"/>
      <c r="CWR1927" s="38"/>
      <c r="CWS1927" s="38"/>
      <c r="CWT1927" s="38"/>
      <c r="CWU1927" s="38"/>
      <c r="CWV1927" s="38"/>
      <c r="CWW1927" s="38"/>
      <c r="CWX1927" s="38"/>
      <c r="CWY1927" s="38"/>
      <c r="CWZ1927" s="38"/>
      <c r="CXA1927" s="38"/>
      <c r="CXB1927" s="38"/>
      <c r="CXC1927" s="38"/>
      <c r="CXD1927" s="38"/>
      <c r="CXE1927" s="38"/>
      <c r="CXF1927" s="38"/>
      <c r="CXG1927" s="38"/>
      <c r="CXH1927" s="38"/>
      <c r="CXI1927" s="38"/>
      <c r="CXJ1927" s="38"/>
      <c r="CXK1927" s="38"/>
      <c r="CXL1927" s="38"/>
      <c r="CXM1927" s="38"/>
      <c r="CXN1927" s="38"/>
      <c r="CXO1927" s="38"/>
      <c r="CXP1927" s="38"/>
      <c r="CXQ1927" s="38"/>
      <c r="CXR1927" s="38"/>
      <c r="CXS1927" s="38"/>
      <c r="CXT1927" s="38"/>
      <c r="CXU1927" s="38"/>
      <c r="CXV1927" s="38"/>
      <c r="CXW1927" s="38"/>
      <c r="CXX1927" s="38"/>
      <c r="CXY1927" s="38"/>
      <c r="CXZ1927" s="38"/>
      <c r="CYA1927" s="38"/>
      <c r="CYB1927" s="38"/>
      <c r="CYC1927" s="38"/>
      <c r="CYD1927" s="38"/>
      <c r="CYE1927" s="38"/>
      <c r="CYF1927" s="38"/>
      <c r="CYG1927" s="38"/>
      <c r="CYH1927" s="38"/>
      <c r="CYI1927" s="38"/>
      <c r="CYJ1927" s="38"/>
      <c r="CYK1927" s="38"/>
      <c r="CYL1927" s="38"/>
      <c r="CYM1927" s="38"/>
      <c r="CYN1927" s="38"/>
      <c r="CYO1927" s="38"/>
      <c r="CYP1927" s="38"/>
      <c r="CYQ1927" s="38"/>
      <c r="CYR1927" s="38"/>
      <c r="CYS1927" s="38"/>
      <c r="CYT1927" s="38"/>
      <c r="CYU1927" s="38"/>
      <c r="CYV1927" s="38"/>
      <c r="CYW1927" s="38"/>
      <c r="CYX1927" s="38"/>
      <c r="CYY1927" s="38"/>
      <c r="CYZ1927" s="38"/>
      <c r="CZA1927" s="38"/>
      <c r="CZB1927" s="38"/>
      <c r="CZC1927" s="38"/>
      <c r="CZD1927" s="38"/>
      <c r="CZE1927" s="38"/>
      <c r="CZF1927" s="38"/>
      <c r="CZG1927" s="38"/>
      <c r="CZH1927" s="38"/>
      <c r="CZI1927" s="38"/>
      <c r="CZJ1927" s="38"/>
      <c r="CZK1927" s="38"/>
      <c r="CZL1927" s="38"/>
      <c r="CZM1927" s="38"/>
      <c r="CZN1927" s="38"/>
      <c r="CZO1927" s="38"/>
      <c r="CZP1927" s="38"/>
      <c r="CZQ1927" s="38"/>
      <c r="CZR1927" s="38"/>
      <c r="CZS1927" s="38"/>
      <c r="CZT1927" s="38"/>
      <c r="CZU1927" s="38"/>
      <c r="CZV1927" s="38"/>
      <c r="CZW1927" s="38"/>
      <c r="CZX1927" s="38"/>
      <c r="CZY1927" s="38"/>
      <c r="CZZ1927" s="38"/>
      <c r="DAA1927" s="38"/>
      <c r="DAB1927" s="38"/>
      <c r="DAC1927" s="38"/>
      <c r="DAD1927" s="38"/>
      <c r="DAE1927" s="38"/>
      <c r="DAF1927" s="38"/>
      <c r="DAG1927" s="38"/>
      <c r="DAH1927" s="38"/>
      <c r="DAI1927" s="38"/>
      <c r="DAJ1927" s="38"/>
      <c r="DAK1927" s="38"/>
      <c r="DAL1927" s="38"/>
      <c r="DAM1927" s="38"/>
      <c r="DAN1927" s="38"/>
      <c r="DAO1927" s="38"/>
      <c r="DAP1927" s="38"/>
      <c r="DAQ1927" s="38"/>
      <c r="DAR1927" s="38"/>
      <c r="DAS1927" s="38"/>
      <c r="DAT1927" s="38"/>
      <c r="DAU1927" s="38"/>
      <c r="DAV1927" s="38"/>
      <c r="DAW1927" s="38"/>
      <c r="DAX1927" s="38"/>
      <c r="DAY1927" s="38"/>
      <c r="DAZ1927" s="38"/>
      <c r="DBA1927" s="38"/>
      <c r="DBB1927" s="38"/>
      <c r="DBC1927" s="38"/>
      <c r="DBD1927" s="38"/>
      <c r="DBE1927" s="38"/>
      <c r="DBF1927" s="38"/>
      <c r="DBG1927" s="38"/>
      <c r="DBH1927" s="38"/>
      <c r="DBI1927" s="38"/>
      <c r="DBJ1927" s="38"/>
      <c r="DBK1927" s="38"/>
      <c r="DBL1927" s="38"/>
      <c r="DBM1927" s="38"/>
      <c r="DBN1927" s="38"/>
      <c r="DBO1927" s="38"/>
      <c r="DBP1927" s="38"/>
      <c r="DBQ1927" s="38"/>
      <c r="DBR1927" s="38"/>
      <c r="DBS1927" s="38"/>
      <c r="DBT1927" s="38"/>
      <c r="DBU1927" s="38"/>
      <c r="DBV1927" s="38"/>
      <c r="DBW1927" s="38"/>
      <c r="DBX1927" s="38"/>
      <c r="DBY1927" s="38"/>
      <c r="DBZ1927" s="38"/>
      <c r="DCA1927" s="38"/>
      <c r="DCB1927" s="38"/>
      <c r="DCC1927" s="38"/>
      <c r="DCD1927" s="38"/>
      <c r="DCE1927" s="38"/>
      <c r="DCF1927" s="38"/>
      <c r="DCG1927" s="38"/>
      <c r="DCH1927" s="38"/>
      <c r="DCI1927" s="38"/>
      <c r="DCJ1927" s="38"/>
      <c r="DCK1927" s="38"/>
      <c r="DCL1927" s="38"/>
      <c r="DCM1927" s="38"/>
      <c r="DCN1927" s="38"/>
      <c r="DCO1927" s="38"/>
      <c r="DCP1927" s="38"/>
      <c r="DCQ1927" s="38"/>
      <c r="DCR1927" s="38"/>
      <c r="DCS1927" s="38"/>
      <c r="DCT1927" s="38"/>
      <c r="DCU1927" s="38"/>
      <c r="DCV1927" s="38"/>
      <c r="DCW1927" s="38"/>
      <c r="DCX1927" s="38"/>
      <c r="DCY1927" s="38"/>
      <c r="DCZ1927" s="38"/>
      <c r="DDA1927" s="38"/>
      <c r="DDB1927" s="38"/>
      <c r="DDC1927" s="38"/>
      <c r="DDD1927" s="38"/>
      <c r="DDE1927" s="38"/>
      <c r="DDF1927" s="38"/>
      <c r="DDG1927" s="38"/>
      <c r="DDH1927" s="38"/>
      <c r="DDI1927" s="38"/>
      <c r="DDJ1927" s="38"/>
      <c r="DDK1927" s="38"/>
      <c r="DDL1927" s="38"/>
      <c r="DDM1927" s="38"/>
      <c r="DDN1927" s="38"/>
      <c r="DDO1927" s="38"/>
      <c r="DDP1927" s="38"/>
      <c r="DDQ1927" s="38"/>
      <c r="DDR1927" s="38"/>
      <c r="DDS1927" s="38"/>
      <c r="DDT1927" s="38"/>
      <c r="DDU1927" s="38"/>
      <c r="DDV1927" s="38"/>
      <c r="DDW1927" s="38"/>
      <c r="DDX1927" s="38"/>
      <c r="DDY1927" s="38"/>
      <c r="DDZ1927" s="38"/>
      <c r="DEA1927" s="38"/>
      <c r="DEB1927" s="38"/>
      <c r="DEC1927" s="38"/>
      <c r="DED1927" s="38"/>
      <c r="DEE1927" s="38"/>
      <c r="DEF1927" s="38"/>
      <c r="DEG1927" s="38"/>
      <c r="DEH1927" s="38"/>
      <c r="DEI1927" s="38"/>
      <c r="DEJ1927" s="38"/>
      <c r="DEK1927" s="38"/>
      <c r="DEL1927" s="38"/>
      <c r="DEM1927" s="38"/>
      <c r="DEN1927" s="38"/>
      <c r="DEO1927" s="38"/>
      <c r="DEP1927" s="38"/>
      <c r="DEQ1927" s="38"/>
      <c r="DER1927" s="38"/>
      <c r="DES1927" s="38"/>
      <c r="DET1927" s="38"/>
      <c r="DEU1927" s="38"/>
      <c r="DEV1927" s="38"/>
      <c r="DEW1927" s="38"/>
      <c r="DEX1927" s="38"/>
      <c r="DEY1927" s="38"/>
      <c r="DEZ1927" s="38"/>
      <c r="DFA1927" s="38"/>
      <c r="DFB1927" s="38"/>
      <c r="DFC1927" s="38"/>
      <c r="DFD1927" s="38"/>
      <c r="DFE1927" s="38"/>
      <c r="DFF1927" s="38"/>
      <c r="DFG1927" s="38"/>
      <c r="DFH1927" s="38"/>
      <c r="DFI1927" s="38"/>
      <c r="DFJ1927" s="38"/>
      <c r="DFK1927" s="38"/>
      <c r="DFL1927" s="38"/>
      <c r="DFM1927" s="38"/>
      <c r="DFN1927" s="38"/>
      <c r="DFO1927" s="38"/>
      <c r="DFP1927" s="38"/>
      <c r="DFQ1927" s="38"/>
      <c r="DFR1927" s="38"/>
      <c r="DFS1927" s="38"/>
      <c r="DFT1927" s="38"/>
      <c r="DFU1927" s="38"/>
      <c r="DFV1927" s="38"/>
      <c r="DFW1927" s="38"/>
      <c r="DFX1927" s="38"/>
      <c r="DFY1927" s="38"/>
      <c r="DFZ1927" s="38"/>
      <c r="DGA1927" s="38"/>
      <c r="DGB1927" s="38"/>
      <c r="DGC1927" s="38"/>
      <c r="DGD1927" s="38"/>
      <c r="DGE1927" s="38"/>
      <c r="DGF1927" s="38"/>
      <c r="DGG1927" s="38"/>
      <c r="DGH1927" s="38"/>
      <c r="DGI1927" s="38"/>
      <c r="DGJ1927" s="38"/>
      <c r="DGK1927" s="38"/>
      <c r="DGL1927" s="38"/>
      <c r="DGM1927" s="38"/>
      <c r="DGN1927" s="38"/>
      <c r="DGO1927" s="38"/>
      <c r="DGP1927" s="38"/>
      <c r="DGQ1927" s="38"/>
      <c r="DGR1927" s="38"/>
      <c r="DGS1927" s="38"/>
      <c r="DGT1927" s="38"/>
      <c r="DGU1927" s="38"/>
      <c r="DGV1927" s="38"/>
      <c r="DGW1927" s="38"/>
      <c r="DGX1927" s="38"/>
      <c r="DGY1927" s="38"/>
      <c r="DGZ1927" s="38"/>
      <c r="DHA1927" s="38"/>
      <c r="DHB1927" s="38"/>
      <c r="DHC1927" s="38"/>
      <c r="DHD1927" s="38"/>
      <c r="DHE1927" s="38"/>
      <c r="DHF1927" s="38"/>
      <c r="DHG1927" s="38"/>
      <c r="DHH1927" s="38"/>
      <c r="DHI1927" s="38"/>
      <c r="DHJ1927" s="38"/>
      <c r="DHK1927" s="38"/>
      <c r="DHL1927" s="38"/>
      <c r="DHM1927" s="38"/>
      <c r="DHN1927" s="38"/>
      <c r="DHO1927" s="38"/>
      <c r="DHP1927" s="38"/>
      <c r="DHQ1927" s="38"/>
      <c r="DHR1927" s="38"/>
      <c r="DHS1927" s="38"/>
      <c r="DHT1927" s="38"/>
      <c r="DHU1927" s="38"/>
      <c r="DHV1927" s="38"/>
      <c r="DHW1927" s="38"/>
      <c r="DHX1927" s="38"/>
      <c r="DHY1927" s="38"/>
      <c r="DHZ1927" s="38"/>
      <c r="DIA1927" s="38"/>
      <c r="DIB1927" s="38"/>
      <c r="DIC1927" s="38"/>
      <c r="DID1927" s="38"/>
      <c r="DIE1927" s="38"/>
      <c r="DIF1927" s="38"/>
      <c r="DIG1927" s="38"/>
      <c r="DIH1927" s="38"/>
      <c r="DII1927" s="38"/>
      <c r="DIJ1927" s="38"/>
      <c r="DIK1927" s="38"/>
      <c r="DIL1927" s="38"/>
      <c r="DIM1927" s="38"/>
      <c r="DIN1927" s="38"/>
      <c r="DIO1927" s="38"/>
      <c r="DIP1927" s="38"/>
      <c r="DIQ1927" s="38"/>
      <c r="DIR1927" s="38"/>
      <c r="DIS1927" s="38"/>
      <c r="DIT1927" s="38"/>
      <c r="DIU1927" s="38"/>
      <c r="DIV1927" s="38"/>
      <c r="DIW1927" s="38"/>
      <c r="DIX1927" s="38"/>
      <c r="DIY1927" s="38"/>
      <c r="DIZ1927" s="38"/>
      <c r="DJA1927" s="38"/>
      <c r="DJB1927" s="38"/>
      <c r="DJC1927" s="38"/>
      <c r="DJD1927" s="38"/>
      <c r="DJE1927" s="38"/>
      <c r="DJF1927" s="38"/>
      <c r="DJG1927" s="38"/>
      <c r="DJH1927" s="38"/>
      <c r="DJI1927" s="38"/>
      <c r="DJJ1927" s="38"/>
      <c r="DJK1927" s="38"/>
      <c r="DJL1927" s="38"/>
      <c r="DJM1927" s="38"/>
      <c r="DJN1927" s="38"/>
      <c r="DJO1927" s="38"/>
      <c r="DJP1927" s="38"/>
      <c r="DJQ1927" s="38"/>
      <c r="DJR1927" s="38"/>
      <c r="DJS1927" s="38"/>
      <c r="DJT1927" s="38"/>
      <c r="DJU1927" s="38"/>
      <c r="DJV1927" s="38"/>
      <c r="DJW1927" s="38"/>
      <c r="DJX1927" s="38"/>
      <c r="DJY1927" s="38"/>
      <c r="DJZ1927" s="38"/>
      <c r="DKA1927" s="38"/>
      <c r="DKB1927" s="38"/>
      <c r="DKC1927" s="38"/>
      <c r="DKD1927" s="38"/>
      <c r="DKE1927" s="38"/>
      <c r="DKF1927" s="38"/>
      <c r="DKG1927" s="38"/>
      <c r="DKH1927" s="38"/>
      <c r="DKI1927" s="38"/>
      <c r="DKJ1927" s="38"/>
      <c r="DKK1927" s="38"/>
      <c r="DKL1927" s="38"/>
      <c r="DKM1927" s="38"/>
      <c r="DKN1927" s="38"/>
      <c r="DKO1927" s="38"/>
      <c r="DKP1927" s="38"/>
      <c r="DKQ1927" s="38"/>
      <c r="DKR1927" s="38"/>
      <c r="DKS1927" s="38"/>
      <c r="DKT1927" s="38"/>
      <c r="DKU1927" s="38"/>
      <c r="DKV1927" s="38"/>
      <c r="DKW1927" s="38"/>
      <c r="DKX1927" s="38"/>
      <c r="DKY1927" s="38"/>
      <c r="DKZ1927" s="38"/>
      <c r="DLA1927" s="38"/>
      <c r="DLB1927" s="38"/>
      <c r="DLC1927" s="38"/>
      <c r="DLD1927" s="38"/>
      <c r="DLE1927" s="38"/>
      <c r="DLF1927" s="38"/>
      <c r="DLG1927" s="38"/>
      <c r="DLH1927" s="38"/>
      <c r="DLI1927" s="38"/>
      <c r="DLJ1927" s="38"/>
      <c r="DLK1927" s="38"/>
      <c r="DLL1927" s="38"/>
      <c r="DLM1927" s="38"/>
      <c r="DLN1927" s="38"/>
      <c r="DLO1927" s="38"/>
      <c r="DLP1927" s="38"/>
      <c r="DLQ1927" s="38"/>
      <c r="DLR1927" s="38"/>
      <c r="DLS1927" s="38"/>
      <c r="DLT1927" s="38"/>
      <c r="DLU1927" s="38"/>
      <c r="DLV1927" s="38"/>
      <c r="DLW1927" s="38"/>
      <c r="DLX1927" s="38"/>
      <c r="DLY1927" s="38"/>
      <c r="DLZ1927" s="38"/>
      <c r="DMA1927" s="38"/>
      <c r="DMB1927" s="38"/>
      <c r="DMC1927" s="38"/>
      <c r="DMD1927" s="38"/>
      <c r="DME1927" s="38"/>
      <c r="DMF1927" s="38"/>
      <c r="DMG1927" s="38"/>
      <c r="DMH1927" s="38"/>
      <c r="DMI1927" s="38"/>
      <c r="DMJ1927" s="38"/>
      <c r="DMK1927" s="38"/>
      <c r="DML1927" s="38"/>
      <c r="DMM1927" s="38"/>
      <c r="DMN1927" s="38"/>
      <c r="DMO1927" s="38"/>
      <c r="DMP1927" s="38"/>
      <c r="DMQ1927" s="38"/>
      <c r="DMR1927" s="38"/>
      <c r="DMS1927" s="38"/>
      <c r="DMT1927" s="38"/>
      <c r="DMU1927" s="38"/>
      <c r="DMV1927" s="38"/>
      <c r="DMW1927" s="38"/>
      <c r="DMX1927" s="38"/>
      <c r="DMY1927" s="38"/>
      <c r="DMZ1927" s="38"/>
      <c r="DNA1927" s="38"/>
      <c r="DNB1927" s="38"/>
      <c r="DNC1927" s="38"/>
      <c r="DND1927" s="38"/>
      <c r="DNE1927" s="38"/>
      <c r="DNF1927" s="38"/>
      <c r="DNG1927" s="38"/>
      <c r="DNH1927" s="38"/>
      <c r="DNI1927" s="38"/>
      <c r="DNJ1927" s="38"/>
      <c r="DNK1927" s="38"/>
      <c r="DNL1927" s="38"/>
      <c r="DNM1927" s="38"/>
      <c r="DNN1927" s="38"/>
      <c r="DNO1927" s="38"/>
      <c r="DNP1927" s="38"/>
      <c r="DNQ1927" s="38"/>
      <c r="DNR1927" s="38"/>
      <c r="DNS1927" s="38"/>
      <c r="DNT1927" s="38"/>
      <c r="DNU1927" s="38"/>
      <c r="DNV1927" s="38"/>
      <c r="DNW1927" s="38"/>
      <c r="DNX1927" s="38"/>
      <c r="DNY1927" s="38"/>
      <c r="DNZ1927" s="38"/>
      <c r="DOA1927" s="38"/>
      <c r="DOB1927" s="38"/>
      <c r="DOC1927" s="38"/>
      <c r="DOD1927" s="38"/>
      <c r="DOE1927" s="38"/>
      <c r="DOF1927" s="38"/>
      <c r="DOG1927" s="38"/>
      <c r="DOH1927" s="38"/>
      <c r="DOI1927" s="38"/>
      <c r="DOJ1927" s="38"/>
      <c r="DOK1927" s="38"/>
      <c r="DOL1927" s="38"/>
      <c r="DOM1927" s="38"/>
      <c r="DON1927" s="38"/>
      <c r="DOO1927" s="38"/>
      <c r="DOP1927" s="38"/>
      <c r="DOQ1927" s="38"/>
      <c r="DOR1927" s="38"/>
      <c r="DOS1927" s="38"/>
      <c r="DOT1927" s="38"/>
      <c r="DOU1927" s="38"/>
      <c r="DOV1927" s="38"/>
      <c r="DOW1927" s="38"/>
      <c r="DOX1927" s="38"/>
      <c r="DOY1927" s="38"/>
      <c r="DOZ1927" s="38"/>
      <c r="DPA1927" s="38"/>
      <c r="DPB1927" s="38"/>
      <c r="DPC1927" s="38"/>
      <c r="DPD1927" s="38"/>
      <c r="DPE1927" s="38"/>
      <c r="DPF1927" s="38"/>
      <c r="DPG1927" s="38"/>
      <c r="DPH1927" s="38"/>
      <c r="DPI1927" s="38"/>
      <c r="DPJ1927" s="38"/>
      <c r="DPK1927" s="38"/>
      <c r="DPL1927" s="38"/>
      <c r="DPM1927" s="38"/>
      <c r="DPN1927" s="38"/>
      <c r="DPO1927" s="38"/>
      <c r="DPP1927" s="38"/>
      <c r="DPQ1927" s="38"/>
      <c r="DPR1927" s="38"/>
      <c r="DPS1927" s="38"/>
      <c r="DPT1927" s="38"/>
      <c r="DPU1927" s="38"/>
      <c r="DPV1927" s="38"/>
      <c r="DPW1927" s="38"/>
      <c r="DPX1927" s="38"/>
      <c r="DPY1927" s="38"/>
      <c r="DPZ1927" s="38"/>
      <c r="DQA1927" s="38"/>
      <c r="DQB1927" s="38"/>
      <c r="DQC1927" s="38"/>
      <c r="DQD1927" s="38"/>
      <c r="DQE1927" s="38"/>
      <c r="DQF1927" s="38"/>
      <c r="DQG1927" s="38"/>
      <c r="DQH1927" s="38"/>
      <c r="DQI1927" s="38"/>
      <c r="DQJ1927" s="38"/>
      <c r="DQK1927" s="38"/>
      <c r="DQL1927" s="38"/>
      <c r="DQM1927" s="38"/>
      <c r="DQN1927" s="38"/>
      <c r="DQO1927" s="38"/>
      <c r="DQP1927" s="38"/>
      <c r="DQQ1927" s="38"/>
      <c r="DQR1927" s="38"/>
      <c r="DQS1927" s="38"/>
      <c r="DQT1927" s="38"/>
      <c r="DQU1927" s="38"/>
      <c r="DQV1927" s="38"/>
      <c r="DQW1927" s="38"/>
      <c r="DQX1927" s="38"/>
      <c r="DQY1927" s="38"/>
      <c r="DQZ1927" s="38"/>
      <c r="DRA1927" s="38"/>
      <c r="DRB1927" s="38"/>
      <c r="DRC1927" s="38"/>
      <c r="DRD1927" s="38"/>
      <c r="DRE1927" s="38"/>
      <c r="DRF1927" s="38"/>
      <c r="DRG1927" s="38"/>
      <c r="DRH1927" s="38"/>
      <c r="DRI1927" s="38"/>
      <c r="DRJ1927" s="38"/>
      <c r="DRK1927" s="38"/>
      <c r="DRL1927" s="38"/>
      <c r="DRM1927" s="38"/>
      <c r="DRN1927" s="38"/>
      <c r="DRO1927" s="38"/>
      <c r="DRP1927" s="38"/>
      <c r="DRQ1927" s="38"/>
      <c r="DRR1927" s="38"/>
      <c r="DRS1927" s="38"/>
      <c r="DRT1927" s="38"/>
      <c r="DRU1927" s="38"/>
      <c r="DRV1927" s="38"/>
      <c r="DRW1927" s="38"/>
      <c r="DRX1927" s="38"/>
      <c r="DRY1927" s="38"/>
      <c r="DRZ1927" s="38"/>
      <c r="DSA1927" s="38"/>
      <c r="DSB1927" s="38"/>
      <c r="DSC1927" s="38"/>
      <c r="DSD1927" s="38"/>
      <c r="DSE1927" s="38"/>
      <c r="DSF1927" s="38"/>
      <c r="DSG1927" s="38"/>
      <c r="DSH1927" s="38"/>
      <c r="DSI1927" s="38"/>
      <c r="DSJ1927" s="38"/>
      <c r="DSK1927" s="38"/>
      <c r="DSL1927" s="38"/>
      <c r="DSM1927" s="38"/>
      <c r="DSN1927" s="38"/>
      <c r="DSO1927" s="38"/>
      <c r="DSP1927" s="38"/>
      <c r="DSQ1927" s="38"/>
      <c r="DSR1927" s="38"/>
      <c r="DSS1927" s="38"/>
      <c r="DST1927" s="38"/>
      <c r="DSU1927" s="38"/>
      <c r="DSV1927" s="38"/>
      <c r="DSW1927" s="38"/>
      <c r="DSX1927" s="38"/>
      <c r="DSY1927" s="38"/>
      <c r="DSZ1927" s="38"/>
      <c r="DTA1927" s="38"/>
      <c r="DTB1927" s="38"/>
      <c r="DTC1927" s="38"/>
      <c r="DTD1927" s="38"/>
      <c r="DTE1927" s="38"/>
      <c r="DTF1927" s="38"/>
      <c r="DTG1927" s="38"/>
      <c r="DTH1927" s="38"/>
      <c r="DTI1927" s="38"/>
      <c r="DTJ1927" s="38"/>
      <c r="DTK1927" s="38"/>
      <c r="DTL1927" s="38"/>
      <c r="DTM1927" s="38"/>
      <c r="DTN1927" s="38"/>
      <c r="DTO1927" s="38"/>
      <c r="DTP1927" s="38"/>
      <c r="DTQ1927" s="38"/>
      <c r="DTR1927" s="38"/>
      <c r="DTS1927" s="38"/>
      <c r="DTT1927" s="38"/>
      <c r="DTU1927" s="38"/>
      <c r="DTV1927" s="38"/>
      <c r="DTW1927" s="38"/>
      <c r="DTX1927" s="38"/>
      <c r="DTY1927" s="38"/>
      <c r="DTZ1927" s="38"/>
      <c r="DUA1927" s="38"/>
      <c r="DUB1927" s="38"/>
      <c r="DUC1927" s="38"/>
      <c r="DUD1927" s="38"/>
      <c r="DUE1927" s="38"/>
      <c r="DUF1927" s="38"/>
      <c r="DUG1927" s="38"/>
      <c r="DUH1927" s="38"/>
      <c r="DUI1927" s="38"/>
      <c r="DUJ1927" s="38"/>
      <c r="DUK1927" s="38"/>
      <c r="DUL1927" s="38"/>
      <c r="DUM1927" s="38"/>
      <c r="DUN1927" s="38"/>
      <c r="DUO1927" s="38"/>
      <c r="DUP1927" s="38"/>
      <c r="DUQ1927" s="38"/>
      <c r="DUR1927" s="38"/>
      <c r="DUS1927" s="38"/>
      <c r="DUT1927" s="38"/>
      <c r="DUU1927" s="38"/>
      <c r="DUV1927" s="38"/>
      <c r="DUW1927" s="38"/>
      <c r="DUX1927" s="38"/>
      <c r="DUY1927" s="38"/>
      <c r="DUZ1927" s="38"/>
      <c r="DVA1927" s="38"/>
      <c r="DVB1927" s="38"/>
      <c r="DVC1927" s="38"/>
      <c r="DVD1927" s="38"/>
      <c r="DVE1927" s="38"/>
      <c r="DVF1927" s="38"/>
      <c r="DVG1927" s="38"/>
      <c r="DVH1927" s="38"/>
      <c r="DVI1927" s="38"/>
      <c r="DVJ1927" s="38"/>
      <c r="DVK1927" s="38"/>
      <c r="DVL1927" s="38"/>
      <c r="DVM1927" s="38"/>
      <c r="DVN1927" s="38"/>
      <c r="DVO1927" s="38"/>
      <c r="DVP1927" s="38"/>
      <c r="DVQ1927" s="38"/>
      <c r="DVR1927" s="38"/>
      <c r="DVS1927" s="38"/>
      <c r="DVT1927" s="38"/>
      <c r="DVU1927" s="38"/>
      <c r="DVV1927" s="38"/>
      <c r="DVW1927" s="38"/>
      <c r="DVX1927" s="38"/>
      <c r="DVY1927" s="38"/>
      <c r="DVZ1927" s="38"/>
      <c r="DWA1927" s="38"/>
      <c r="DWB1927" s="38"/>
      <c r="DWC1927" s="38"/>
      <c r="DWD1927" s="38"/>
      <c r="DWE1927" s="38"/>
      <c r="DWF1927" s="38"/>
      <c r="DWG1927" s="38"/>
      <c r="DWH1927" s="38"/>
      <c r="DWI1927" s="38"/>
      <c r="DWJ1927" s="38"/>
      <c r="DWK1927" s="38"/>
      <c r="DWL1927" s="38"/>
      <c r="DWM1927" s="38"/>
      <c r="DWN1927" s="38"/>
      <c r="DWO1927" s="38"/>
      <c r="DWP1927" s="38"/>
      <c r="DWQ1927" s="38"/>
      <c r="DWR1927" s="38"/>
      <c r="DWS1927" s="38"/>
      <c r="DWT1927" s="38"/>
      <c r="DWU1927" s="38"/>
      <c r="DWV1927" s="38"/>
      <c r="DWW1927" s="38"/>
      <c r="DWX1927" s="38"/>
      <c r="DWY1927" s="38"/>
      <c r="DWZ1927" s="38"/>
      <c r="DXA1927" s="38"/>
      <c r="DXB1927" s="38"/>
      <c r="DXC1927" s="38"/>
      <c r="DXD1927" s="38"/>
      <c r="DXE1927" s="38"/>
      <c r="DXF1927" s="38"/>
      <c r="DXG1927" s="38"/>
      <c r="DXH1927" s="38"/>
      <c r="DXI1927" s="38"/>
      <c r="DXJ1927" s="38"/>
      <c r="DXK1927" s="38"/>
      <c r="DXL1927" s="38"/>
      <c r="DXM1927" s="38"/>
      <c r="DXN1927" s="38"/>
      <c r="DXO1927" s="38"/>
      <c r="DXP1927" s="38"/>
      <c r="DXQ1927" s="38"/>
      <c r="DXR1927" s="38"/>
      <c r="DXS1927" s="38"/>
      <c r="DXT1927" s="38"/>
      <c r="DXU1927" s="38"/>
      <c r="DXV1927" s="38"/>
      <c r="DXW1927" s="38"/>
      <c r="DXX1927" s="38"/>
      <c r="DXY1927" s="38"/>
      <c r="DXZ1927" s="38"/>
      <c r="DYA1927" s="38"/>
      <c r="DYB1927" s="38"/>
      <c r="DYC1927" s="38"/>
      <c r="DYD1927" s="38"/>
      <c r="DYE1927" s="38"/>
      <c r="DYF1927" s="38"/>
      <c r="DYG1927" s="38"/>
      <c r="DYH1927" s="38"/>
      <c r="DYI1927" s="38"/>
      <c r="DYJ1927" s="38"/>
      <c r="DYK1927" s="38"/>
      <c r="DYL1927" s="38"/>
      <c r="DYM1927" s="38"/>
      <c r="DYN1927" s="38"/>
      <c r="DYO1927" s="38"/>
      <c r="DYP1927" s="38"/>
      <c r="DYQ1927" s="38"/>
      <c r="DYR1927" s="38"/>
      <c r="DYS1927" s="38"/>
      <c r="DYT1927" s="38"/>
      <c r="DYU1927" s="38"/>
      <c r="DYV1927" s="38"/>
      <c r="DYW1927" s="38"/>
      <c r="DYX1927" s="38"/>
      <c r="DYY1927" s="38"/>
      <c r="DYZ1927" s="38"/>
      <c r="DZA1927" s="38"/>
      <c r="DZB1927" s="38"/>
      <c r="DZC1927" s="38"/>
      <c r="DZD1927" s="38"/>
      <c r="DZE1927" s="38"/>
      <c r="DZF1927" s="38"/>
      <c r="DZG1927" s="38"/>
      <c r="DZH1927" s="38"/>
      <c r="DZI1927" s="38"/>
      <c r="DZJ1927" s="38"/>
      <c r="DZK1927" s="38"/>
      <c r="DZL1927" s="38"/>
      <c r="DZM1927" s="38"/>
      <c r="DZN1927" s="38"/>
      <c r="DZO1927" s="38"/>
      <c r="DZP1927" s="38"/>
      <c r="DZQ1927" s="38"/>
      <c r="DZR1927" s="38"/>
      <c r="DZS1927" s="38"/>
      <c r="DZT1927" s="38"/>
      <c r="DZU1927" s="38"/>
      <c r="DZV1927" s="38"/>
      <c r="DZW1927" s="38"/>
      <c r="DZX1927" s="38"/>
      <c r="DZY1927" s="38"/>
      <c r="DZZ1927" s="38"/>
      <c r="EAA1927" s="38"/>
      <c r="EAB1927" s="38"/>
      <c r="EAC1927" s="38"/>
      <c r="EAD1927" s="38"/>
      <c r="EAE1927" s="38"/>
      <c r="EAF1927" s="38"/>
      <c r="EAG1927" s="38"/>
      <c r="EAH1927" s="38"/>
      <c r="EAI1927" s="38"/>
      <c r="EAJ1927" s="38"/>
      <c r="EAK1927" s="38"/>
      <c r="EAL1927" s="38"/>
      <c r="EAM1927" s="38"/>
      <c r="EAN1927" s="38"/>
      <c r="EAO1927" s="38"/>
      <c r="EAP1927" s="38"/>
      <c r="EAQ1927" s="38"/>
      <c r="EAR1927" s="38"/>
      <c r="EAS1927" s="38"/>
      <c r="EAT1927" s="38"/>
      <c r="EAU1927" s="38"/>
      <c r="EAV1927" s="38"/>
      <c r="EAW1927" s="38"/>
      <c r="EAX1927" s="38"/>
      <c r="EAY1927" s="38"/>
      <c r="EAZ1927" s="38"/>
      <c r="EBA1927" s="38"/>
      <c r="EBB1927" s="38"/>
      <c r="EBC1927" s="38"/>
      <c r="EBD1927" s="38"/>
      <c r="EBE1927" s="38"/>
      <c r="EBF1927" s="38"/>
      <c r="EBG1927" s="38"/>
      <c r="EBH1927" s="38"/>
      <c r="EBI1927" s="38"/>
      <c r="EBJ1927" s="38"/>
      <c r="EBK1927" s="38"/>
      <c r="EBL1927" s="38"/>
      <c r="EBM1927" s="38"/>
      <c r="EBN1927" s="38"/>
      <c r="EBO1927" s="38"/>
      <c r="EBP1927" s="38"/>
      <c r="EBQ1927" s="38"/>
      <c r="EBR1927" s="38"/>
      <c r="EBS1927" s="38"/>
      <c r="EBT1927" s="38"/>
      <c r="EBU1927" s="38"/>
      <c r="EBV1927" s="38"/>
      <c r="EBW1927" s="38"/>
      <c r="EBX1927" s="38"/>
      <c r="EBY1927" s="38"/>
      <c r="EBZ1927" s="38"/>
      <c r="ECA1927" s="38"/>
      <c r="ECB1927" s="38"/>
      <c r="ECC1927" s="38"/>
      <c r="ECD1927" s="38"/>
      <c r="ECE1927" s="38"/>
      <c r="ECF1927" s="38"/>
      <c r="ECG1927" s="38"/>
      <c r="ECH1927" s="38"/>
      <c r="ECI1927" s="38"/>
      <c r="ECJ1927" s="38"/>
      <c r="ECK1927" s="38"/>
      <c r="ECL1927" s="38"/>
      <c r="ECM1927" s="38"/>
      <c r="ECN1927" s="38"/>
      <c r="ECO1927" s="38"/>
      <c r="ECP1927" s="38"/>
      <c r="ECQ1927" s="38"/>
      <c r="ECR1927" s="38"/>
      <c r="ECS1927" s="38"/>
      <c r="ECT1927" s="38"/>
      <c r="ECU1927" s="38"/>
      <c r="ECV1927" s="38"/>
      <c r="ECW1927" s="38"/>
      <c r="ECX1927" s="38"/>
      <c r="ECY1927" s="38"/>
      <c r="ECZ1927" s="38"/>
      <c r="EDA1927" s="38"/>
      <c r="EDB1927" s="38"/>
      <c r="EDC1927" s="38"/>
      <c r="EDD1927" s="38"/>
      <c r="EDE1927" s="38"/>
      <c r="EDF1927" s="38"/>
      <c r="EDG1927" s="38"/>
      <c r="EDH1927" s="38"/>
      <c r="EDI1927" s="38"/>
      <c r="EDJ1927" s="38"/>
      <c r="EDK1927" s="38"/>
      <c r="EDL1927" s="38"/>
      <c r="EDM1927" s="38"/>
      <c r="EDN1927" s="38"/>
      <c r="EDO1927" s="38"/>
      <c r="EDP1927" s="38"/>
      <c r="EDQ1927" s="38"/>
      <c r="EDR1927" s="38"/>
      <c r="EDS1927" s="38"/>
      <c r="EDT1927" s="38"/>
      <c r="EDU1927" s="38"/>
      <c r="EDV1927" s="38"/>
      <c r="EDW1927" s="38"/>
      <c r="EDX1927" s="38"/>
      <c r="EDY1927" s="38"/>
      <c r="EDZ1927" s="38"/>
      <c r="EEA1927" s="38"/>
      <c r="EEB1927" s="38"/>
      <c r="EEC1927" s="38"/>
      <c r="EED1927" s="38"/>
      <c r="EEE1927" s="38"/>
      <c r="EEF1927" s="38"/>
      <c r="EEG1927" s="38"/>
      <c r="EEH1927" s="38"/>
      <c r="EEI1927" s="38"/>
      <c r="EEJ1927" s="38"/>
      <c r="EEK1927" s="38"/>
      <c r="EEL1927" s="38"/>
      <c r="EEM1927" s="38"/>
      <c r="EEN1927" s="38"/>
      <c r="EEO1927" s="38"/>
      <c r="EEP1927" s="38"/>
      <c r="EEQ1927" s="38"/>
      <c r="EER1927" s="38"/>
      <c r="EES1927" s="38"/>
      <c r="EET1927" s="38"/>
      <c r="EEU1927" s="38"/>
      <c r="EEV1927" s="38"/>
      <c r="EEW1927" s="38"/>
      <c r="EEX1927" s="38"/>
      <c r="EEY1927" s="38"/>
      <c r="EEZ1927" s="38"/>
      <c r="EFA1927" s="38"/>
      <c r="EFB1927" s="38"/>
      <c r="EFC1927" s="38"/>
      <c r="EFD1927" s="38"/>
      <c r="EFE1927" s="38"/>
      <c r="EFF1927" s="38"/>
      <c r="EFG1927" s="38"/>
      <c r="EFH1927" s="38"/>
      <c r="EFI1927" s="38"/>
      <c r="EFJ1927" s="38"/>
      <c r="EFK1927" s="38"/>
      <c r="EFL1927" s="38"/>
      <c r="EFM1927" s="38"/>
      <c r="EFN1927" s="38"/>
      <c r="EFO1927" s="38"/>
      <c r="EFP1927" s="38"/>
      <c r="EFQ1927" s="38"/>
      <c r="EFR1927" s="38"/>
      <c r="EFS1927" s="38"/>
      <c r="EFT1927" s="38"/>
      <c r="EFU1927" s="38"/>
      <c r="EFV1927" s="38"/>
      <c r="EFW1927" s="38"/>
      <c r="EFX1927" s="38"/>
      <c r="EFY1927" s="38"/>
      <c r="EFZ1927" s="38"/>
      <c r="EGA1927" s="38"/>
      <c r="EGB1927" s="38"/>
      <c r="EGC1927" s="38"/>
      <c r="EGD1927" s="38"/>
      <c r="EGE1927" s="38"/>
      <c r="EGF1927" s="38"/>
      <c r="EGG1927" s="38"/>
      <c r="EGH1927" s="38"/>
      <c r="EGI1927" s="38"/>
      <c r="EGJ1927" s="38"/>
      <c r="EGK1927" s="38"/>
      <c r="EGL1927" s="38"/>
      <c r="EGM1927" s="38"/>
      <c r="EGN1927" s="38"/>
      <c r="EGO1927" s="38"/>
      <c r="EGP1927" s="38"/>
      <c r="EGQ1927" s="38"/>
      <c r="EGR1927" s="38"/>
      <c r="EGS1927" s="38"/>
      <c r="EGT1927" s="38"/>
      <c r="EGU1927" s="38"/>
      <c r="EGV1927" s="38"/>
      <c r="EGW1927" s="38"/>
      <c r="EGX1927" s="38"/>
      <c r="EGY1927" s="38"/>
      <c r="EGZ1927" s="38"/>
      <c r="EHA1927" s="38"/>
      <c r="EHB1927" s="38"/>
      <c r="EHC1927" s="38"/>
      <c r="EHD1927" s="38"/>
      <c r="EHE1927" s="38"/>
      <c r="EHF1927" s="38"/>
      <c r="EHG1927" s="38"/>
      <c r="EHH1927" s="38"/>
      <c r="EHI1927" s="38"/>
      <c r="EHJ1927" s="38"/>
      <c r="EHK1927" s="38"/>
      <c r="EHL1927" s="38"/>
      <c r="EHM1927" s="38"/>
      <c r="EHN1927" s="38"/>
      <c r="EHO1927" s="38"/>
      <c r="EHP1927" s="38"/>
      <c r="EHQ1927" s="38"/>
      <c r="EHR1927" s="38"/>
      <c r="EHS1927" s="38"/>
      <c r="EHT1927" s="38"/>
      <c r="EHU1927" s="38"/>
      <c r="EHV1927" s="38"/>
      <c r="EHW1927" s="38"/>
      <c r="EHX1927" s="38"/>
      <c r="EHY1927" s="38"/>
      <c r="EHZ1927" s="38"/>
      <c r="EIA1927" s="38"/>
      <c r="EIB1927" s="38"/>
      <c r="EIC1927" s="38"/>
      <c r="EID1927" s="38"/>
      <c r="EIE1927" s="38"/>
      <c r="EIF1927" s="38"/>
      <c r="EIG1927" s="38"/>
      <c r="EIH1927" s="38"/>
      <c r="EII1927" s="38"/>
      <c r="EIJ1927" s="38"/>
      <c r="EIK1927" s="38"/>
      <c r="EIL1927" s="38"/>
      <c r="EIM1927" s="38"/>
      <c r="EIN1927" s="38"/>
      <c r="EIO1927" s="38"/>
      <c r="EIP1927" s="38"/>
      <c r="EIQ1927" s="38"/>
      <c r="EIR1927" s="38"/>
      <c r="EIS1927" s="38"/>
      <c r="EIT1927" s="38"/>
      <c r="EIU1927" s="38"/>
      <c r="EIV1927" s="38"/>
      <c r="EIW1927" s="38"/>
      <c r="EIX1927" s="38"/>
      <c r="EIY1927" s="38"/>
      <c r="EIZ1927" s="38"/>
      <c r="EJA1927" s="38"/>
      <c r="EJB1927" s="38"/>
      <c r="EJC1927" s="38"/>
      <c r="EJD1927" s="38"/>
      <c r="EJE1927" s="38"/>
      <c r="EJF1927" s="38"/>
      <c r="EJG1927" s="38"/>
      <c r="EJH1927" s="38"/>
      <c r="EJI1927" s="38"/>
      <c r="EJJ1927" s="38"/>
      <c r="EJK1927" s="38"/>
      <c r="EJL1927" s="38"/>
      <c r="EJM1927" s="38"/>
      <c r="EJN1927" s="38"/>
      <c r="EJO1927" s="38"/>
      <c r="EJP1927" s="38"/>
      <c r="EJQ1927" s="38"/>
      <c r="EJR1927" s="38"/>
      <c r="EJS1927" s="38"/>
      <c r="EJT1927" s="38"/>
      <c r="EJU1927" s="38"/>
      <c r="EJV1927" s="38"/>
      <c r="EJW1927" s="38"/>
      <c r="EJX1927" s="38"/>
      <c r="EJY1927" s="38"/>
      <c r="EJZ1927" s="38"/>
      <c r="EKA1927" s="38"/>
      <c r="EKB1927" s="38"/>
      <c r="EKC1927" s="38"/>
      <c r="EKD1927" s="38"/>
      <c r="EKE1927" s="38"/>
      <c r="EKF1927" s="38"/>
      <c r="EKG1927" s="38"/>
      <c r="EKH1927" s="38"/>
      <c r="EKI1927" s="38"/>
      <c r="EKJ1927" s="38"/>
      <c r="EKK1927" s="38"/>
      <c r="EKL1927" s="38"/>
      <c r="EKM1927" s="38"/>
      <c r="EKN1927" s="38"/>
      <c r="EKO1927" s="38"/>
      <c r="EKP1927" s="38"/>
      <c r="EKQ1927" s="38"/>
      <c r="EKR1927" s="38"/>
      <c r="EKS1927" s="38"/>
      <c r="EKT1927" s="38"/>
      <c r="EKU1927" s="38"/>
      <c r="EKV1927" s="38"/>
      <c r="EKW1927" s="38"/>
      <c r="EKX1927" s="38"/>
      <c r="EKY1927" s="38"/>
      <c r="EKZ1927" s="38"/>
      <c r="ELA1927" s="38"/>
      <c r="ELB1927" s="38"/>
      <c r="ELC1927" s="38"/>
      <c r="ELD1927" s="38"/>
      <c r="ELE1927" s="38"/>
      <c r="ELF1927" s="38"/>
      <c r="ELG1927" s="38"/>
      <c r="ELH1927" s="38"/>
      <c r="ELI1927" s="38"/>
      <c r="ELJ1927" s="38"/>
      <c r="ELK1927" s="38"/>
      <c r="ELL1927" s="38"/>
      <c r="ELM1927" s="38"/>
      <c r="ELN1927" s="38"/>
      <c r="ELO1927" s="38"/>
      <c r="ELP1927" s="38"/>
      <c r="ELQ1927" s="38"/>
      <c r="ELR1927" s="38"/>
      <c r="ELS1927" s="38"/>
      <c r="ELT1927" s="38"/>
      <c r="ELU1927" s="38"/>
      <c r="ELV1927" s="38"/>
      <c r="ELW1927" s="38"/>
      <c r="ELX1927" s="38"/>
      <c r="ELY1927" s="38"/>
      <c r="ELZ1927" s="38"/>
      <c r="EMA1927" s="38"/>
      <c r="EMB1927" s="38"/>
      <c r="EMC1927" s="38"/>
      <c r="EMD1927" s="38"/>
      <c r="EME1927" s="38"/>
      <c r="EMF1927" s="38"/>
      <c r="EMG1927" s="38"/>
      <c r="EMH1927" s="38"/>
      <c r="EMI1927" s="38"/>
      <c r="EMJ1927" s="38"/>
      <c r="EMK1927" s="38"/>
      <c r="EML1927" s="38"/>
      <c r="EMM1927" s="38"/>
      <c r="EMN1927" s="38"/>
      <c r="EMO1927" s="38"/>
      <c r="EMP1927" s="38"/>
      <c r="EMQ1927" s="38"/>
      <c r="EMR1927" s="38"/>
      <c r="EMS1927" s="38"/>
      <c r="EMT1927" s="38"/>
      <c r="EMU1927" s="38"/>
      <c r="EMV1927" s="38"/>
      <c r="EMW1927" s="38"/>
      <c r="EMX1927" s="38"/>
      <c r="EMY1927" s="38"/>
      <c r="EMZ1927" s="38"/>
      <c r="ENA1927" s="38"/>
      <c r="ENB1927" s="38"/>
      <c r="ENC1927" s="38"/>
      <c r="END1927" s="38"/>
      <c r="ENE1927" s="38"/>
      <c r="ENF1927" s="38"/>
      <c r="ENG1927" s="38"/>
      <c r="ENH1927" s="38"/>
      <c r="ENI1927" s="38"/>
      <c r="ENJ1927" s="38"/>
      <c r="ENK1927" s="38"/>
      <c r="ENL1927" s="38"/>
      <c r="ENM1927" s="38"/>
      <c r="ENN1927" s="38"/>
      <c r="ENO1927" s="38"/>
      <c r="ENP1927" s="38"/>
      <c r="ENQ1927" s="38"/>
      <c r="ENR1927" s="38"/>
      <c r="ENS1927" s="38"/>
      <c r="ENT1927" s="38"/>
      <c r="ENU1927" s="38"/>
      <c r="ENV1927" s="38"/>
      <c r="ENW1927" s="38"/>
      <c r="ENX1927" s="38"/>
      <c r="ENY1927" s="38"/>
      <c r="ENZ1927" s="38"/>
      <c r="EOA1927" s="38"/>
      <c r="EOB1927" s="38"/>
      <c r="EOC1927" s="38"/>
      <c r="EOD1927" s="38"/>
      <c r="EOE1927" s="38"/>
      <c r="EOF1927" s="38"/>
      <c r="EOG1927" s="38"/>
      <c r="EOH1927" s="38"/>
      <c r="EOI1927" s="38"/>
      <c r="EOJ1927" s="38"/>
      <c r="EOK1927" s="38"/>
      <c r="EOL1927" s="38"/>
      <c r="EOM1927" s="38"/>
      <c r="EON1927" s="38"/>
      <c r="EOO1927" s="38"/>
      <c r="EOP1927" s="38"/>
      <c r="EOQ1927" s="38"/>
      <c r="EOR1927" s="38"/>
      <c r="EOS1927" s="38"/>
      <c r="EOT1927" s="38"/>
      <c r="EOU1927" s="38"/>
      <c r="EOV1927" s="38"/>
      <c r="EOW1927" s="38"/>
      <c r="EOX1927" s="38"/>
      <c r="EOY1927" s="38"/>
      <c r="EOZ1927" s="38"/>
      <c r="EPA1927" s="38"/>
      <c r="EPB1927" s="38"/>
      <c r="EPC1927" s="38"/>
      <c r="EPD1927" s="38"/>
      <c r="EPE1927" s="38"/>
      <c r="EPF1927" s="38"/>
      <c r="EPG1927" s="38"/>
      <c r="EPH1927" s="38"/>
      <c r="EPI1927" s="38"/>
      <c r="EPJ1927" s="38"/>
      <c r="EPK1927" s="38"/>
      <c r="EPL1927" s="38"/>
      <c r="EPM1927" s="38"/>
      <c r="EPN1927" s="38"/>
      <c r="EPO1927" s="38"/>
      <c r="EPP1927" s="38"/>
      <c r="EPQ1927" s="38"/>
      <c r="EPR1927" s="38"/>
      <c r="EPS1927" s="38"/>
      <c r="EPT1927" s="38"/>
      <c r="EPU1927" s="38"/>
      <c r="EPV1927" s="38"/>
      <c r="EPW1927" s="38"/>
      <c r="EPX1927" s="38"/>
      <c r="EPY1927" s="38"/>
      <c r="EPZ1927" s="38"/>
      <c r="EQA1927" s="38"/>
      <c r="EQB1927" s="38"/>
      <c r="EQC1927" s="38"/>
      <c r="EQD1927" s="38"/>
      <c r="EQE1927" s="38"/>
      <c r="EQF1927" s="38"/>
      <c r="EQG1927" s="38"/>
      <c r="EQH1927" s="38"/>
      <c r="EQI1927" s="38"/>
      <c r="EQJ1927" s="38"/>
      <c r="EQK1927" s="38"/>
      <c r="EQL1927" s="38"/>
      <c r="EQM1927" s="38"/>
      <c r="EQN1927" s="38"/>
      <c r="EQO1927" s="38"/>
      <c r="EQP1927" s="38"/>
      <c r="EQQ1927" s="38"/>
      <c r="EQR1927" s="38"/>
      <c r="EQS1927" s="38"/>
      <c r="EQT1927" s="38"/>
      <c r="EQU1927" s="38"/>
      <c r="EQV1927" s="38"/>
      <c r="EQW1927" s="38"/>
      <c r="EQX1927" s="38"/>
      <c r="EQY1927" s="38"/>
      <c r="EQZ1927" s="38"/>
      <c r="ERA1927" s="38"/>
      <c r="ERB1927" s="38"/>
      <c r="ERC1927" s="38"/>
      <c r="ERD1927" s="38"/>
      <c r="ERE1927" s="38"/>
      <c r="ERF1927" s="38"/>
      <c r="ERG1927" s="38"/>
      <c r="ERH1927" s="38"/>
      <c r="ERI1927" s="38"/>
      <c r="ERJ1927" s="38"/>
      <c r="ERK1927" s="38"/>
      <c r="ERL1927" s="38"/>
      <c r="ERM1927" s="38"/>
      <c r="ERN1927" s="38"/>
      <c r="ERO1927" s="38"/>
      <c r="ERP1927" s="38"/>
      <c r="ERQ1927" s="38"/>
      <c r="ERR1927" s="38"/>
      <c r="ERS1927" s="38"/>
      <c r="ERT1927" s="38"/>
      <c r="ERU1927" s="38"/>
      <c r="ERV1927" s="38"/>
      <c r="ERW1927" s="38"/>
      <c r="ERX1927" s="38"/>
      <c r="ERY1927" s="38"/>
      <c r="ERZ1927" s="38"/>
      <c r="ESA1927" s="38"/>
      <c r="ESB1927" s="38"/>
      <c r="ESC1927" s="38"/>
      <c r="ESD1927" s="38"/>
      <c r="ESE1927" s="38"/>
      <c r="ESF1927" s="38"/>
      <c r="ESG1927" s="38"/>
      <c r="ESH1927" s="38"/>
      <c r="ESI1927" s="38"/>
      <c r="ESJ1927" s="38"/>
      <c r="ESK1927" s="38"/>
      <c r="ESL1927" s="38"/>
      <c r="ESM1927" s="38"/>
      <c r="ESN1927" s="38"/>
      <c r="ESO1927" s="38"/>
      <c r="ESP1927" s="38"/>
      <c r="ESQ1927" s="38"/>
      <c r="ESR1927" s="38"/>
      <c r="ESS1927" s="38"/>
      <c r="EST1927" s="38"/>
      <c r="ESU1927" s="38"/>
      <c r="ESV1927" s="38"/>
      <c r="ESW1927" s="38"/>
      <c r="ESX1927" s="38"/>
      <c r="ESY1927" s="38"/>
      <c r="ESZ1927" s="38"/>
      <c r="ETA1927" s="38"/>
      <c r="ETB1927" s="38"/>
      <c r="ETC1927" s="38"/>
      <c r="ETD1927" s="38"/>
      <c r="ETE1927" s="38"/>
      <c r="ETF1927" s="38"/>
      <c r="ETG1927" s="38"/>
      <c r="ETH1927" s="38"/>
      <c r="ETI1927" s="38"/>
      <c r="ETJ1927" s="38"/>
      <c r="ETK1927" s="38"/>
      <c r="ETL1927" s="38"/>
      <c r="ETM1927" s="38"/>
      <c r="ETN1927" s="38"/>
      <c r="ETO1927" s="38"/>
      <c r="ETP1927" s="38"/>
      <c r="ETQ1927" s="38"/>
      <c r="ETR1927" s="38"/>
      <c r="ETS1927" s="38"/>
      <c r="ETT1927" s="38"/>
      <c r="ETU1927" s="38"/>
      <c r="ETV1927" s="38"/>
      <c r="ETW1927" s="38"/>
      <c r="ETX1927" s="38"/>
      <c r="ETY1927" s="38"/>
      <c r="ETZ1927" s="38"/>
      <c r="EUA1927" s="38"/>
      <c r="EUB1927" s="38"/>
      <c r="EUC1927" s="38"/>
      <c r="EUD1927" s="38"/>
      <c r="EUE1927" s="38"/>
      <c r="EUF1927" s="38"/>
      <c r="EUG1927" s="38"/>
      <c r="EUH1927" s="38"/>
      <c r="EUI1927" s="38"/>
      <c r="EUJ1927" s="38"/>
      <c r="EUK1927" s="38"/>
      <c r="EUL1927" s="38"/>
      <c r="EUM1927" s="38"/>
      <c r="EUN1927" s="38"/>
      <c r="EUO1927" s="38"/>
      <c r="EUP1927" s="38"/>
      <c r="EUQ1927" s="38"/>
      <c r="EUR1927" s="38"/>
      <c r="EUS1927" s="38"/>
      <c r="EUT1927" s="38"/>
      <c r="EUU1927" s="38"/>
      <c r="EUV1927" s="38"/>
      <c r="EUW1927" s="38"/>
      <c r="EUX1927" s="38"/>
      <c r="EUY1927" s="38"/>
      <c r="EUZ1927" s="38"/>
      <c r="EVA1927" s="38"/>
      <c r="EVB1927" s="38"/>
      <c r="EVC1927" s="38"/>
      <c r="EVD1927" s="38"/>
      <c r="EVE1927" s="38"/>
      <c r="EVF1927" s="38"/>
      <c r="EVG1927" s="38"/>
      <c r="EVH1927" s="38"/>
      <c r="EVI1927" s="38"/>
      <c r="EVJ1927" s="38"/>
      <c r="EVK1927" s="38"/>
      <c r="EVL1927" s="38"/>
      <c r="EVM1927" s="38"/>
      <c r="EVN1927" s="38"/>
      <c r="EVO1927" s="38"/>
      <c r="EVP1927" s="38"/>
      <c r="EVQ1927" s="38"/>
      <c r="EVR1927" s="38"/>
      <c r="EVS1927" s="38"/>
      <c r="EVT1927" s="38"/>
      <c r="EVU1927" s="38"/>
      <c r="EVV1927" s="38"/>
      <c r="EVW1927" s="38"/>
      <c r="EVX1927" s="38"/>
      <c r="EVY1927" s="38"/>
      <c r="EVZ1927" s="38"/>
      <c r="EWA1927" s="38"/>
      <c r="EWB1927" s="38"/>
      <c r="EWC1927" s="38"/>
      <c r="EWD1927" s="38"/>
      <c r="EWE1927" s="38"/>
      <c r="EWF1927" s="38"/>
      <c r="EWG1927" s="38"/>
      <c r="EWH1927" s="38"/>
      <c r="EWI1927" s="38"/>
      <c r="EWJ1927" s="38"/>
      <c r="EWK1927" s="38"/>
      <c r="EWL1927" s="38"/>
      <c r="EWM1927" s="38"/>
      <c r="EWN1927" s="38"/>
      <c r="EWO1927" s="38"/>
      <c r="EWP1927" s="38"/>
      <c r="EWQ1927" s="38"/>
      <c r="EWR1927" s="38"/>
      <c r="EWS1927" s="38"/>
      <c r="EWT1927" s="38"/>
      <c r="EWU1927" s="38"/>
      <c r="EWV1927" s="38"/>
      <c r="EWW1927" s="38"/>
      <c r="EWX1927" s="38"/>
      <c r="EWY1927" s="38"/>
      <c r="EWZ1927" s="38"/>
      <c r="EXA1927" s="38"/>
      <c r="EXB1927" s="38"/>
      <c r="EXC1927" s="38"/>
      <c r="EXD1927" s="38"/>
      <c r="EXE1927" s="38"/>
      <c r="EXF1927" s="38"/>
      <c r="EXG1927" s="38"/>
      <c r="EXH1927" s="38"/>
      <c r="EXI1927" s="38"/>
      <c r="EXJ1927" s="38"/>
      <c r="EXK1927" s="38"/>
      <c r="EXL1927" s="38"/>
      <c r="EXM1927" s="38"/>
      <c r="EXN1927" s="38"/>
      <c r="EXO1927" s="38"/>
      <c r="EXP1927" s="38"/>
      <c r="EXQ1927" s="38"/>
      <c r="EXR1927" s="38"/>
      <c r="EXS1927" s="38"/>
      <c r="EXT1927" s="38"/>
      <c r="EXU1927" s="38"/>
      <c r="EXV1927" s="38"/>
      <c r="EXW1927" s="38"/>
      <c r="EXX1927" s="38"/>
      <c r="EXY1927" s="38"/>
      <c r="EXZ1927" s="38"/>
      <c r="EYA1927" s="38"/>
      <c r="EYB1927" s="38"/>
      <c r="EYC1927" s="38"/>
      <c r="EYD1927" s="38"/>
      <c r="EYE1927" s="38"/>
      <c r="EYF1927" s="38"/>
      <c r="EYG1927" s="38"/>
      <c r="EYH1927" s="38"/>
      <c r="EYI1927" s="38"/>
      <c r="EYJ1927" s="38"/>
      <c r="EYK1927" s="38"/>
      <c r="EYL1927" s="38"/>
      <c r="EYM1927" s="38"/>
      <c r="EYN1927" s="38"/>
      <c r="EYO1927" s="38"/>
      <c r="EYP1927" s="38"/>
      <c r="EYQ1927" s="38"/>
      <c r="EYR1927" s="38"/>
      <c r="EYS1927" s="38"/>
      <c r="EYT1927" s="38"/>
      <c r="EYU1927" s="38"/>
      <c r="EYV1927" s="38"/>
      <c r="EYW1927" s="38"/>
      <c r="EYX1927" s="38"/>
      <c r="EYY1927" s="38"/>
      <c r="EYZ1927" s="38"/>
      <c r="EZA1927" s="38"/>
      <c r="EZB1927" s="38"/>
      <c r="EZC1927" s="38"/>
      <c r="EZD1927" s="38"/>
      <c r="EZE1927" s="38"/>
      <c r="EZF1927" s="38"/>
      <c r="EZG1927" s="38"/>
      <c r="EZH1927" s="38"/>
      <c r="EZI1927" s="38"/>
      <c r="EZJ1927" s="38"/>
      <c r="EZK1927" s="38"/>
      <c r="EZL1927" s="38"/>
      <c r="EZM1927" s="38"/>
      <c r="EZN1927" s="38"/>
      <c r="EZO1927" s="38"/>
      <c r="EZP1927" s="38"/>
      <c r="EZQ1927" s="38"/>
      <c r="EZR1927" s="38"/>
      <c r="EZS1927" s="38"/>
      <c r="EZT1927" s="38"/>
      <c r="EZU1927" s="38"/>
      <c r="EZV1927" s="38"/>
      <c r="EZW1927" s="38"/>
      <c r="EZX1927" s="38"/>
      <c r="EZY1927" s="38"/>
      <c r="EZZ1927" s="38"/>
      <c r="FAA1927" s="38"/>
      <c r="FAB1927" s="38"/>
      <c r="FAC1927" s="38"/>
      <c r="FAD1927" s="38"/>
      <c r="FAE1927" s="38"/>
      <c r="FAF1927" s="38"/>
      <c r="FAG1927" s="38"/>
      <c r="FAH1927" s="38"/>
      <c r="FAI1927" s="38"/>
      <c r="FAJ1927" s="38"/>
      <c r="FAK1927" s="38"/>
      <c r="FAL1927" s="38"/>
      <c r="FAM1927" s="38"/>
      <c r="FAN1927" s="38"/>
      <c r="FAO1927" s="38"/>
      <c r="FAP1927" s="38"/>
      <c r="FAQ1927" s="38"/>
      <c r="FAR1927" s="38"/>
      <c r="FAS1927" s="38"/>
      <c r="FAT1927" s="38"/>
      <c r="FAU1927" s="38"/>
      <c r="FAV1927" s="38"/>
      <c r="FAW1927" s="38"/>
      <c r="FAX1927" s="38"/>
      <c r="FAY1927" s="38"/>
      <c r="FAZ1927" s="38"/>
      <c r="FBA1927" s="38"/>
      <c r="FBB1927" s="38"/>
      <c r="FBC1927" s="38"/>
      <c r="FBD1927" s="38"/>
      <c r="FBE1927" s="38"/>
      <c r="FBF1927" s="38"/>
      <c r="FBG1927" s="38"/>
      <c r="FBH1927" s="38"/>
      <c r="FBI1927" s="38"/>
      <c r="FBJ1927" s="38"/>
      <c r="FBK1927" s="38"/>
      <c r="FBL1927" s="38"/>
      <c r="FBM1927" s="38"/>
      <c r="FBN1927" s="38"/>
      <c r="FBO1927" s="38"/>
      <c r="FBP1927" s="38"/>
      <c r="FBQ1927" s="38"/>
      <c r="FBR1927" s="38"/>
      <c r="FBS1927" s="38"/>
      <c r="FBT1927" s="38"/>
      <c r="FBU1927" s="38"/>
      <c r="FBV1927" s="38"/>
      <c r="FBW1927" s="38"/>
      <c r="FBX1927" s="38"/>
      <c r="FBY1927" s="38"/>
      <c r="FBZ1927" s="38"/>
      <c r="FCA1927" s="38"/>
      <c r="FCB1927" s="38"/>
      <c r="FCC1927" s="38"/>
      <c r="FCD1927" s="38"/>
      <c r="FCE1927" s="38"/>
      <c r="FCF1927" s="38"/>
      <c r="FCG1927" s="38"/>
      <c r="FCH1927" s="38"/>
      <c r="FCI1927" s="38"/>
      <c r="FCJ1927" s="38"/>
      <c r="FCK1927" s="38"/>
      <c r="FCL1927" s="38"/>
      <c r="FCM1927" s="38"/>
      <c r="FCN1927" s="38"/>
      <c r="FCO1927" s="38"/>
      <c r="FCP1927" s="38"/>
      <c r="FCQ1927" s="38"/>
      <c r="FCR1927" s="38"/>
      <c r="FCS1927" s="38"/>
      <c r="FCT1927" s="38"/>
      <c r="FCU1927" s="38"/>
      <c r="FCV1927" s="38"/>
      <c r="FCW1927" s="38"/>
      <c r="FCX1927" s="38"/>
      <c r="FCY1927" s="38"/>
      <c r="FCZ1927" s="38"/>
      <c r="FDA1927" s="38"/>
      <c r="FDB1927" s="38"/>
      <c r="FDC1927" s="38"/>
      <c r="FDD1927" s="38"/>
      <c r="FDE1927" s="38"/>
      <c r="FDF1927" s="38"/>
      <c r="FDG1927" s="38"/>
      <c r="FDH1927" s="38"/>
      <c r="FDI1927" s="38"/>
      <c r="FDJ1927" s="38"/>
      <c r="FDK1927" s="38"/>
      <c r="FDL1927" s="38"/>
      <c r="FDM1927" s="38"/>
      <c r="FDN1927" s="38"/>
      <c r="FDO1927" s="38"/>
      <c r="FDP1927" s="38"/>
      <c r="FDQ1927" s="38"/>
      <c r="FDR1927" s="38"/>
      <c r="FDS1927" s="38"/>
      <c r="FDT1927" s="38"/>
      <c r="FDU1927" s="38"/>
      <c r="FDV1927" s="38"/>
      <c r="FDW1927" s="38"/>
      <c r="FDX1927" s="38"/>
      <c r="FDY1927" s="38"/>
      <c r="FDZ1927" s="38"/>
      <c r="FEA1927" s="38"/>
      <c r="FEB1927" s="38"/>
      <c r="FEC1927" s="38"/>
      <c r="FED1927" s="38"/>
      <c r="FEE1927" s="38"/>
      <c r="FEF1927" s="38"/>
      <c r="FEG1927" s="38"/>
      <c r="FEH1927" s="38"/>
      <c r="FEI1927" s="38"/>
      <c r="FEJ1927" s="38"/>
      <c r="FEK1927" s="38"/>
      <c r="FEL1927" s="38"/>
      <c r="FEM1927" s="38"/>
      <c r="FEN1927" s="38"/>
      <c r="FEO1927" s="38"/>
      <c r="FEP1927" s="38"/>
      <c r="FEQ1927" s="38"/>
      <c r="FER1927" s="38"/>
      <c r="FES1927" s="38"/>
      <c r="FET1927" s="38"/>
      <c r="FEU1927" s="38"/>
      <c r="FEV1927" s="38"/>
      <c r="FEW1927" s="38"/>
      <c r="FEX1927" s="38"/>
      <c r="FEY1927" s="38"/>
      <c r="FEZ1927" s="38"/>
      <c r="FFA1927" s="38"/>
      <c r="FFB1927" s="38"/>
      <c r="FFC1927" s="38"/>
      <c r="FFD1927" s="38"/>
      <c r="FFE1927" s="38"/>
      <c r="FFF1927" s="38"/>
      <c r="FFG1927" s="38"/>
      <c r="FFH1927" s="38"/>
      <c r="FFI1927" s="38"/>
      <c r="FFJ1927" s="38"/>
      <c r="FFK1927" s="38"/>
      <c r="FFL1927" s="38"/>
      <c r="FFM1927" s="38"/>
      <c r="FFN1927" s="38"/>
      <c r="FFO1927" s="38"/>
      <c r="FFP1927" s="38"/>
      <c r="FFQ1927" s="38"/>
      <c r="FFR1927" s="38"/>
      <c r="FFS1927" s="38"/>
      <c r="FFT1927" s="38"/>
      <c r="FFU1927" s="38"/>
      <c r="FFV1927" s="38"/>
      <c r="FFW1927" s="38"/>
      <c r="FFX1927" s="38"/>
      <c r="FFY1927" s="38"/>
      <c r="FFZ1927" s="38"/>
      <c r="FGA1927" s="38"/>
      <c r="FGB1927" s="38"/>
      <c r="FGC1927" s="38"/>
      <c r="FGD1927" s="38"/>
      <c r="FGE1927" s="38"/>
      <c r="FGF1927" s="38"/>
      <c r="FGG1927" s="38"/>
      <c r="FGH1927" s="38"/>
      <c r="FGI1927" s="38"/>
      <c r="FGJ1927" s="38"/>
      <c r="FGK1927" s="38"/>
      <c r="FGL1927" s="38"/>
      <c r="FGM1927" s="38"/>
      <c r="FGN1927" s="38"/>
      <c r="FGO1927" s="38"/>
      <c r="FGP1927" s="38"/>
      <c r="FGQ1927" s="38"/>
      <c r="FGR1927" s="38"/>
      <c r="FGS1927" s="38"/>
      <c r="FGT1927" s="38"/>
      <c r="FGU1927" s="38"/>
      <c r="FGV1927" s="38"/>
      <c r="FGW1927" s="38"/>
      <c r="FGX1927" s="38"/>
      <c r="FGY1927" s="38"/>
      <c r="FGZ1927" s="38"/>
      <c r="FHA1927" s="38"/>
      <c r="FHB1927" s="38"/>
      <c r="FHC1927" s="38"/>
      <c r="FHD1927" s="38"/>
      <c r="FHE1927" s="38"/>
      <c r="FHF1927" s="38"/>
      <c r="FHG1927" s="38"/>
      <c r="FHH1927" s="38"/>
      <c r="FHI1927" s="38"/>
      <c r="FHJ1927" s="38"/>
      <c r="FHK1927" s="38"/>
      <c r="FHL1927" s="38"/>
      <c r="FHM1927" s="38"/>
      <c r="FHN1927" s="38"/>
      <c r="FHO1927" s="38"/>
      <c r="FHP1927" s="38"/>
      <c r="FHQ1927" s="38"/>
      <c r="FHR1927" s="38"/>
      <c r="FHS1927" s="38"/>
      <c r="FHT1927" s="38"/>
      <c r="FHU1927" s="38"/>
      <c r="FHV1927" s="38"/>
      <c r="FHW1927" s="38"/>
      <c r="FHX1927" s="38"/>
      <c r="FHY1927" s="38"/>
      <c r="FHZ1927" s="38"/>
      <c r="FIA1927" s="38"/>
      <c r="FIB1927" s="38"/>
      <c r="FIC1927" s="38"/>
      <c r="FID1927" s="38"/>
      <c r="FIE1927" s="38"/>
      <c r="FIF1927" s="38"/>
      <c r="FIG1927" s="38"/>
      <c r="FIH1927" s="38"/>
      <c r="FII1927" s="38"/>
      <c r="FIJ1927" s="38"/>
      <c r="FIK1927" s="38"/>
      <c r="FIL1927" s="38"/>
      <c r="FIM1927" s="38"/>
      <c r="FIN1927" s="38"/>
      <c r="FIO1927" s="38"/>
      <c r="FIP1927" s="38"/>
      <c r="FIQ1927" s="38"/>
      <c r="FIR1927" s="38"/>
      <c r="FIS1927" s="38"/>
      <c r="FIT1927" s="38"/>
      <c r="FIU1927" s="38"/>
      <c r="FIV1927" s="38"/>
      <c r="FIW1927" s="38"/>
      <c r="FIX1927" s="38"/>
      <c r="FIY1927" s="38"/>
      <c r="FIZ1927" s="38"/>
      <c r="FJA1927" s="38"/>
      <c r="FJB1927" s="38"/>
      <c r="FJC1927" s="38"/>
      <c r="FJD1927" s="38"/>
      <c r="FJE1927" s="38"/>
      <c r="FJF1927" s="38"/>
      <c r="FJG1927" s="38"/>
      <c r="FJH1927" s="38"/>
      <c r="FJI1927" s="38"/>
      <c r="FJJ1927" s="38"/>
      <c r="FJK1927" s="38"/>
      <c r="FJL1927" s="38"/>
      <c r="FJM1927" s="38"/>
      <c r="FJN1927" s="38"/>
      <c r="FJO1927" s="38"/>
      <c r="FJP1927" s="38"/>
      <c r="FJQ1927" s="38"/>
      <c r="FJR1927" s="38"/>
      <c r="FJS1927" s="38"/>
      <c r="FJT1927" s="38"/>
      <c r="FJU1927" s="38"/>
      <c r="FJV1927" s="38"/>
      <c r="FJW1927" s="38"/>
      <c r="FJX1927" s="38"/>
      <c r="FJY1927" s="38"/>
      <c r="FJZ1927" s="38"/>
      <c r="FKA1927" s="38"/>
      <c r="FKB1927" s="38"/>
      <c r="FKC1927" s="38"/>
      <c r="FKD1927" s="38"/>
      <c r="FKE1927" s="38"/>
      <c r="FKF1927" s="38"/>
      <c r="FKG1927" s="38"/>
      <c r="FKH1927" s="38"/>
      <c r="FKI1927" s="38"/>
      <c r="FKJ1927" s="38"/>
      <c r="FKK1927" s="38"/>
      <c r="FKL1927" s="38"/>
      <c r="FKM1927" s="38"/>
      <c r="FKN1927" s="38"/>
      <c r="FKO1927" s="38"/>
      <c r="FKP1927" s="38"/>
      <c r="FKQ1927" s="38"/>
      <c r="FKR1927" s="38"/>
      <c r="FKS1927" s="38"/>
      <c r="FKT1927" s="38"/>
      <c r="FKU1927" s="38"/>
      <c r="FKV1927" s="38"/>
      <c r="FKW1927" s="38"/>
      <c r="FKX1927" s="38"/>
      <c r="FKY1927" s="38"/>
      <c r="FKZ1927" s="38"/>
      <c r="FLA1927" s="38"/>
      <c r="FLB1927" s="38"/>
      <c r="FLC1927" s="38"/>
      <c r="FLD1927" s="38"/>
      <c r="FLE1927" s="38"/>
      <c r="FLF1927" s="38"/>
      <c r="FLG1927" s="38"/>
      <c r="FLH1927" s="38"/>
      <c r="FLI1927" s="38"/>
      <c r="FLJ1927" s="38"/>
      <c r="FLK1927" s="38"/>
      <c r="FLL1927" s="38"/>
      <c r="FLM1927" s="38"/>
      <c r="FLN1927" s="38"/>
      <c r="FLO1927" s="38"/>
      <c r="FLP1927" s="38"/>
      <c r="FLQ1927" s="38"/>
      <c r="FLR1927" s="38"/>
      <c r="FLS1927" s="38"/>
      <c r="FLT1927" s="38"/>
      <c r="FLU1927" s="38"/>
      <c r="FLV1927" s="38"/>
      <c r="FLW1927" s="38"/>
      <c r="FLX1927" s="38"/>
      <c r="FLY1927" s="38"/>
      <c r="FLZ1927" s="38"/>
      <c r="FMA1927" s="38"/>
      <c r="FMB1927" s="38"/>
      <c r="FMC1927" s="38"/>
      <c r="FMD1927" s="38"/>
      <c r="FME1927" s="38"/>
      <c r="FMF1927" s="38"/>
      <c r="FMG1927" s="38"/>
      <c r="FMH1927" s="38"/>
      <c r="FMI1927" s="38"/>
      <c r="FMJ1927" s="38"/>
      <c r="FMK1927" s="38"/>
      <c r="FML1927" s="38"/>
      <c r="FMM1927" s="38"/>
      <c r="FMN1927" s="38"/>
      <c r="FMO1927" s="38"/>
      <c r="FMP1927" s="38"/>
      <c r="FMQ1927" s="38"/>
      <c r="FMR1927" s="38"/>
      <c r="FMS1927" s="38"/>
      <c r="FMT1927" s="38"/>
      <c r="FMU1927" s="38"/>
      <c r="FMV1927" s="38"/>
      <c r="FMW1927" s="38"/>
      <c r="FMX1927" s="38"/>
      <c r="FMY1927" s="38"/>
      <c r="FMZ1927" s="38"/>
      <c r="FNA1927" s="38"/>
      <c r="FNB1927" s="38"/>
      <c r="FNC1927" s="38"/>
      <c r="FND1927" s="38"/>
      <c r="FNE1927" s="38"/>
      <c r="FNF1927" s="38"/>
      <c r="FNG1927" s="38"/>
      <c r="FNH1927" s="38"/>
      <c r="FNI1927" s="38"/>
      <c r="FNJ1927" s="38"/>
      <c r="FNK1927" s="38"/>
      <c r="FNL1927" s="38"/>
      <c r="FNM1927" s="38"/>
      <c r="FNN1927" s="38"/>
      <c r="FNO1927" s="38"/>
      <c r="FNP1927" s="38"/>
      <c r="FNQ1927" s="38"/>
      <c r="FNR1927" s="38"/>
      <c r="FNS1927" s="38"/>
      <c r="FNT1927" s="38"/>
      <c r="FNU1927" s="38"/>
      <c r="FNV1927" s="38"/>
      <c r="FNW1927" s="38"/>
      <c r="FNX1927" s="38"/>
      <c r="FNY1927" s="38"/>
      <c r="FNZ1927" s="38"/>
      <c r="FOA1927" s="38"/>
      <c r="FOB1927" s="38"/>
      <c r="FOC1927" s="38"/>
      <c r="FOD1927" s="38"/>
      <c r="FOE1927" s="38"/>
      <c r="FOF1927" s="38"/>
      <c r="FOG1927" s="38"/>
      <c r="FOH1927" s="38"/>
      <c r="FOI1927" s="38"/>
      <c r="FOJ1927" s="38"/>
      <c r="FOK1927" s="38"/>
      <c r="FOL1927" s="38"/>
      <c r="FOM1927" s="38"/>
      <c r="FON1927" s="38"/>
      <c r="FOO1927" s="38"/>
      <c r="FOP1927" s="38"/>
      <c r="FOQ1927" s="38"/>
      <c r="FOR1927" s="38"/>
      <c r="FOS1927" s="38"/>
      <c r="FOT1927" s="38"/>
      <c r="FOU1927" s="38"/>
      <c r="FOV1927" s="38"/>
      <c r="FOW1927" s="38"/>
      <c r="FOX1927" s="38"/>
      <c r="FOY1927" s="38"/>
      <c r="FOZ1927" s="38"/>
      <c r="FPA1927" s="38"/>
      <c r="FPB1927" s="38"/>
      <c r="FPC1927" s="38"/>
      <c r="FPD1927" s="38"/>
      <c r="FPE1927" s="38"/>
      <c r="FPF1927" s="38"/>
      <c r="FPG1927" s="38"/>
      <c r="FPH1927" s="38"/>
      <c r="FPI1927" s="38"/>
      <c r="FPJ1927" s="38"/>
      <c r="FPK1927" s="38"/>
      <c r="FPL1927" s="38"/>
      <c r="FPM1927" s="38"/>
      <c r="FPN1927" s="38"/>
      <c r="FPO1927" s="38"/>
      <c r="FPP1927" s="38"/>
      <c r="FPQ1927" s="38"/>
      <c r="FPR1927" s="38"/>
      <c r="FPS1927" s="38"/>
      <c r="FPT1927" s="38"/>
      <c r="FPU1927" s="38"/>
      <c r="FPV1927" s="38"/>
      <c r="FPW1927" s="38"/>
      <c r="FPX1927" s="38"/>
      <c r="FPY1927" s="38"/>
      <c r="FPZ1927" s="38"/>
      <c r="FQA1927" s="38"/>
      <c r="FQB1927" s="38"/>
      <c r="FQC1927" s="38"/>
      <c r="FQD1927" s="38"/>
      <c r="FQE1927" s="38"/>
      <c r="FQF1927" s="38"/>
      <c r="FQG1927" s="38"/>
      <c r="FQH1927" s="38"/>
      <c r="FQI1927" s="38"/>
      <c r="FQJ1927" s="38"/>
      <c r="FQK1927" s="38"/>
      <c r="FQL1927" s="38"/>
      <c r="FQM1927" s="38"/>
      <c r="FQN1927" s="38"/>
      <c r="FQO1927" s="38"/>
      <c r="FQP1927" s="38"/>
      <c r="FQQ1927" s="38"/>
      <c r="FQR1927" s="38"/>
      <c r="FQS1927" s="38"/>
      <c r="FQT1927" s="38"/>
      <c r="FQU1927" s="38"/>
      <c r="FQV1927" s="38"/>
      <c r="FQW1927" s="38"/>
      <c r="FQX1927" s="38"/>
      <c r="FQY1927" s="38"/>
      <c r="FQZ1927" s="38"/>
      <c r="FRA1927" s="38"/>
      <c r="FRB1927" s="38"/>
      <c r="FRC1927" s="38"/>
      <c r="FRD1927" s="38"/>
      <c r="FRE1927" s="38"/>
      <c r="FRF1927" s="38"/>
      <c r="FRG1927" s="38"/>
      <c r="FRH1927" s="38"/>
      <c r="FRI1927" s="38"/>
      <c r="FRJ1927" s="38"/>
      <c r="FRK1927" s="38"/>
      <c r="FRL1927" s="38"/>
      <c r="FRM1927" s="38"/>
      <c r="FRN1927" s="38"/>
      <c r="FRO1927" s="38"/>
      <c r="FRP1927" s="38"/>
      <c r="FRQ1927" s="38"/>
      <c r="FRR1927" s="38"/>
      <c r="FRS1927" s="38"/>
      <c r="FRT1927" s="38"/>
      <c r="FRU1927" s="38"/>
      <c r="FRV1927" s="38"/>
      <c r="FRW1927" s="38"/>
      <c r="FRX1927" s="38"/>
      <c r="FRY1927" s="38"/>
      <c r="FRZ1927" s="38"/>
      <c r="FSA1927" s="38"/>
      <c r="FSB1927" s="38"/>
      <c r="FSC1927" s="38"/>
      <c r="FSD1927" s="38"/>
      <c r="FSE1927" s="38"/>
      <c r="FSF1927" s="38"/>
      <c r="FSG1927" s="38"/>
      <c r="FSH1927" s="38"/>
      <c r="FSI1927" s="38"/>
      <c r="FSJ1927" s="38"/>
      <c r="FSK1927" s="38"/>
      <c r="FSL1927" s="38"/>
      <c r="FSM1927" s="38"/>
      <c r="FSN1927" s="38"/>
      <c r="FSO1927" s="38"/>
      <c r="FSP1927" s="38"/>
      <c r="FSQ1927" s="38"/>
      <c r="FSR1927" s="38"/>
      <c r="FSS1927" s="38"/>
      <c r="FST1927" s="38"/>
      <c r="FSU1927" s="38"/>
      <c r="FSV1927" s="38"/>
      <c r="FSW1927" s="38"/>
      <c r="FSX1927" s="38"/>
      <c r="FSY1927" s="38"/>
      <c r="FSZ1927" s="38"/>
      <c r="FTA1927" s="38"/>
      <c r="FTB1927" s="38"/>
      <c r="FTC1927" s="38"/>
      <c r="FTD1927" s="38"/>
      <c r="FTE1927" s="38"/>
      <c r="FTF1927" s="38"/>
      <c r="FTG1927" s="38"/>
      <c r="FTH1927" s="38"/>
      <c r="FTI1927" s="38"/>
      <c r="FTJ1927" s="38"/>
      <c r="FTK1927" s="38"/>
      <c r="FTL1927" s="38"/>
      <c r="FTM1927" s="38"/>
      <c r="FTN1927" s="38"/>
      <c r="FTO1927" s="38"/>
      <c r="FTP1927" s="38"/>
      <c r="FTQ1927" s="38"/>
      <c r="FTR1927" s="38"/>
      <c r="FTS1927" s="38"/>
      <c r="FTT1927" s="38"/>
      <c r="FTU1927" s="38"/>
      <c r="FTV1927" s="38"/>
      <c r="FTW1927" s="38"/>
      <c r="FTX1927" s="38"/>
      <c r="FTY1927" s="38"/>
      <c r="FTZ1927" s="38"/>
      <c r="FUA1927" s="38"/>
      <c r="FUB1927" s="38"/>
      <c r="FUC1927" s="38"/>
      <c r="FUD1927" s="38"/>
      <c r="FUE1927" s="38"/>
      <c r="FUF1927" s="38"/>
      <c r="FUG1927" s="38"/>
      <c r="FUH1927" s="38"/>
      <c r="FUI1927" s="38"/>
      <c r="FUJ1927" s="38"/>
      <c r="FUK1927" s="38"/>
      <c r="FUL1927" s="38"/>
      <c r="FUM1927" s="38"/>
      <c r="FUN1927" s="38"/>
      <c r="FUO1927" s="38"/>
      <c r="FUP1927" s="38"/>
      <c r="FUQ1927" s="38"/>
      <c r="FUR1927" s="38"/>
      <c r="FUS1927" s="38"/>
      <c r="FUT1927" s="38"/>
      <c r="FUU1927" s="38"/>
      <c r="FUV1927" s="38"/>
      <c r="FUW1927" s="38"/>
      <c r="FUX1927" s="38"/>
      <c r="FUY1927" s="38"/>
      <c r="FUZ1927" s="38"/>
      <c r="FVA1927" s="38"/>
      <c r="FVB1927" s="38"/>
      <c r="FVC1927" s="38"/>
      <c r="FVD1927" s="38"/>
      <c r="FVE1927" s="38"/>
      <c r="FVF1927" s="38"/>
      <c r="FVG1927" s="38"/>
      <c r="FVH1927" s="38"/>
      <c r="FVI1927" s="38"/>
      <c r="FVJ1927" s="38"/>
      <c r="FVK1927" s="38"/>
      <c r="FVL1927" s="38"/>
      <c r="FVM1927" s="38"/>
      <c r="FVN1927" s="38"/>
      <c r="FVO1927" s="38"/>
      <c r="FVP1927" s="38"/>
      <c r="FVQ1927" s="38"/>
      <c r="FVR1927" s="38"/>
      <c r="FVS1927" s="38"/>
      <c r="FVT1927" s="38"/>
      <c r="FVU1927" s="38"/>
      <c r="FVV1927" s="38"/>
      <c r="FVW1927" s="38"/>
      <c r="FVX1927" s="38"/>
      <c r="FVY1927" s="38"/>
      <c r="FVZ1927" s="38"/>
      <c r="FWA1927" s="38"/>
      <c r="FWB1927" s="38"/>
      <c r="FWC1927" s="38"/>
      <c r="FWD1927" s="38"/>
      <c r="FWE1927" s="38"/>
      <c r="FWF1927" s="38"/>
      <c r="FWG1927" s="38"/>
      <c r="FWH1927" s="38"/>
      <c r="FWI1927" s="38"/>
      <c r="FWJ1927" s="38"/>
      <c r="FWK1927" s="38"/>
      <c r="FWL1927" s="38"/>
      <c r="FWM1927" s="38"/>
      <c r="FWN1927" s="38"/>
      <c r="FWO1927" s="38"/>
      <c r="FWP1927" s="38"/>
      <c r="FWQ1927" s="38"/>
      <c r="FWR1927" s="38"/>
      <c r="FWS1927" s="38"/>
      <c r="FWT1927" s="38"/>
      <c r="FWU1927" s="38"/>
      <c r="FWV1927" s="38"/>
      <c r="FWW1927" s="38"/>
      <c r="FWX1927" s="38"/>
      <c r="FWY1927" s="38"/>
      <c r="FWZ1927" s="38"/>
      <c r="FXA1927" s="38"/>
      <c r="FXB1927" s="38"/>
      <c r="FXC1927" s="38"/>
      <c r="FXD1927" s="38"/>
      <c r="FXE1927" s="38"/>
      <c r="FXF1927" s="38"/>
      <c r="FXG1927" s="38"/>
      <c r="FXH1927" s="38"/>
      <c r="FXI1927" s="38"/>
      <c r="FXJ1927" s="38"/>
      <c r="FXK1927" s="38"/>
      <c r="FXL1927" s="38"/>
      <c r="FXM1927" s="38"/>
      <c r="FXN1927" s="38"/>
      <c r="FXO1927" s="38"/>
      <c r="FXP1927" s="38"/>
      <c r="FXQ1927" s="38"/>
      <c r="FXR1927" s="38"/>
      <c r="FXS1927" s="38"/>
      <c r="FXT1927" s="38"/>
      <c r="FXU1927" s="38"/>
      <c r="FXV1927" s="38"/>
      <c r="FXW1927" s="38"/>
      <c r="FXX1927" s="38"/>
      <c r="FXY1927" s="38"/>
      <c r="FXZ1927" s="38"/>
      <c r="FYA1927" s="38"/>
      <c r="FYB1927" s="38"/>
      <c r="FYC1927" s="38"/>
      <c r="FYD1927" s="38"/>
      <c r="FYE1927" s="38"/>
      <c r="FYF1927" s="38"/>
      <c r="FYG1927" s="38"/>
      <c r="FYH1927" s="38"/>
      <c r="FYI1927" s="38"/>
      <c r="FYJ1927" s="38"/>
      <c r="FYK1927" s="38"/>
      <c r="FYL1927" s="38"/>
      <c r="FYM1927" s="38"/>
      <c r="FYN1927" s="38"/>
      <c r="FYO1927" s="38"/>
      <c r="FYP1927" s="38"/>
      <c r="FYQ1927" s="38"/>
      <c r="FYR1927" s="38"/>
      <c r="FYS1927" s="38"/>
      <c r="FYT1927" s="38"/>
      <c r="FYU1927" s="38"/>
      <c r="FYV1927" s="38"/>
      <c r="FYW1927" s="38"/>
      <c r="FYX1927" s="38"/>
      <c r="FYY1927" s="38"/>
      <c r="FYZ1927" s="38"/>
      <c r="FZA1927" s="38"/>
      <c r="FZB1927" s="38"/>
      <c r="FZC1927" s="38"/>
      <c r="FZD1927" s="38"/>
      <c r="FZE1927" s="38"/>
      <c r="FZF1927" s="38"/>
      <c r="FZG1927" s="38"/>
      <c r="FZH1927" s="38"/>
      <c r="FZI1927" s="38"/>
      <c r="FZJ1927" s="38"/>
      <c r="FZK1927" s="38"/>
      <c r="FZL1927" s="38"/>
      <c r="FZM1927" s="38"/>
      <c r="FZN1927" s="38"/>
      <c r="FZO1927" s="38"/>
      <c r="FZP1927" s="38"/>
      <c r="FZQ1927" s="38"/>
      <c r="FZR1927" s="38"/>
      <c r="FZS1927" s="38"/>
      <c r="FZT1927" s="38"/>
      <c r="FZU1927" s="38"/>
      <c r="FZV1927" s="38"/>
      <c r="FZW1927" s="38"/>
      <c r="FZX1927" s="38"/>
      <c r="FZY1927" s="38"/>
      <c r="FZZ1927" s="38"/>
      <c r="GAA1927" s="38"/>
      <c r="GAB1927" s="38"/>
      <c r="GAC1927" s="38"/>
      <c r="GAD1927" s="38"/>
      <c r="GAE1927" s="38"/>
      <c r="GAF1927" s="38"/>
      <c r="GAG1927" s="38"/>
      <c r="GAH1927" s="38"/>
      <c r="GAI1927" s="38"/>
      <c r="GAJ1927" s="38"/>
      <c r="GAK1927" s="38"/>
      <c r="GAL1927" s="38"/>
      <c r="GAM1927" s="38"/>
      <c r="GAN1927" s="38"/>
      <c r="GAO1927" s="38"/>
      <c r="GAP1927" s="38"/>
      <c r="GAQ1927" s="38"/>
      <c r="GAR1927" s="38"/>
      <c r="GAS1927" s="38"/>
      <c r="GAT1927" s="38"/>
      <c r="GAU1927" s="38"/>
      <c r="GAV1927" s="38"/>
      <c r="GAW1927" s="38"/>
      <c r="GAX1927" s="38"/>
      <c r="GAY1927" s="38"/>
      <c r="GAZ1927" s="38"/>
      <c r="GBA1927" s="38"/>
      <c r="GBB1927" s="38"/>
      <c r="GBC1927" s="38"/>
      <c r="GBD1927" s="38"/>
      <c r="GBE1927" s="38"/>
      <c r="GBF1927" s="38"/>
      <c r="GBG1927" s="38"/>
      <c r="GBH1927" s="38"/>
      <c r="GBI1927" s="38"/>
      <c r="GBJ1927" s="38"/>
      <c r="GBK1927" s="38"/>
      <c r="GBL1927" s="38"/>
      <c r="GBM1927" s="38"/>
      <c r="GBN1927" s="38"/>
      <c r="GBO1927" s="38"/>
      <c r="GBP1927" s="38"/>
      <c r="GBQ1927" s="38"/>
      <c r="GBR1927" s="38"/>
      <c r="GBS1927" s="38"/>
      <c r="GBT1927" s="38"/>
      <c r="GBU1927" s="38"/>
      <c r="GBV1927" s="38"/>
      <c r="GBW1927" s="38"/>
      <c r="GBX1927" s="38"/>
      <c r="GBY1927" s="38"/>
      <c r="GBZ1927" s="38"/>
      <c r="GCA1927" s="38"/>
      <c r="GCB1927" s="38"/>
      <c r="GCC1927" s="38"/>
      <c r="GCD1927" s="38"/>
      <c r="GCE1927" s="38"/>
      <c r="GCF1927" s="38"/>
      <c r="GCG1927" s="38"/>
      <c r="GCH1927" s="38"/>
      <c r="GCI1927" s="38"/>
      <c r="GCJ1927" s="38"/>
      <c r="GCK1927" s="38"/>
      <c r="GCL1927" s="38"/>
      <c r="GCM1927" s="38"/>
      <c r="GCN1927" s="38"/>
      <c r="GCO1927" s="38"/>
      <c r="GCP1927" s="38"/>
      <c r="GCQ1927" s="38"/>
      <c r="GCR1927" s="38"/>
      <c r="GCS1927" s="38"/>
      <c r="GCT1927" s="38"/>
      <c r="GCU1927" s="38"/>
      <c r="GCV1927" s="38"/>
      <c r="GCW1927" s="38"/>
      <c r="GCX1927" s="38"/>
      <c r="GCY1927" s="38"/>
      <c r="GCZ1927" s="38"/>
      <c r="GDA1927" s="38"/>
      <c r="GDB1927" s="38"/>
      <c r="GDC1927" s="38"/>
      <c r="GDD1927" s="38"/>
      <c r="GDE1927" s="38"/>
      <c r="GDF1927" s="38"/>
      <c r="GDG1927" s="38"/>
      <c r="GDH1927" s="38"/>
      <c r="GDI1927" s="38"/>
      <c r="GDJ1927" s="38"/>
      <c r="GDK1927" s="38"/>
      <c r="GDL1927" s="38"/>
      <c r="GDM1927" s="38"/>
      <c r="GDN1927" s="38"/>
      <c r="GDO1927" s="38"/>
      <c r="GDP1927" s="38"/>
      <c r="GDQ1927" s="38"/>
      <c r="GDR1927" s="38"/>
      <c r="GDS1927" s="38"/>
      <c r="GDT1927" s="38"/>
      <c r="GDU1927" s="38"/>
      <c r="GDV1927" s="38"/>
      <c r="GDW1927" s="38"/>
      <c r="GDX1927" s="38"/>
      <c r="GDY1927" s="38"/>
      <c r="GDZ1927" s="38"/>
      <c r="GEA1927" s="38"/>
      <c r="GEB1927" s="38"/>
      <c r="GEC1927" s="38"/>
      <c r="GED1927" s="38"/>
      <c r="GEE1927" s="38"/>
      <c r="GEF1927" s="38"/>
      <c r="GEG1927" s="38"/>
      <c r="GEH1927" s="38"/>
      <c r="GEI1927" s="38"/>
      <c r="GEJ1927" s="38"/>
      <c r="GEK1927" s="38"/>
      <c r="GEL1927" s="38"/>
      <c r="GEM1927" s="38"/>
      <c r="GEN1927" s="38"/>
      <c r="GEO1927" s="38"/>
      <c r="GEP1927" s="38"/>
      <c r="GEQ1927" s="38"/>
      <c r="GER1927" s="38"/>
      <c r="GES1927" s="38"/>
      <c r="GET1927" s="38"/>
      <c r="GEU1927" s="38"/>
      <c r="GEV1927" s="38"/>
      <c r="GEW1927" s="38"/>
      <c r="GEX1927" s="38"/>
      <c r="GEY1927" s="38"/>
      <c r="GEZ1927" s="38"/>
      <c r="GFA1927" s="38"/>
      <c r="GFB1927" s="38"/>
      <c r="GFC1927" s="38"/>
      <c r="GFD1927" s="38"/>
      <c r="GFE1927" s="38"/>
      <c r="GFF1927" s="38"/>
      <c r="GFG1927" s="38"/>
      <c r="GFH1927" s="38"/>
      <c r="GFI1927" s="38"/>
      <c r="GFJ1927" s="38"/>
      <c r="GFK1927" s="38"/>
      <c r="GFL1927" s="38"/>
      <c r="GFM1927" s="38"/>
      <c r="GFN1927" s="38"/>
      <c r="GFO1927" s="38"/>
      <c r="GFP1927" s="38"/>
      <c r="GFQ1927" s="38"/>
      <c r="GFR1927" s="38"/>
      <c r="GFS1927" s="38"/>
      <c r="GFT1927" s="38"/>
      <c r="GFU1927" s="38"/>
      <c r="GFV1927" s="38"/>
      <c r="GFW1927" s="38"/>
      <c r="GFX1927" s="38"/>
      <c r="GFY1927" s="38"/>
      <c r="GFZ1927" s="38"/>
      <c r="GGA1927" s="38"/>
      <c r="GGB1927" s="38"/>
      <c r="GGC1927" s="38"/>
      <c r="GGD1927" s="38"/>
      <c r="GGE1927" s="38"/>
      <c r="GGF1927" s="38"/>
      <c r="GGG1927" s="38"/>
      <c r="GGH1927" s="38"/>
      <c r="GGI1927" s="38"/>
      <c r="GGJ1927" s="38"/>
      <c r="GGK1927" s="38"/>
      <c r="GGL1927" s="38"/>
      <c r="GGM1927" s="38"/>
      <c r="GGN1927" s="38"/>
      <c r="GGO1927" s="38"/>
      <c r="GGP1927" s="38"/>
      <c r="GGQ1927" s="38"/>
      <c r="GGR1927" s="38"/>
      <c r="GGS1927" s="38"/>
      <c r="GGT1927" s="38"/>
      <c r="GGU1927" s="38"/>
      <c r="GGV1927" s="38"/>
      <c r="GGW1927" s="38"/>
      <c r="GGX1927" s="38"/>
      <c r="GGY1927" s="38"/>
      <c r="GGZ1927" s="38"/>
      <c r="GHA1927" s="38"/>
      <c r="GHB1927" s="38"/>
      <c r="GHC1927" s="38"/>
      <c r="GHD1927" s="38"/>
      <c r="GHE1927" s="38"/>
      <c r="GHF1927" s="38"/>
      <c r="GHG1927" s="38"/>
      <c r="GHH1927" s="38"/>
      <c r="GHI1927" s="38"/>
      <c r="GHJ1927" s="38"/>
      <c r="GHK1927" s="38"/>
      <c r="GHL1927" s="38"/>
      <c r="GHM1927" s="38"/>
      <c r="GHN1927" s="38"/>
      <c r="GHO1927" s="38"/>
      <c r="GHP1927" s="38"/>
      <c r="GHQ1927" s="38"/>
      <c r="GHR1927" s="38"/>
      <c r="GHS1927" s="38"/>
      <c r="GHT1927" s="38"/>
      <c r="GHU1927" s="38"/>
      <c r="GHV1927" s="38"/>
      <c r="GHW1927" s="38"/>
      <c r="GHX1927" s="38"/>
      <c r="GHY1927" s="38"/>
      <c r="GHZ1927" s="38"/>
      <c r="GIA1927" s="38"/>
      <c r="GIB1927" s="38"/>
      <c r="GIC1927" s="38"/>
      <c r="GID1927" s="38"/>
      <c r="GIE1927" s="38"/>
      <c r="GIF1927" s="38"/>
      <c r="GIG1927" s="38"/>
      <c r="GIH1927" s="38"/>
      <c r="GII1927" s="38"/>
      <c r="GIJ1927" s="38"/>
      <c r="GIK1927" s="38"/>
      <c r="GIL1927" s="38"/>
      <c r="GIM1927" s="38"/>
      <c r="GIN1927" s="38"/>
      <c r="GIO1927" s="38"/>
      <c r="GIP1927" s="38"/>
      <c r="GIQ1927" s="38"/>
      <c r="GIR1927" s="38"/>
      <c r="GIS1927" s="38"/>
      <c r="GIT1927" s="38"/>
      <c r="GIU1927" s="38"/>
      <c r="GIV1927" s="38"/>
      <c r="GIW1927" s="38"/>
      <c r="GIX1927" s="38"/>
      <c r="GIY1927" s="38"/>
      <c r="GIZ1927" s="38"/>
      <c r="GJA1927" s="38"/>
      <c r="GJB1927" s="38"/>
      <c r="GJC1927" s="38"/>
      <c r="GJD1927" s="38"/>
      <c r="GJE1927" s="38"/>
      <c r="GJF1927" s="38"/>
      <c r="GJG1927" s="38"/>
      <c r="GJH1927" s="38"/>
      <c r="GJI1927" s="38"/>
      <c r="GJJ1927" s="38"/>
      <c r="GJK1927" s="38"/>
      <c r="GJL1927" s="38"/>
      <c r="GJM1927" s="38"/>
      <c r="GJN1927" s="38"/>
      <c r="GJO1927" s="38"/>
      <c r="GJP1927" s="38"/>
      <c r="GJQ1927" s="38"/>
      <c r="GJR1927" s="38"/>
      <c r="GJS1927" s="38"/>
      <c r="GJT1927" s="38"/>
      <c r="GJU1927" s="38"/>
      <c r="GJV1927" s="38"/>
      <c r="GJW1927" s="38"/>
      <c r="GJX1927" s="38"/>
      <c r="GJY1927" s="38"/>
      <c r="GJZ1927" s="38"/>
      <c r="GKA1927" s="38"/>
      <c r="GKB1927" s="38"/>
      <c r="GKC1927" s="38"/>
      <c r="GKD1927" s="38"/>
      <c r="GKE1927" s="38"/>
      <c r="GKF1927" s="38"/>
      <c r="GKG1927" s="38"/>
      <c r="GKH1927" s="38"/>
      <c r="GKI1927" s="38"/>
      <c r="GKJ1927" s="38"/>
      <c r="GKK1927" s="38"/>
      <c r="GKL1927" s="38"/>
      <c r="GKM1927" s="38"/>
      <c r="GKN1927" s="38"/>
      <c r="GKO1927" s="38"/>
      <c r="GKP1927" s="38"/>
      <c r="GKQ1927" s="38"/>
      <c r="GKR1927" s="38"/>
      <c r="GKS1927" s="38"/>
      <c r="GKT1927" s="38"/>
      <c r="GKU1927" s="38"/>
      <c r="GKV1927" s="38"/>
      <c r="GKW1927" s="38"/>
      <c r="GKX1927" s="38"/>
      <c r="GKY1927" s="38"/>
      <c r="GKZ1927" s="38"/>
      <c r="GLA1927" s="38"/>
      <c r="GLB1927" s="38"/>
      <c r="GLC1927" s="38"/>
      <c r="GLD1927" s="38"/>
      <c r="GLE1927" s="38"/>
      <c r="GLF1927" s="38"/>
      <c r="GLG1927" s="38"/>
      <c r="GLH1927" s="38"/>
      <c r="GLI1927" s="38"/>
      <c r="GLJ1927" s="38"/>
      <c r="GLK1927" s="38"/>
      <c r="GLL1927" s="38"/>
      <c r="GLM1927" s="38"/>
      <c r="GLN1927" s="38"/>
      <c r="GLO1927" s="38"/>
      <c r="GLP1927" s="38"/>
      <c r="GLQ1927" s="38"/>
      <c r="GLR1927" s="38"/>
      <c r="GLS1927" s="38"/>
      <c r="GLT1927" s="38"/>
      <c r="GLU1927" s="38"/>
      <c r="GLV1927" s="38"/>
      <c r="GLW1927" s="38"/>
      <c r="GLX1927" s="38"/>
      <c r="GLY1927" s="38"/>
      <c r="GLZ1927" s="38"/>
      <c r="GMA1927" s="38"/>
      <c r="GMB1927" s="38"/>
      <c r="GMC1927" s="38"/>
      <c r="GMD1927" s="38"/>
      <c r="GME1927" s="38"/>
      <c r="GMF1927" s="38"/>
      <c r="GMG1927" s="38"/>
      <c r="GMH1927" s="38"/>
      <c r="GMI1927" s="38"/>
      <c r="GMJ1927" s="38"/>
      <c r="GMK1927" s="38"/>
      <c r="GML1927" s="38"/>
      <c r="GMM1927" s="38"/>
      <c r="GMN1927" s="38"/>
      <c r="GMO1927" s="38"/>
      <c r="GMP1927" s="38"/>
      <c r="GMQ1927" s="38"/>
      <c r="GMR1927" s="38"/>
      <c r="GMS1927" s="38"/>
      <c r="GMT1927" s="38"/>
      <c r="GMU1927" s="38"/>
      <c r="GMV1927" s="38"/>
      <c r="GMW1927" s="38"/>
      <c r="GMX1927" s="38"/>
      <c r="GMY1927" s="38"/>
      <c r="GMZ1927" s="38"/>
      <c r="GNA1927" s="38"/>
      <c r="GNB1927" s="38"/>
      <c r="GNC1927" s="38"/>
      <c r="GND1927" s="38"/>
      <c r="GNE1927" s="38"/>
      <c r="GNF1927" s="38"/>
      <c r="GNG1927" s="38"/>
      <c r="GNH1927" s="38"/>
      <c r="GNI1927" s="38"/>
      <c r="GNJ1927" s="38"/>
      <c r="GNK1927" s="38"/>
      <c r="GNL1927" s="38"/>
      <c r="GNM1927" s="38"/>
      <c r="GNN1927" s="38"/>
      <c r="GNO1927" s="38"/>
      <c r="GNP1927" s="38"/>
      <c r="GNQ1927" s="38"/>
      <c r="GNR1927" s="38"/>
      <c r="GNS1927" s="38"/>
      <c r="GNT1927" s="38"/>
      <c r="GNU1927" s="38"/>
      <c r="GNV1927" s="38"/>
      <c r="GNW1927" s="38"/>
      <c r="GNX1927" s="38"/>
      <c r="GNY1927" s="38"/>
      <c r="GNZ1927" s="38"/>
      <c r="GOA1927" s="38"/>
      <c r="GOB1927" s="38"/>
      <c r="GOC1927" s="38"/>
      <c r="GOD1927" s="38"/>
      <c r="GOE1927" s="38"/>
      <c r="GOF1927" s="38"/>
      <c r="GOG1927" s="38"/>
      <c r="GOH1927" s="38"/>
      <c r="GOI1927" s="38"/>
      <c r="GOJ1927" s="38"/>
      <c r="GOK1927" s="38"/>
      <c r="GOL1927" s="38"/>
      <c r="GOM1927" s="38"/>
      <c r="GON1927" s="38"/>
      <c r="GOO1927" s="38"/>
      <c r="GOP1927" s="38"/>
      <c r="GOQ1927" s="38"/>
      <c r="GOR1927" s="38"/>
      <c r="GOS1927" s="38"/>
      <c r="GOT1927" s="38"/>
      <c r="GOU1927" s="38"/>
      <c r="GOV1927" s="38"/>
      <c r="GOW1927" s="38"/>
      <c r="GOX1927" s="38"/>
      <c r="GOY1927" s="38"/>
      <c r="GOZ1927" s="38"/>
      <c r="GPA1927" s="38"/>
      <c r="GPB1927" s="38"/>
      <c r="GPC1927" s="38"/>
      <c r="GPD1927" s="38"/>
      <c r="GPE1927" s="38"/>
      <c r="GPF1927" s="38"/>
      <c r="GPG1927" s="38"/>
      <c r="GPH1927" s="38"/>
      <c r="GPI1927" s="38"/>
      <c r="GPJ1927" s="38"/>
      <c r="GPK1927" s="38"/>
      <c r="GPL1927" s="38"/>
      <c r="GPM1927" s="38"/>
      <c r="GPN1927" s="38"/>
      <c r="GPO1927" s="38"/>
      <c r="GPP1927" s="38"/>
      <c r="GPQ1927" s="38"/>
      <c r="GPR1927" s="38"/>
      <c r="GPS1927" s="38"/>
      <c r="GPT1927" s="38"/>
      <c r="GPU1927" s="38"/>
      <c r="GPV1927" s="38"/>
      <c r="GPW1927" s="38"/>
      <c r="GPX1927" s="38"/>
      <c r="GPY1927" s="38"/>
      <c r="GPZ1927" s="38"/>
      <c r="GQA1927" s="38"/>
      <c r="GQB1927" s="38"/>
      <c r="GQC1927" s="38"/>
      <c r="GQD1927" s="38"/>
      <c r="GQE1927" s="38"/>
      <c r="GQF1927" s="38"/>
      <c r="GQG1927" s="38"/>
      <c r="GQH1927" s="38"/>
      <c r="GQI1927" s="38"/>
      <c r="GQJ1927" s="38"/>
      <c r="GQK1927" s="38"/>
      <c r="GQL1927" s="38"/>
      <c r="GQM1927" s="38"/>
      <c r="GQN1927" s="38"/>
      <c r="GQO1927" s="38"/>
      <c r="GQP1927" s="38"/>
      <c r="GQQ1927" s="38"/>
      <c r="GQR1927" s="38"/>
      <c r="GQS1927" s="38"/>
      <c r="GQT1927" s="38"/>
      <c r="GQU1927" s="38"/>
      <c r="GQV1927" s="38"/>
      <c r="GQW1927" s="38"/>
      <c r="GQX1927" s="38"/>
      <c r="GQY1927" s="38"/>
      <c r="GQZ1927" s="38"/>
      <c r="GRA1927" s="38"/>
      <c r="GRB1927" s="38"/>
      <c r="GRC1927" s="38"/>
      <c r="GRD1927" s="38"/>
      <c r="GRE1927" s="38"/>
      <c r="GRF1927" s="38"/>
      <c r="GRG1927" s="38"/>
      <c r="GRH1927" s="38"/>
      <c r="GRI1927" s="38"/>
      <c r="GRJ1927" s="38"/>
      <c r="GRK1927" s="38"/>
      <c r="GRL1927" s="38"/>
      <c r="GRM1927" s="38"/>
      <c r="GRN1927" s="38"/>
      <c r="GRO1927" s="38"/>
      <c r="GRP1927" s="38"/>
      <c r="GRQ1927" s="38"/>
      <c r="GRR1927" s="38"/>
      <c r="GRS1927" s="38"/>
      <c r="GRT1927" s="38"/>
      <c r="GRU1927" s="38"/>
      <c r="GRV1927" s="38"/>
      <c r="GRW1927" s="38"/>
      <c r="GRX1927" s="38"/>
      <c r="GRY1927" s="38"/>
      <c r="GRZ1927" s="38"/>
      <c r="GSA1927" s="38"/>
      <c r="GSB1927" s="38"/>
      <c r="GSC1927" s="38"/>
      <c r="GSD1927" s="38"/>
      <c r="GSE1927" s="38"/>
      <c r="GSF1927" s="38"/>
      <c r="GSG1927" s="38"/>
      <c r="GSH1927" s="38"/>
      <c r="GSI1927" s="38"/>
      <c r="GSJ1927" s="38"/>
      <c r="GSK1927" s="38"/>
      <c r="GSL1927" s="38"/>
      <c r="GSM1927" s="38"/>
      <c r="GSN1927" s="38"/>
      <c r="GSO1927" s="38"/>
      <c r="GSP1927" s="38"/>
      <c r="GSQ1927" s="38"/>
      <c r="GSR1927" s="38"/>
      <c r="GSS1927" s="38"/>
      <c r="GST1927" s="38"/>
      <c r="GSU1927" s="38"/>
      <c r="GSV1927" s="38"/>
      <c r="GSW1927" s="38"/>
      <c r="GSX1927" s="38"/>
      <c r="GSY1927" s="38"/>
      <c r="GSZ1927" s="38"/>
      <c r="GTA1927" s="38"/>
      <c r="GTB1927" s="38"/>
      <c r="GTC1927" s="38"/>
      <c r="GTD1927" s="38"/>
      <c r="GTE1927" s="38"/>
      <c r="GTF1927" s="38"/>
      <c r="GTG1927" s="38"/>
      <c r="GTH1927" s="38"/>
      <c r="GTI1927" s="38"/>
      <c r="GTJ1927" s="38"/>
      <c r="GTK1927" s="38"/>
      <c r="GTL1927" s="38"/>
      <c r="GTM1927" s="38"/>
      <c r="GTN1927" s="38"/>
      <c r="GTO1927" s="38"/>
      <c r="GTP1927" s="38"/>
      <c r="GTQ1927" s="38"/>
      <c r="GTR1927" s="38"/>
      <c r="GTS1927" s="38"/>
      <c r="GTT1927" s="38"/>
      <c r="GTU1927" s="38"/>
      <c r="GTV1927" s="38"/>
      <c r="GTW1927" s="38"/>
      <c r="GTX1927" s="38"/>
      <c r="GTY1927" s="38"/>
      <c r="GTZ1927" s="38"/>
      <c r="GUA1927" s="38"/>
      <c r="GUB1927" s="38"/>
      <c r="GUC1927" s="38"/>
      <c r="GUD1927" s="38"/>
      <c r="GUE1927" s="38"/>
      <c r="GUF1927" s="38"/>
      <c r="GUG1927" s="38"/>
      <c r="GUH1927" s="38"/>
      <c r="GUI1927" s="38"/>
      <c r="GUJ1927" s="38"/>
      <c r="GUK1927" s="38"/>
      <c r="GUL1927" s="38"/>
      <c r="GUM1927" s="38"/>
      <c r="GUN1927" s="38"/>
      <c r="GUO1927" s="38"/>
      <c r="GUP1927" s="38"/>
      <c r="GUQ1927" s="38"/>
      <c r="GUR1927" s="38"/>
      <c r="GUS1927" s="38"/>
      <c r="GUT1927" s="38"/>
      <c r="GUU1927" s="38"/>
      <c r="GUV1927" s="38"/>
      <c r="GUW1927" s="38"/>
      <c r="GUX1927" s="38"/>
      <c r="GUY1927" s="38"/>
      <c r="GUZ1927" s="38"/>
      <c r="GVA1927" s="38"/>
      <c r="GVB1927" s="38"/>
      <c r="GVC1927" s="38"/>
      <c r="GVD1927" s="38"/>
      <c r="GVE1927" s="38"/>
      <c r="GVF1927" s="38"/>
      <c r="GVG1927" s="38"/>
      <c r="GVH1927" s="38"/>
      <c r="GVI1927" s="38"/>
      <c r="GVJ1927" s="38"/>
      <c r="GVK1927" s="38"/>
      <c r="GVL1927" s="38"/>
      <c r="GVM1927" s="38"/>
      <c r="GVN1927" s="38"/>
      <c r="GVO1927" s="38"/>
      <c r="GVP1927" s="38"/>
      <c r="GVQ1927" s="38"/>
      <c r="GVR1927" s="38"/>
      <c r="GVS1927" s="38"/>
      <c r="GVT1927" s="38"/>
      <c r="GVU1927" s="38"/>
      <c r="GVV1927" s="38"/>
      <c r="GVW1927" s="38"/>
      <c r="GVX1927" s="38"/>
      <c r="GVY1927" s="38"/>
      <c r="GVZ1927" s="38"/>
      <c r="GWA1927" s="38"/>
      <c r="GWB1927" s="38"/>
      <c r="GWC1927" s="38"/>
      <c r="GWD1927" s="38"/>
      <c r="GWE1927" s="38"/>
      <c r="GWF1927" s="38"/>
      <c r="GWG1927" s="38"/>
      <c r="GWH1927" s="38"/>
      <c r="GWI1927" s="38"/>
      <c r="GWJ1927" s="38"/>
      <c r="GWK1927" s="38"/>
      <c r="GWL1927" s="38"/>
      <c r="GWM1927" s="38"/>
      <c r="GWN1927" s="38"/>
      <c r="GWO1927" s="38"/>
      <c r="GWP1927" s="38"/>
      <c r="GWQ1927" s="38"/>
      <c r="GWR1927" s="38"/>
      <c r="GWS1927" s="38"/>
      <c r="GWT1927" s="38"/>
      <c r="GWU1927" s="38"/>
      <c r="GWV1927" s="38"/>
      <c r="GWW1927" s="38"/>
      <c r="GWX1927" s="38"/>
      <c r="GWY1927" s="38"/>
      <c r="GWZ1927" s="38"/>
      <c r="GXA1927" s="38"/>
      <c r="GXB1927" s="38"/>
      <c r="GXC1927" s="38"/>
      <c r="GXD1927" s="38"/>
      <c r="GXE1927" s="38"/>
      <c r="GXF1927" s="38"/>
      <c r="GXG1927" s="38"/>
      <c r="GXH1927" s="38"/>
      <c r="GXI1927" s="38"/>
      <c r="GXJ1927" s="38"/>
      <c r="GXK1927" s="38"/>
      <c r="GXL1927" s="38"/>
      <c r="GXM1927" s="38"/>
      <c r="GXN1927" s="38"/>
      <c r="GXO1927" s="38"/>
      <c r="GXP1927" s="38"/>
      <c r="GXQ1927" s="38"/>
      <c r="GXR1927" s="38"/>
      <c r="GXS1927" s="38"/>
      <c r="GXT1927" s="38"/>
      <c r="GXU1927" s="38"/>
      <c r="GXV1927" s="38"/>
      <c r="GXW1927" s="38"/>
      <c r="GXX1927" s="38"/>
      <c r="GXY1927" s="38"/>
      <c r="GXZ1927" s="38"/>
      <c r="GYA1927" s="38"/>
      <c r="GYB1927" s="38"/>
      <c r="GYC1927" s="38"/>
      <c r="GYD1927" s="38"/>
      <c r="GYE1927" s="38"/>
      <c r="GYF1927" s="38"/>
      <c r="GYG1927" s="38"/>
      <c r="GYH1927" s="38"/>
      <c r="GYI1927" s="38"/>
      <c r="GYJ1927" s="38"/>
      <c r="GYK1927" s="38"/>
      <c r="GYL1927" s="38"/>
      <c r="GYM1927" s="38"/>
      <c r="GYN1927" s="38"/>
      <c r="GYO1927" s="38"/>
      <c r="GYP1927" s="38"/>
      <c r="GYQ1927" s="38"/>
      <c r="GYR1927" s="38"/>
      <c r="GYS1927" s="38"/>
      <c r="GYT1927" s="38"/>
      <c r="GYU1927" s="38"/>
      <c r="GYV1927" s="38"/>
      <c r="GYW1927" s="38"/>
      <c r="GYX1927" s="38"/>
      <c r="GYY1927" s="38"/>
      <c r="GYZ1927" s="38"/>
      <c r="GZA1927" s="38"/>
      <c r="GZB1927" s="38"/>
      <c r="GZC1927" s="38"/>
      <c r="GZD1927" s="38"/>
      <c r="GZE1927" s="38"/>
      <c r="GZF1927" s="38"/>
      <c r="GZG1927" s="38"/>
      <c r="GZH1927" s="38"/>
      <c r="GZI1927" s="38"/>
      <c r="GZJ1927" s="38"/>
      <c r="GZK1927" s="38"/>
      <c r="GZL1927" s="38"/>
      <c r="GZM1927" s="38"/>
      <c r="GZN1927" s="38"/>
      <c r="GZO1927" s="38"/>
      <c r="GZP1927" s="38"/>
      <c r="GZQ1927" s="38"/>
      <c r="GZR1927" s="38"/>
      <c r="GZS1927" s="38"/>
      <c r="GZT1927" s="38"/>
      <c r="GZU1927" s="38"/>
      <c r="GZV1927" s="38"/>
      <c r="GZW1927" s="38"/>
      <c r="GZX1927" s="38"/>
      <c r="GZY1927" s="38"/>
      <c r="GZZ1927" s="38"/>
      <c r="HAA1927" s="38"/>
      <c r="HAB1927" s="38"/>
      <c r="HAC1927" s="38"/>
      <c r="HAD1927" s="38"/>
      <c r="HAE1927" s="38"/>
      <c r="HAF1927" s="38"/>
      <c r="HAG1927" s="38"/>
      <c r="HAH1927" s="38"/>
      <c r="HAI1927" s="38"/>
      <c r="HAJ1927" s="38"/>
      <c r="HAK1927" s="38"/>
      <c r="HAL1927" s="38"/>
      <c r="HAM1927" s="38"/>
      <c r="HAN1927" s="38"/>
      <c r="HAO1927" s="38"/>
      <c r="HAP1927" s="38"/>
      <c r="HAQ1927" s="38"/>
      <c r="HAR1927" s="38"/>
      <c r="HAS1927" s="38"/>
      <c r="HAT1927" s="38"/>
      <c r="HAU1927" s="38"/>
      <c r="HAV1927" s="38"/>
      <c r="HAW1927" s="38"/>
      <c r="HAX1927" s="38"/>
      <c r="HAY1927" s="38"/>
      <c r="HAZ1927" s="38"/>
      <c r="HBA1927" s="38"/>
      <c r="HBB1927" s="38"/>
      <c r="HBC1927" s="38"/>
      <c r="HBD1927" s="38"/>
      <c r="HBE1927" s="38"/>
      <c r="HBF1927" s="38"/>
      <c r="HBG1927" s="38"/>
      <c r="HBH1927" s="38"/>
      <c r="HBI1927" s="38"/>
      <c r="HBJ1927" s="38"/>
      <c r="HBK1927" s="38"/>
      <c r="HBL1927" s="38"/>
      <c r="HBM1927" s="38"/>
      <c r="HBN1927" s="38"/>
      <c r="HBO1927" s="38"/>
      <c r="HBP1927" s="38"/>
      <c r="HBQ1927" s="38"/>
      <c r="HBR1927" s="38"/>
      <c r="HBS1927" s="38"/>
      <c r="HBT1927" s="38"/>
      <c r="HBU1927" s="38"/>
      <c r="HBV1927" s="38"/>
      <c r="HBW1927" s="38"/>
      <c r="HBX1927" s="38"/>
      <c r="HBY1927" s="38"/>
      <c r="HBZ1927" s="38"/>
      <c r="HCA1927" s="38"/>
      <c r="HCB1927" s="38"/>
      <c r="HCC1927" s="38"/>
      <c r="HCD1927" s="38"/>
      <c r="HCE1927" s="38"/>
      <c r="HCF1927" s="38"/>
      <c r="HCG1927" s="38"/>
      <c r="HCH1927" s="38"/>
      <c r="HCI1927" s="38"/>
      <c r="HCJ1927" s="38"/>
      <c r="HCK1927" s="38"/>
      <c r="HCL1927" s="38"/>
      <c r="HCM1927" s="38"/>
      <c r="HCN1927" s="38"/>
      <c r="HCO1927" s="38"/>
      <c r="HCP1927" s="38"/>
      <c r="HCQ1927" s="38"/>
      <c r="HCR1927" s="38"/>
      <c r="HCS1927" s="38"/>
      <c r="HCT1927" s="38"/>
      <c r="HCU1927" s="38"/>
      <c r="HCV1927" s="38"/>
      <c r="HCW1927" s="38"/>
      <c r="HCX1927" s="38"/>
      <c r="HCY1927" s="38"/>
      <c r="HCZ1927" s="38"/>
      <c r="HDA1927" s="38"/>
      <c r="HDB1927" s="38"/>
      <c r="HDC1927" s="38"/>
      <c r="HDD1927" s="38"/>
      <c r="HDE1927" s="38"/>
      <c r="HDF1927" s="38"/>
      <c r="HDG1927" s="38"/>
      <c r="HDH1927" s="38"/>
      <c r="HDI1927" s="38"/>
      <c r="HDJ1927" s="38"/>
      <c r="HDK1927" s="38"/>
      <c r="HDL1927" s="38"/>
      <c r="HDM1927" s="38"/>
      <c r="HDN1927" s="38"/>
      <c r="HDO1927" s="38"/>
      <c r="HDP1927" s="38"/>
      <c r="HDQ1927" s="38"/>
      <c r="HDR1927" s="38"/>
      <c r="HDS1927" s="38"/>
      <c r="HDT1927" s="38"/>
      <c r="HDU1927" s="38"/>
      <c r="HDV1927" s="38"/>
      <c r="HDW1927" s="38"/>
      <c r="HDX1927" s="38"/>
      <c r="HDY1927" s="38"/>
      <c r="HDZ1927" s="38"/>
      <c r="HEA1927" s="38"/>
      <c r="HEB1927" s="38"/>
      <c r="HEC1927" s="38"/>
      <c r="HED1927" s="38"/>
      <c r="HEE1927" s="38"/>
      <c r="HEF1927" s="38"/>
      <c r="HEG1927" s="38"/>
      <c r="HEH1927" s="38"/>
      <c r="HEI1927" s="38"/>
      <c r="HEJ1927" s="38"/>
      <c r="HEK1927" s="38"/>
      <c r="HEL1927" s="38"/>
      <c r="HEM1927" s="38"/>
      <c r="HEN1927" s="38"/>
      <c r="HEO1927" s="38"/>
      <c r="HEP1927" s="38"/>
      <c r="HEQ1927" s="38"/>
      <c r="HER1927" s="38"/>
      <c r="HES1927" s="38"/>
      <c r="HET1927" s="38"/>
      <c r="HEU1927" s="38"/>
      <c r="HEV1927" s="38"/>
      <c r="HEW1927" s="38"/>
      <c r="HEX1927" s="38"/>
      <c r="HEY1927" s="38"/>
      <c r="HEZ1927" s="38"/>
      <c r="HFA1927" s="38"/>
      <c r="HFB1927" s="38"/>
      <c r="HFC1927" s="38"/>
      <c r="HFD1927" s="38"/>
      <c r="HFE1927" s="38"/>
      <c r="HFF1927" s="38"/>
      <c r="HFG1927" s="38"/>
      <c r="HFH1927" s="38"/>
      <c r="HFI1927" s="38"/>
      <c r="HFJ1927" s="38"/>
      <c r="HFK1927" s="38"/>
      <c r="HFL1927" s="38"/>
      <c r="HFM1927" s="38"/>
      <c r="HFN1927" s="38"/>
      <c r="HFO1927" s="38"/>
      <c r="HFP1927" s="38"/>
      <c r="HFQ1927" s="38"/>
      <c r="HFR1927" s="38"/>
      <c r="HFS1927" s="38"/>
      <c r="HFT1927" s="38"/>
      <c r="HFU1927" s="38"/>
      <c r="HFV1927" s="38"/>
      <c r="HFW1927" s="38"/>
      <c r="HFX1927" s="38"/>
      <c r="HFY1927" s="38"/>
      <c r="HFZ1927" s="38"/>
      <c r="HGA1927" s="38"/>
      <c r="HGB1927" s="38"/>
      <c r="HGC1927" s="38"/>
      <c r="HGD1927" s="38"/>
      <c r="HGE1927" s="38"/>
      <c r="HGF1927" s="38"/>
      <c r="HGG1927" s="38"/>
      <c r="HGH1927" s="38"/>
      <c r="HGI1927" s="38"/>
      <c r="HGJ1927" s="38"/>
      <c r="HGK1927" s="38"/>
      <c r="HGL1927" s="38"/>
      <c r="HGM1927" s="38"/>
      <c r="HGN1927" s="38"/>
      <c r="HGO1927" s="38"/>
      <c r="HGP1927" s="38"/>
      <c r="HGQ1927" s="38"/>
      <c r="HGR1927" s="38"/>
      <c r="HGS1927" s="38"/>
      <c r="HGT1927" s="38"/>
      <c r="HGU1927" s="38"/>
      <c r="HGV1927" s="38"/>
      <c r="HGW1927" s="38"/>
      <c r="HGX1927" s="38"/>
      <c r="HGY1927" s="38"/>
      <c r="HGZ1927" s="38"/>
      <c r="HHA1927" s="38"/>
      <c r="HHB1927" s="38"/>
      <c r="HHC1927" s="38"/>
      <c r="HHD1927" s="38"/>
      <c r="HHE1927" s="38"/>
      <c r="HHF1927" s="38"/>
      <c r="HHG1927" s="38"/>
      <c r="HHH1927" s="38"/>
      <c r="HHI1927" s="38"/>
      <c r="HHJ1927" s="38"/>
      <c r="HHK1927" s="38"/>
      <c r="HHL1927" s="38"/>
      <c r="HHM1927" s="38"/>
      <c r="HHN1927" s="38"/>
      <c r="HHO1927" s="38"/>
      <c r="HHP1927" s="38"/>
      <c r="HHQ1927" s="38"/>
      <c r="HHR1927" s="38"/>
      <c r="HHS1927" s="38"/>
      <c r="HHT1927" s="38"/>
      <c r="HHU1927" s="38"/>
      <c r="HHV1927" s="38"/>
      <c r="HHW1927" s="38"/>
      <c r="HHX1927" s="38"/>
      <c r="HHY1927" s="38"/>
      <c r="HHZ1927" s="38"/>
      <c r="HIA1927" s="38"/>
      <c r="HIB1927" s="38"/>
      <c r="HIC1927" s="38"/>
      <c r="HID1927" s="38"/>
      <c r="HIE1927" s="38"/>
      <c r="HIF1927" s="38"/>
      <c r="HIG1927" s="38"/>
      <c r="HIH1927" s="38"/>
      <c r="HII1927" s="38"/>
      <c r="HIJ1927" s="38"/>
      <c r="HIK1927" s="38"/>
      <c r="HIL1927" s="38"/>
      <c r="HIM1927" s="38"/>
      <c r="HIN1927" s="38"/>
      <c r="HIO1927" s="38"/>
      <c r="HIP1927" s="38"/>
      <c r="HIQ1927" s="38"/>
      <c r="HIR1927" s="38"/>
      <c r="HIS1927" s="38"/>
      <c r="HIT1927" s="38"/>
      <c r="HIU1927" s="38"/>
      <c r="HIV1927" s="38"/>
      <c r="HIW1927" s="38"/>
      <c r="HIX1927" s="38"/>
      <c r="HIY1927" s="38"/>
      <c r="HIZ1927" s="38"/>
      <c r="HJA1927" s="38"/>
      <c r="HJB1927" s="38"/>
      <c r="HJC1927" s="38"/>
      <c r="HJD1927" s="38"/>
      <c r="HJE1927" s="38"/>
      <c r="HJF1927" s="38"/>
      <c r="HJG1927" s="38"/>
      <c r="HJH1927" s="38"/>
      <c r="HJI1927" s="38"/>
      <c r="HJJ1927" s="38"/>
      <c r="HJK1927" s="38"/>
      <c r="HJL1927" s="38"/>
      <c r="HJM1927" s="38"/>
      <c r="HJN1927" s="38"/>
      <c r="HJO1927" s="38"/>
      <c r="HJP1927" s="38"/>
      <c r="HJQ1927" s="38"/>
      <c r="HJR1927" s="38"/>
      <c r="HJS1927" s="38"/>
      <c r="HJT1927" s="38"/>
      <c r="HJU1927" s="38"/>
      <c r="HJV1927" s="38"/>
      <c r="HJW1927" s="38"/>
      <c r="HJX1927" s="38"/>
      <c r="HJY1927" s="38"/>
      <c r="HJZ1927" s="38"/>
      <c r="HKA1927" s="38"/>
      <c r="HKB1927" s="38"/>
      <c r="HKC1927" s="38"/>
      <c r="HKD1927" s="38"/>
      <c r="HKE1927" s="38"/>
      <c r="HKF1927" s="38"/>
      <c r="HKG1927" s="38"/>
      <c r="HKH1927" s="38"/>
      <c r="HKI1927" s="38"/>
      <c r="HKJ1927" s="38"/>
      <c r="HKK1927" s="38"/>
      <c r="HKL1927" s="38"/>
      <c r="HKM1927" s="38"/>
      <c r="HKN1927" s="38"/>
      <c r="HKO1927" s="38"/>
      <c r="HKP1927" s="38"/>
      <c r="HKQ1927" s="38"/>
      <c r="HKR1927" s="38"/>
      <c r="HKS1927" s="38"/>
      <c r="HKT1927" s="38"/>
      <c r="HKU1927" s="38"/>
      <c r="HKV1927" s="38"/>
      <c r="HKW1927" s="38"/>
      <c r="HKX1927" s="38"/>
      <c r="HKY1927" s="38"/>
      <c r="HKZ1927" s="38"/>
      <c r="HLA1927" s="38"/>
      <c r="HLB1927" s="38"/>
      <c r="HLC1927" s="38"/>
      <c r="HLD1927" s="38"/>
      <c r="HLE1927" s="38"/>
      <c r="HLF1927" s="38"/>
      <c r="HLG1927" s="38"/>
      <c r="HLH1927" s="38"/>
      <c r="HLI1927" s="38"/>
      <c r="HLJ1927" s="38"/>
      <c r="HLK1927" s="38"/>
      <c r="HLL1927" s="38"/>
      <c r="HLM1927" s="38"/>
      <c r="HLN1927" s="38"/>
      <c r="HLO1927" s="38"/>
      <c r="HLP1927" s="38"/>
      <c r="HLQ1927" s="38"/>
      <c r="HLR1927" s="38"/>
      <c r="HLS1927" s="38"/>
      <c r="HLT1927" s="38"/>
      <c r="HLU1927" s="38"/>
      <c r="HLV1927" s="38"/>
      <c r="HLW1927" s="38"/>
      <c r="HLX1927" s="38"/>
      <c r="HLY1927" s="38"/>
      <c r="HLZ1927" s="38"/>
      <c r="HMA1927" s="38"/>
      <c r="HMB1927" s="38"/>
      <c r="HMC1927" s="38"/>
      <c r="HMD1927" s="38"/>
      <c r="HME1927" s="38"/>
      <c r="HMF1927" s="38"/>
      <c r="HMG1927" s="38"/>
      <c r="HMH1927" s="38"/>
      <c r="HMI1927" s="38"/>
      <c r="HMJ1927" s="38"/>
      <c r="HMK1927" s="38"/>
      <c r="HML1927" s="38"/>
      <c r="HMM1927" s="38"/>
      <c r="HMN1927" s="38"/>
      <c r="HMO1927" s="38"/>
      <c r="HMP1927" s="38"/>
      <c r="HMQ1927" s="38"/>
      <c r="HMR1927" s="38"/>
      <c r="HMS1927" s="38"/>
      <c r="HMT1927" s="38"/>
      <c r="HMU1927" s="38"/>
      <c r="HMV1927" s="38"/>
      <c r="HMW1927" s="38"/>
      <c r="HMX1927" s="38"/>
      <c r="HMY1927" s="38"/>
      <c r="HMZ1927" s="38"/>
      <c r="HNA1927" s="38"/>
      <c r="HNB1927" s="38"/>
      <c r="HNC1927" s="38"/>
      <c r="HND1927" s="38"/>
      <c r="HNE1927" s="38"/>
      <c r="HNF1927" s="38"/>
      <c r="HNG1927" s="38"/>
      <c r="HNH1927" s="38"/>
      <c r="HNI1927" s="38"/>
      <c r="HNJ1927" s="38"/>
      <c r="HNK1927" s="38"/>
      <c r="HNL1927" s="38"/>
      <c r="HNM1927" s="38"/>
      <c r="HNN1927" s="38"/>
      <c r="HNO1927" s="38"/>
      <c r="HNP1927" s="38"/>
      <c r="HNQ1927" s="38"/>
      <c r="HNR1927" s="38"/>
      <c r="HNS1927" s="38"/>
      <c r="HNT1927" s="38"/>
      <c r="HNU1927" s="38"/>
      <c r="HNV1927" s="38"/>
      <c r="HNW1927" s="38"/>
      <c r="HNX1927" s="38"/>
      <c r="HNY1927" s="38"/>
      <c r="HNZ1927" s="38"/>
      <c r="HOA1927" s="38"/>
      <c r="HOB1927" s="38"/>
      <c r="HOC1927" s="38"/>
      <c r="HOD1927" s="38"/>
      <c r="HOE1927" s="38"/>
      <c r="HOF1927" s="38"/>
      <c r="HOG1927" s="38"/>
      <c r="HOH1927" s="38"/>
      <c r="HOI1927" s="38"/>
      <c r="HOJ1927" s="38"/>
      <c r="HOK1927" s="38"/>
      <c r="HOL1927" s="38"/>
      <c r="HOM1927" s="38"/>
      <c r="HON1927" s="38"/>
      <c r="HOO1927" s="38"/>
      <c r="HOP1927" s="38"/>
      <c r="HOQ1927" s="38"/>
      <c r="HOR1927" s="38"/>
      <c r="HOS1927" s="38"/>
      <c r="HOT1927" s="38"/>
      <c r="HOU1927" s="38"/>
      <c r="HOV1927" s="38"/>
      <c r="HOW1927" s="38"/>
      <c r="HOX1927" s="38"/>
      <c r="HOY1927" s="38"/>
      <c r="HOZ1927" s="38"/>
      <c r="HPA1927" s="38"/>
      <c r="HPB1927" s="38"/>
      <c r="HPC1927" s="38"/>
      <c r="HPD1927" s="38"/>
      <c r="HPE1927" s="38"/>
      <c r="HPF1927" s="38"/>
      <c r="HPG1927" s="38"/>
      <c r="HPH1927" s="38"/>
      <c r="HPI1927" s="38"/>
      <c r="HPJ1927" s="38"/>
      <c r="HPK1927" s="38"/>
      <c r="HPL1927" s="38"/>
      <c r="HPM1927" s="38"/>
      <c r="HPN1927" s="38"/>
      <c r="HPO1927" s="38"/>
      <c r="HPP1927" s="38"/>
      <c r="HPQ1927" s="38"/>
      <c r="HPR1927" s="38"/>
      <c r="HPS1927" s="38"/>
      <c r="HPT1927" s="38"/>
      <c r="HPU1927" s="38"/>
      <c r="HPV1927" s="38"/>
      <c r="HPW1927" s="38"/>
      <c r="HPX1927" s="38"/>
      <c r="HPY1927" s="38"/>
      <c r="HPZ1927" s="38"/>
      <c r="HQA1927" s="38"/>
      <c r="HQB1927" s="38"/>
      <c r="HQC1927" s="38"/>
      <c r="HQD1927" s="38"/>
      <c r="HQE1927" s="38"/>
      <c r="HQF1927" s="38"/>
      <c r="HQG1927" s="38"/>
      <c r="HQH1927" s="38"/>
      <c r="HQI1927" s="38"/>
      <c r="HQJ1927" s="38"/>
      <c r="HQK1927" s="38"/>
      <c r="HQL1927" s="38"/>
      <c r="HQM1927" s="38"/>
      <c r="HQN1927" s="38"/>
      <c r="HQO1927" s="38"/>
      <c r="HQP1927" s="38"/>
      <c r="HQQ1927" s="38"/>
      <c r="HQR1927" s="38"/>
      <c r="HQS1927" s="38"/>
      <c r="HQT1927" s="38"/>
      <c r="HQU1927" s="38"/>
      <c r="HQV1927" s="38"/>
      <c r="HQW1927" s="38"/>
      <c r="HQX1927" s="38"/>
      <c r="HQY1927" s="38"/>
      <c r="HQZ1927" s="38"/>
      <c r="HRA1927" s="38"/>
      <c r="HRB1927" s="38"/>
      <c r="HRC1927" s="38"/>
      <c r="HRD1927" s="38"/>
      <c r="HRE1927" s="38"/>
      <c r="HRF1927" s="38"/>
      <c r="HRG1927" s="38"/>
      <c r="HRH1927" s="38"/>
      <c r="HRI1927" s="38"/>
      <c r="HRJ1927" s="38"/>
      <c r="HRK1927" s="38"/>
      <c r="HRL1927" s="38"/>
      <c r="HRM1927" s="38"/>
      <c r="HRN1927" s="38"/>
      <c r="HRO1927" s="38"/>
      <c r="HRP1927" s="38"/>
      <c r="HRQ1927" s="38"/>
      <c r="HRR1927" s="38"/>
      <c r="HRS1927" s="38"/>
      <c r="HRT1927" s="38"/>
      <c r="HRU1927" s="38"/>
      <c r="HRV1927" s="38"/>
      <c r="HRW1927" s="38"/>
      <c r="HRX1927" s="38"/>
      <c r="HRY1927" s="38"/>
      <c r="HRZ1927" s="38"/>
      <c r="HSA1927" s="38"/>
      <c r="HSB1927" s="38"/>
      <c r="HSC1927" s="38"/>
      <c r="HSD1927" s="38"/>
      <c r="HSE1927" s="38"/>
      <c r="HSF1927" s="38"/>
      <c r="HSG1927" s="38"/>
      <c r="HSH1927" s="38"/>
      <c r="HSI1927" s="38"/>
      <c r="HSJ1927" s="38"/>
      <c r="HSK1927" s="38"/>
      <c r="HSL1927" s="38"/>
      <c r="HSM1927" s="38"/>
      <c r="HSN1927" s="38"/>
      <c r="HSO1927" s="38"/>
      <c r="HSP1927" s="38"/>
      <c r="HSQ1927" s="38"/>
      <c r="HSR1927" s="38"/>
      <c r="HSS1927" s="38"/>
      <c r="HST1927" s="38"/>
      <c r="HSU1927" s="38"/>
      <c r="HSV1927" s="38"/>
      <c r="HSW1927" s="38"/>
      <c r="HSX1927" s="38"/>
      <c r="HSY1927" s="38"/>
      <c r="HSZ1927" s="38"/>
      <c r="HTA1927" s="38"/>
      <c r="HTB1927" s="38"/>
      <c r="HTC1927" s="38"/>
      <c r="HTD1927" s="38"/>
      <c r="HTE1927" s="38"/>
      <c r="HTF1927" s="38"/>
      <c r="HTG1927" s="38"/>
      <c r="HTH1927" s="38"/>
      <c r="HTI1927" s="38"/>
      <c r="HTJ1927" s="38"/>
      <c r="HTK1927" s="38"/>
      <c r="HTL1927" s="38"/>
      <c r="HTM1927" s="38"/>
      <c r="HTN1927" s="38"/>
      <c r="HTO1927" s="38"/>
      <c r="HTP1927" s="38"/>
      <c r="HTQ1927" s="38"/>
      <c r="HTR1927" s="38"/>
      <c r="HTS1927" s="38"/>
      <c r="HTT1927" s="38"/>
      <c r="HTU1927" s="38"/>
      <c r="HTV1927" s="38"/>
      <c r="HTW1927" s="38"/>
      <c r="HTX1927" s="38"/>
      <c r="HTY1927" s="38"/>
      <c r="HTZ1927" s="38"/>
      <c r="HUA1927" s="38"/>
      <c r="HUB1927" s="38"/>
      <c r="HUC1927" s="38"/>
      <c r="HUD1927" s="38"/>
      <c r="HUE1927" s="38"/>
      <c r="HUF1927" s="38"/>
      <c r="HUG1927" s="38"/>
      <c r="HUH1927" s="38"/>
      <c r="HUI1927" s="38"/>
      <c r="HUJ1927" s="38"/>
      <c r="HUK1927" s="38"/>
      <c r="HUL1927" s="38"/>
      <c r="HUM1927" s="38"/>
      <c r="HUN1927" s="38"/>
      <c r="HUO1927" s="38"/>
      <c r="HUP1927" s="38"/>
      <c r="HUQ1927" s="38"/>
      <c r="HUR1927" s="38"/>
      <c r="HUS1927" s="38"/>
      <c r="HUT1927" s="38"/>
      <c r="HUU1927" s="38"/>
      <c r="HUV1927" s="38"/>
      <c r="HUW1927" s="38"/>
      <c r="HUX1927" s="38"/>
      <c r="HUY1927" s="38"/>
      <c r="HUZ1927" s="38"/>
      <c r="HVA1927" s="38"/>
      <c r="HVB1927" s="38"/>
      <c r="HVC1927" s="38"/>
      <c r="HVD1927" s="38"/>
      <c r="HVE1927" s="38"/>
      <c r="HVF1927" s="38"/>
      <c r="HVG1927" s="38"/>
      <c r="HVH1927" s="38"/>
      <c r="HVI1927" s="38"/>
      <c r="HVJ1927" s="38"/>
      <c r="HVK1927" s="38"/>
      <c r="HVL1927" s="38"/>
      <c r="HVM1927" s="38"/>
      <c r="HVN1927" s="38"/>
      <c r="HVO1927" s="38"/>
      <c r="HVP1927" s="38"/>
      <c r="HVQ1927" s="38"/>
      <c r="HVR1927" s="38"/>
      <c r="HVS1927" s="38"/>
      <c r="HVT1927" s="38"/>
      <c r="HVU1927" s="38"/>
      <c r="HVV1927" s="38"/>
      <c r="HVW1927" s="38"/>
      <c r="HVX1927" s="38"/>
      <c r="HVY1927" s="38"/>
      <c r="HVZ1927" s="38"/>
      <c r="HWA1927" s="38"/>
      <c r="HWB1927" s="38"/>
      <c r="HWC1927" s="38"/>
      <c r="HWD1927" s="38"/>
      <c r="HWE1927" s="38"/>
      <c r="HWF1927" s="38"/>
      <c r="HWG1927" s="38"/>
      <c r="HWH1927" s="38"/>
      <c r="HWI1927" s="38"/>
      <c r="HWJ1927" s="38"/>
      <c r="HWK1927" s="38"/>
      <c r="HWL1927" s="38"/>
      <c r="HWM1927" s="38"/>
      <c r="HWN1927" s="38"/>
      <c r="HWO1927" s="38"/>
      <c r="HWP1927" s="38"/>
      <c r="HWQ1927" s="38"/>
      <c r="HWR1927" s="38"/>
      <c r="HWS1927" s="38"/>
      <c r="HWT1927" s="38"/>
      <c r="HWU1927" s="38"/>
      <c r="HWV1927" s="38"/>
      <c r="HWW1927" s="38"/>
      <c r="HWX1927" s="38"/>
      <c r="HWY1927" s="38"/>
      <c r="HWZ1927" s="38"/>
      <c r="HXA1927" s="38"/>
      <c r="HXB1927" s="38"/>
      <c r="HXC1927" s="38"/>
      <c r="HXD1927" s="38"/>
      <c r="HXE1927" s="38"/>
      <c r="HXF1927" s="38"/>
      <c r="HXG1927" s="38"/>
      <c r="HXH1927" s="38"/>
      <c r="HXI1927" s="38"/>
      <c r="HXJ1927" s="38"/>
      <c r="HXK1927" s="38"/>
      <c r="HXL1927" s="38"/>
      <c r="HXM1927" s="38"/>
      <c r="HXN1927" s="38"/>
      <c r="HXO1927" s="38"/>
      <c r="HXP1927" s="38"/>
      <c r="HXQ1927" s="38"/>
      <c r="HXR1927" s="38"/>
      <c r="HXS1927" s="38"/>
      <c r="HXT1927" s="38"/>
      <c r="HXU1927" s="38"/>
      <c r="HXV1927" s="38"/>
      <c r="HXW1927" s="38"/>
      <c r="HXX1927" s="38"/>
      <c r="HXY1927" s="38"/>
      <c r="HXZ1927" s="38"/>
      <c r="HYA1927" s="38"/>
      <c r="HYB1927" s="38"/>
      <c r="HYC1927" s="38"/>
      <c r="HYD1927" s="38"/>
      <c r="HYE1927" s="38"/>
      <c r="HYF1927" s="38"/>
      <c r="HYG1927" s="38"/>
      <c r="HYH1927" s="38"/>
      <c r="HYI1927" s="38"/>
      <c r="HYJ1927" s="38"/>
      <c r="HYK1927" s="38"/>
      <c r="HYL1927" s="38"/>
      <c r="HYM1927" s="38"/>
      <c r="HYN1927" s="38"/>
      <c r="HYO1927" s="38"/>
      <c r="HYP1927" s="38"/>
      <c r="HYQ1927" s="38"/>
      <c r="HYR1927" s="38"/>
      <c r="HYS1927" s="38"/>
      <c r="HYT1927" s="38"/>
      <c r="HYU1927" s="38"/>
      <c r="HYV1927" s="38"/>
      <c r="HYW1927" s="38"/>
      <c r="HYX1927" s="38"/>
      <c r="HYY1927" s="38"/>
      <c r="HYZ1927" s="38"/>
      <c r="HZA1927" s="38"/>
      <c r="HZB1927" s="38"/>
      <c r="HZC1927" s="38"/>
      <c r="HZD1927" s="38"/>
      <c r="HZE1927" s="38"/>
      <c r="HZF1927" s="38"/>
      <c r="HZG1927" s="38"/>
      <c r="HZH1927" s="38"/>
      <c r="HZI1927" s="38"/>
      <c r="HZJ1927" s="38"/>
      <c r="HZK1927" s="38"/>
      <c r="HZL1927" s="38"/>
      <c r="HZM1927" s="38"/>
      <c r="HZN1927" s="38"/>
      <c r="HZO1927" s="38"/>
      <c r="HZP1927" s="38"/>
      <c r="HZQ1927" s="38"/>
      <c r="HZR1927" s="38"/>
      <c r="HZS1927" s="38"/>
      <c r="HZT1927" s="38"/>
      <c r="HZU1927" s="38"/>
      <c r="HZV1927" s="38"/>
      <c r="HZW1927" s="38"/>
      <c r="HZX1927" s="38"/>
      <c r="HZY1927" s="38"/>
      <c r="HZZ1927" s="38"/>
      <c r="IAA1927" s="38"/>
      <c r="IAB1927" s="38"/>
      <c r="IAC1927" s="38"/>
      <c r="IAD1927" s="38"/>
      <c r="IAE1927" s="38"/>
      <c r="IAF1927" s="38"/>
      <c r="IAG1927" s="38"/>
      <c r="IAH1927" s="38"/>
      <c r="IAI1927" s="38"/>
      <c r="IAJ1927" s="38"/>
      <c r="IAK1927" s="38"/>
      <c r="IAL1927" s="38"/>
      <c r="IAM1927" s="38"/>
      <c r="IAN1927" s="38"/>
      <c r="IAO1927" s="38"/>
      <c r="IAP1927" s="38"/>
      <c r="IAQ1927" s="38"/>
      <c r="IAR1927" s="38"/>
      <c r="IAS1927" s="38"/>
      <c r="IAT1927" s="38"/>
      <c r="IAU1927" s="38"/>
      <c r="IAV1927" s="38"/>
      <c r="IAW1927" s="38"/>
      <c r="IAX1927" s="38"/>
      <c r="IAY1927" s="38"/>
      <c r="IAZ1927" s="38"/>
      <c r="IBA1927" s="38"/>
      <c r="IBB1927" s="38"/>
      <c r="IBC1927" s="38"/>
      <c r="IBD1927" s="38"/>
      <c r="IBE1927" s="38"/>
      <c r="IBF1927" s="38"/>
      <c r="IBG1927" s="38"/>
      <c r="IBH1927" s="38"/>
      <c r="IBI1927" s="38"/>
      <c r="IBJ1927" s="38"/>
      <c r="IBK1927" s="38"/>
      <c r="IBL1927" s="38"/>
      <c r="IBM1927" s="38"/>
      <c r="IBN1927" s="38"/>
      <c r="IBO1927" s="38"/>
      <c r="IBP1927" s="38"/>
      <c r="IBQ1927" s="38"/>
      <c r="IBR1927" s="38"/>
      <c r="IBS1927" s="38"/>
      <c r="IBT1927" s="38"/>
      <c r="IBU1927" s="38"/>
      <c r="IBV1927" s="38"/>
      <c r="IBW1927" s="38"/>
      <c r="IBX1927" s="38"/>
      <c r="IBY1927" s="38"/>
      <c r="IBZ1927" s="38"/>
      <c r="ICA1927" s="38"/>
      <c r="ICB1927" s="38"/>
      <c r="ICC1927" s="38"/>
      <c r="ICD1927" s="38"/>
      <c r="ICE1927" s="38"/>
      <c r="ICF1927" s="38"/>
      <c r="ICG1927" s="38"/>
      <c r="ICH1927" s="38"/>
      <c r="ICI1927" s="38"/>
      <c r="ICJ1927" s="38"/>
      <c r="ICK1927" s="38"/>
      <c r="ICL1927" s="38"/>
      <c r="ICM1927" s="38"/>
      <c r="ICN1927" s="38"/>
      <c r="ICO1927" s="38"/>
      <c r="ICP1927" s="38"/>
      <c r="ICQ1927" s="38"/>
      <c r="ICR1927" s="38"/>
      <c r="ICS1927" s="38"/>
      <c r="ICT1927" s="38"/>
      <c r="ICU1927" s="38"/>
      <c r="ICV1927" s="38"/>
      <c r="ICW1927" s="38"/>
      <c r="ICX1927" s="38"/>
      <c r="ICY1927" s="38"/>
      <c r="ICZ1927" s="38"/>
      <c r="IDA1927" s="38"/>
      <c r="IDB1927" s="38"/>
      <c r="IDC1927" s="38"/>
      <c r="IDD1927" s="38"/>
      <c r="IDE1927" s="38"/>
      <c r="IDF1927" s="38"/>
      <c r="IDG1927" s="38"/>
      <c r="IDH1927" s="38"/>
      <c r="IDI1927" s="38"/>
      <c r="IDJ1927" s="38"/>
      <c r="IDK1927" s="38"/>
      <c r="IDL1927" s="38"/>
      <c r="IDM1927" s="38"/>
      <c r="IDN1927" s="38"/>
      <c r="IDO1927" s="38"/>
      <c r="IDP1927" s="38"/>
      <c r="IDQ1927" s="38"/>
      <c r="IDR1927" s="38"/>
      <c r="IDS1927" s="38"/>
      <c r="IDT1927" s="38"/>
      <c r="IDU1927" s="38"/>
      <c r="IDV1927" s="38"/>
      <c r="IDW1927" s="38"/>
      <c r="IDX1927" s="38"/>
      <c r="IDY1927" s="38"/>
      <c r="IDZ1927" s="38"/>
      <c r="IEA1927" s="38"/>
      <c r="IEB1927" s="38"/>
      <c r="IEC1927" s="38"/>
      <c r="IED1927" s="38"/>
      <c r="IEE1927" s="38"/>
      <c r="IEF1927" s="38"/>
      <c r="IEG1927" s="38"/>
      <c r="IEH1927" s="38"/>
      <c r="IEI1927" s="38"/>
      <c r="IEJ1927" s="38"/>
      <c r="IEK1927" s="38"/>
      <c r="IEL1927" s="38"/>
      <c r="IEM1927" s="38"/>
      <c r="IEN1927" s="38"/>
      <c r="IEO1927" s="38"/>
      <c r="IEP1927" s="38"/>
      <c r="IEQ1927" s="38"/>
      <c r="IER1927" s="38"/>
      <c r="IES1927" s="38"/>
      <c r="IET1927" s="38"/>
      <c r="IEU1927" s="38"/>
      <c r="IEV1927" s="38"/>
      <c r="IEW1927" s="38"/>
      <c r="IEX1927" s="38"/>
      <c r="IEY1927" s="38"/>
      <c r="IEZ1927" s="38"/>
      <c r="IFA1927" s="38"/>
      <c r="IFB1927" s="38"/>
      <c r="IFC1927" s="38"/>
      <c r="IFD1927" s="38"/>
      <c r="IFE1927" s="38"/>
      <c r="IFF1927" s="38"/>
      <c r="IFG1927" s="38"/>
      <c r="IFH1927" s="38"/>
      <c r="IFI1927" s="38"/>
      <c r="IFJ1927" s="38"/>
      <c r="IFK1927" s="38"/>
      <c r="IFL1927" s="38"/>
      <c r="IFM1927" s="38"/>
      <c r="IFN1927" s="38"/>
      <c r="IFO1927" s="38"/>
      <c r="IFP1927" s="38"/>
      <c r="IFQ1927" s="38"/>
      <c r="IFR1927" s="38"/>
      <c r="IFS1927" s="38"/>
      <c r="IFT1927" s="38"/>
      <c r="IFU1927" s="38"/>
      <c r="IFV1927" s="38"/>
      <c r="IFW1927" s="38"/>
      <c r="IFX1927" s="38"/>
      <c r="IFY1927" s="38"/>
      <c r="IFZ1927" s="38"/>
      <c r="IGA1927" s="38"/>
      <c r="IGB1927" s="38"/>
      <c r="IGC1927" s="38"/>
      <c r="IGD1927" s="38"/>
      <c r="IGE1927" s="38"/>
      <c r="IGF1927" s="38"/>
      <c r="IGG1927" s="38"/>
      <c r="IGH1927" s="38"/>
      <c r="IGI1927" s="38"/>
      <c r="IGJ1927" s="38"/>
      <c r="IGK1927" s="38"/>
      <c r="IGL1927" s="38"/>
      <c r="IGM1927" s="38"/>
      <c r="IGN1927" s="38"/>
      <c r="IGO1927" s="38"/>
      <c r="IGP1927" s="38"/>
      <c r="IGQ1927" s="38"/>
      <c r="IGR1927" s="38"/>
      <c r="IGS1927" s="38"/>
      <c r="IGT1927" s="38"/>
      <c r="IGU1927" s="38"/>
      <c r="IGV1927" s="38"/>
      <c r="IGW1927" s="38"/>
      <c r="IGX1927" s="38"/>
      <c r="IGY1927" s="38"/>
      <c r="IGZ1927" s="38"/>
      <c r="IHA1927" s="38"/>
      <c r="IHB1927" s="38"/>
      <c r="IHC1927" s="38"/>
      <c r="IHD1927" s="38"/>
      <c r="IHE1927" s="38"/>
      <c r="IHF1927" s="38"/>
      <c r="IHG1927" s="38"/>
      <c r="IHH1927" s="38"/>
      <c r="IHI1927" s="38"/>
      <c r="IHJ1927" s="38"/>
      <c r="IHK1927" s="38"/>
      <c r="IHL1927" s="38"/>
      <c r="IHM1927" s="38"/>
      <c r="IHN1927" s="38"/>
      <c r="IHO1927" s="38"/>
      <c r="IHP1927" s="38"/>
      <c r="IHQ1927" s="38"/>
      <c r="IHR1927" s="38"/>
      <c r="IHS1927" s="38"/>
      <c r="IHT1927" s="38"/>
      <c r="IHU1927" s="38"/>
      <c r="IHV1927" s="38"/>
      <c r="IHW1927" s="38"/>
      <c r="IHX1927" s="38"/>
      <c r="IHY1927" s="38"/>
      <c r="IHZ1927" s="38"/>
      <c r="IIA1927" s="38"/>
      <c r="IIB1927" s="38"/>
      <c r="IIC1927" s="38"/>
      <c r="IID1927" s="38"/>
      <c r="IIE1927" s="38"/>
      <c r="IIF1927" s="38"/>
      <c r="IIG1927" s="38"/>
      <c r="IIH1927" s="38"/>
      <c r="III1927" s="38"/>
      <c r="IIJ1927" s="38"/>
      <c r="IIK1927" s="38"/>
      <c r="IIL1927" s="38"/>
      <c r="IIM1927" s="38"/>
      <c r="IIN1927" s="38"/>
      <c r="IIO1927" s="38"/>
      <c r="IIP1927" s="38"/>
      <c r="IIQ1927" s="38"/>
      <c r="IIR1927" s="38"/>
      <c r="IIS1927" s="38"/>
      <c r="IIT1927" s="38"/>
      <c r="IIU1927" s="38"/>
      <c r="IIV1927" s="38"/>
      <c r="IIW1927" s="38"/>
      <c r="IIX1927" s="38"/>
      <c r="IIY1927" s="38"/>
      <c r="IIZ1927" s="38"/>
      <c r="IJA1927" s="38"/>
      <c r="IJB1927" s="38"/>
      <c r="IJC1927" s="38"/>
      <c r="IJD1927" s="38"/>
      <c r="IJE1927" s="38"/>
      <c r="IJF1927" s="38"/>
      <c r="IJG1927" s="38"/>
      <c r="IJH1927" s="38"/>
      <c r="IJI1927" s="38"/>
      <c r="IJJ1927" s="38"/>
      <c r="IJK1927" s="38"/>
      <c r="IJL1927" s="38"/>
      <c r="IJM1927" s="38"/>
      <c r="IJN1927" s="38"/>
      <c r="IJO1927" s="38"/>
      <c r="IJP1927" s="38"/>
      <c r="IJQ1927" s="38"/>
      <c r="IJR1927" s="38"/>
      <c r="IJS1927" s="38"/>
      <c r="IJT1927" s="38"/>
      <c r="IJU1927" s="38"/>
      <c r="IJV1927" s="38"/>
      <c r="IJW1927" s="38"/>
      <c r="IJX1927" s="38"/>
      <c r="IJY1927" s="38"/>
      <c r="IJZ1927" s="38"/>
      <c r="IKA1927" s="38"/>
      <c r="IKB1927" s="38"/>
      <c r="IKC1927" s="38"/>
      <c r="IKD1927" s="38"/>
      <c r="IKE1927" s="38"/>
      <c r="IKF1927" s="38"/>
      <c r="IKG1927" s="38"/>
      <c r="IKH1927" s="38"/>
      <c r="IKI1927" s="38"/>
      <c r="IKJ1927" s="38"/>
      <c r="IKK1927" s="38"/>
      <c r="IKL1927" s="38"/>
      <c r="IKM1927" s="38"/>
      <c r="IKN1927" s="38"/>
      <c r="IKO1927" s="38"/>
      <c r="IKP1927" s="38"/>
      <c r="IKQ1927" s="38"/>
      <c r="IKR1927" s="38"/>
      <c r="IKS1927" s="38"/>
      <c r="IKT1927" s="38"/>
      <c r="IKU1927" s="38"/>
      <c r="IKV1927" s="38"/>
      <c r="IKW1927" s="38"/>
      <c r="IKX1927" s="38"/>
      <c r="IKY1927" s="38"/>
      <c r="IKZ1927" s="38"/>
      <c r="ILA1927" s="38"/>
      <c r="ILB1927" s="38"/>
      <c r="ILC1927" s="38"/>
      <c r="ILD1927" s="38"/>
      <c r="ILE1927" s="38"/>
      <c r="ILF1927" s="38"/>
      <c r="ILG1927" s="38"/>
      <c r="ILH1927" s="38"/>
      <c r="ILI1927" s="38"/>
      <c r="ILJ1927" s="38"/>
      <c r="ILK1927" s="38"/>
      <c r="ILL1927" s="38"/>
      <c r="ILM1927" s="38"/>
      <c r="ILN1927" s="38"/>
      <c r="ILO1927" s="38"/>
      <c r="ILP1927" s="38"/>
      <c r="ILQ1927" s="38"/>
      <c r="ILR1927" s="38"/>
      <c r="ILS1927" s="38"/>
      <c r="ILT1927" s="38"/>
      <c r="ILU1927" s="38"/>
      <c r="ILV1927" s="38"/>
      <c r="ILW1927" s="38"/>
      <c r="ILX1927" s="38"/>
      <c r="ILY1927" s="38"/>
      <c r="ILZ1927" s="38"/>
      <c r="IMA1927" s="38"/>
      <c r="IMB1927" s="38"/>
      <c r="IMC1927" s="38"/>
      <c r="IMD1927" s="38"/>
      <c r="IME1927" s="38"/>
      <c r="IMF1927" s="38"/>
      <c r="IMG1927" s="38"/>
      <c r="IMH1927" s="38"/>
      <c r="IMI1927" s="38"/>
      <c r="IMJ1927" s="38"/>
      <c r="IMK1927" s="38"/>
      <c r="IML1927" s="38"/>
      <c r="IMM1927" s="38"/>
      <c r="IMN1927" s="38"/>
      <c r="IMO1927" s="38"/>
      <c r="IMP1927" s="38"/>
      <c r="IMQ1927" s="38"/>
      <c r="IMR1927" s="38"/>
      <c r="IMS1927" s="38"/>
      <c r="IMT1927" s="38"/>
      <c r="IMU1927" s="38"/>
      <c r="IMV1927" s="38"/>
      <c r="IMW1927" s="38"/>
      <c r="IMX1927" s="38"/>
      <c r="IMY1927" s="38"/>
      <c r="IMZ1927" s="38"/>
      <c r="INA1927" s="38"/>
      <c r="INB1927" s="38"/>
      <c r="INC1927" s="38"/>
      <c r="IND1927" s="38"/>
      <c r="INE1927" s="38"/>
      <c r="INF1927" s="38"/>
      <c r="ING1927" s="38"/>
      <c r="INH1927" s="38"/>
      <c r="INI1927" s="38"/>
      <c r="INJ1927" s="38"/>
      <c r="INK1927" s="38"/>
      <c r="INL1927" s="38"/>
      <c r="INM1927" s="38"/>
      <c r="INN1927" s="38"/>
      <c r="INO1927" s="38"/>
      <c r="INP1927" s="38"/>
      <c r="INQ1927" s="38"/>
      <c r="INR1927" s="38"/>
      <c r="INS1927" s="38"/>
      <c r="INT1927" s="38"/>
      <c r="INU1927" s="38"/>
      <c r="INV1927" s="38"/>
      <c r="INW1927" s="38"/>
      <c r="INX1927" s="38"/>
      <c r="INY1927" s="38"/>
      <c r="INZ1927" s="38"/>
      <c r="IOA1927" s="38"/>
      <c r="IOB1927" s="38"/>
      <c r="IOC1927" s="38"/>
      <c r="IOD1927" s="38"/>
      <c r="IOE1927" s="38"/>
      <c r="IOF1927" s="38"/>
      <c r="IOG1927" s="38"/>
      <c r="IOH1927" s="38"/>
      <c r="IOI1927" s="38"/>
      <c r="IOJ1927" s="38"/>
      <c r="IOK1927" s="38"/>
      <c r="IOL1927" s="38"/>
      <c r="IOM1927" s="38"/>
      <c r="ION1927" s="38"/>
      <c r="IOO1927" s="38"/>
      <c r="IOP1927" s="38"/>
      <c r="IOQ1927" s="38"/>
      <c r="IOR1927" s="38"/>
      <c r="IOS1927" s="38"/>
      <c r="IOT1927" s="38"/>
      <c r="IOU1927" s="38"/>
      <c r="IOV1927" s="38"/>
      <c r="IOW1927" s="38"/>
      <c r="IOX1927" s="38"/>
      <c r="IOY1927" s="38"/>
      <c r="IOZ1927" s="38"/>
      <c r="IPA1927" s="38"/>
      <c r="IPB1927" s="38"/>
      <c r="IPC1927" s="38"/>
      <c r="IPD1927" s="38"/>
      <c r="IPE1927" s="38"/>
      <c r="IPF1927" s="38"/>
      <c r="IPG1927" s="38"/>
      <c r="IPH1927" s="38"/>
      <c r="IPI1927" s="38"/>
      <c r="IPJ1927" s="38"/>
      <c r="IPK1927" s="38"/>
      <c r="IPL1927" s="38"/>
      <c r="IPM1927" s="38"/>
      <c r="IPN1927" s="38"/>
      <c r="IPO1927" s="38"/>
      <c r="IPP1927" s="38"/>
      <c r="IPQ1927" s="38"/>
      <c r="IPR1927" s="38"/>
      <c r="IPS1927" s="38"/>
      <c r="IPT1927" s="38"/>
      <c r="IPU1927" s="38"/>
      <c r="IPV1927" s="38"/>
      <c r="IPW1927" s="38"/>
      <c r="IPX1927" s="38"/>
      <c r="IPY1927" s="38"/>
      <c r="IPZ1927" s="38"/>
      <c r="IQA1927" s="38"/>
      <c r="IQB1927" s="38"/>
      <c r="IQC1927" s="38"/>
      <c r="IQD1927" s="38"/>
      <c r="IQE1927" s="38"/>
      <c r="IQF1927" s="38"/>
      <c r="IQG1927" s="38"/>
      <c r="IQH1927" s="38"/>
      <c r="IQI1927" s="38"/>
      <c r="IQJ1927" s="38"/>
      <c r="IQK1927" s="38"/>
      <c r="IQL1927" s="38"/>
      <c r="IQM1927" s="38"/>
      <c r="IQN1927" s="38"/>
      <c r="IQO1927" s="38"/>
      <c r="IQP1927" s="38"/>
      <c r="IQQ1927" s="38"/>
      <c r="IQR1927" s="38"/>
      <c r="IQS1927" s="38"/>
      <c r="IQT1927" s="38"/>
      <c r="IQU1927" s="38"/>
      <c r="IQV1927" s="38"/>
      <c r="IQW1927" s="38"/>
      <c r="IQX1927" s="38"/>
      <c r="IQY1927" s="38"/>
      <c r="IQZ1927" s="38"/>
      <c r="IRA1927" s="38"/>
      <c r="IRB1927" s="38"/>
      <c r="IRC1927" s="38"/>
      <c r="IRD1927" s="38"/>
      <c r="IRE1927" s="38"/>
      <c r="IRF1927" s="38"/>
      <c r="IRG1927" s="38"/>
      <c r="IRH1927" s="38"/>
      <c r="IRI1927" s="38"/>
      <c r="IRJ1927" s="38"/>
      <c r="IRK1927" s="38"/>
      <c r="IRL1927" s="38"/>
      <c r="IRM1927" s="38"/>
      <c r="IRN1927" s="38"/>
      <c r="IRO1927" s="38"/>
      <c r="IRP1927" s="38"/>
      <c r="IRQ1927" s="38"/>
      <c r="IRR1927" s="38"/>
      <c r="IRS1927" s="38"/>
      <c r="IRT1927" s="38"/>
      <c r="IRU1927" s="38"/>
      <c r="IRV1927" s="38"/>
      <c r="IRW1927" s="38"/>
      <c r="IRX1927" s="38"/>
      <c r="IRY1927" s="38"/>
      <c r="IRZ1927" s="38"/>
      <c r="ISA1927" s="38"/>
      <c r="ISB1927" s="38"/>
      <c r="ISC1927" s="38"/>
      <c r="ISD1927" s="38"/>
      <c r="ISE1927" s="38"/>
      <c r="ISF1927" s="38"/>
      <c r="ISG1927" s="38"/>
      <c r="ISH1927" s="38"/>
      <c r="ISI1927" s="38"/>
      <c r="ISJ1927" s="38"/>
      <c r="ISK1927" s="38"/>
      <c r="ISL1927" s="38"/>
      <c r="ISM1927" s="38"/>
      <c r="ISN1927" s="38"/>
      <c r="ISO1927" s="38"/>
      <c r="ISP1927" s="38"/>
      <c r="ISQ1927" s="38"/>
      <c r="ISR1927" s="38"/>
      <c r="ISS1927" s="38"/>
      <c r="IST1927" s="38"/>
      <c r="ISU1927" s="38"/>
      <c r="ISV1927" s="38"/>
      <c r="ISW1927" s="38"/>
      <c r="ISX1927" s="38"/>
      <c r="ISY1927" s="38"/>
      <c r="ISZ1927" s="38"/>
      <c r="ITA1927" s="38"/>
      <c r="ITB1927" s="38"/>
      <c r="ITC1927" s="38"/>
      <c r="ITD1927" s="38"/>
      <c r="ITE1927" s="38"/>
      <c r="ITF1927" s="38"/>
      <c r="ITG1927" s="38"/>
      <c r="ITH1927" s="38"/>
      <c r="ITI1927" s="38"/>
      <c r="ITJ1927" s="38"/>
      <c r="ITK1927" s="38"/>
      <c r="ITL1927" s="38"/>
      <c r="ITM1927" s="38"/>
      <c r="ITN1927" s="38"/>
      <c r="ITO1927" s="38"/>
      <c r="ITP1927" s="38"/>
      <c r="ITQ1927" s="38"/>
      <c r="ITR1927" s="38"/>
      <c r="ITS1927" s="38"/>
      <c r="ITT1927" s="38"/>
      <c r="ITU1927" s="38"/>
      <c r="ITV1927" s="38"/>
      <c r="ITW1927" s="38"/>
      <c r="ITX1927" s="38"/>
      <c r="ITY1927" s="38"/>
      <c r="ITZ1927" s="38"/>
      <c r="IUA1927" s="38"/>
      <c r="IUB1927" s="38"/>
      <c r="IUC1927" s="38"/>
      <c r="IUD1927" s="38"/>
      <c r="IUE1927" s="38"/>
      <c r="IUF1927" s="38"/>
      <c r="IUG1927" s="38"/>
      <c r="IUH1927" s="38"/>
      <c r="IUI1927" s="38"/>
      <c r="IUJ1927" s="38"/>
      <c r="IUK1927" s="38"/>
      <c r="IUL1927" s="38"/>
      <c r="IUM1927" s="38"/>
      <c r="IUN1927" s="38"/>
      <c r="IUO1927" s="38"/>
      <c r="IUP1927" s="38"/>
      <c r="IUQ1927" s="38"/>
      <c r="IUR1927" s="38"/>
      <c r="IUS1927" s="38"/>
      <c r="IUT1927" s="38"/>
      <c r="IUU1927" s="38"/>
      <c r="IUV1927" s="38"/>
      <c r="IUW1927" s="38"/>
      <c r="IUX1927" s="38"/>
      <c r="IUY1927" s="38"/>
      <c r="IUZ1927" s="38"/>
      <c r="IVA1927" s="38"/>
      <c r="IVB1927" s="38"/>
      <c r="IVC1927" s="38"/>
      <c r="IVD1927" s="38"/>
      <c r="IVE1927" s="38"/>
      <c r="IVF1927" s="38"/>
      <c r="IVG1927" s="38"/>
      <c r="IVH1927" s="38"/>
      <c r="IVI1927" s="38"/>
      <c r="IVJ1927" s="38"/>
      <c r="IVK1927" s="38"/>
      <c r="IVL1927" s="38"/>
      <c r="IVM1927" s="38"/>
      <c r="IVN1927" s="38"/>
      <c r="IVO1927" s="38"/>
      <c r="IVP1927" s="38"/>
      <c r="IVQ1927" s="38"/>
      <c r="IVR1927" s="38"/>
      <c r="IVS1927" s="38"/>
      <c r="IVT1927" s="38"/>
      <c r="IVU1927" s="38"/>
      <c r="IVV1927" s="38"/>
      <c r="IVW1927" s="38"/>
      <c r="IVX1927" s="38"/>
      <c r="IVY1927" s="38"/>
      <c r="IVZ1927" s="38"/>
      <c r="IWA1927" s="38"/>
      <c r="IWB1927" s="38"/>
      <c r="IWC1927" s="38"/>
      <c r="IWD1927" s="38"/>
      <c r="IWE1927" s="38"/>
      <c r="IWF1927" s="38"/>
      <c r="IWG1927" s="38"/>
      <c r="IWH1927" s="38"/>
      <c r="IWI1927" s="38"/>
      <c r="IWJ1927" s="38"/>
      <c r="IWK1927" s="38"/>
      <c r="IWL1927" s="38"/>
      <c r="IWM1927" s="38"/>
      <c r="IWN1927" s="38"/>
      <c r="IWO1927" s="38"/>
      <c r="IWP1927" s="38"/>
      <c r="IWQ1927" s="38"/>
      <c r="IWR1927" s="38"/>
      <c r="IWS1927" s="38"/>
      <c r="IWT1927" s="38"/>
      <c r="IWU1927" s="38"/>
      <c r="IWV1927" s="38"/>
      <c r="IWW1927" s="38"/>
      <c r="IWX1927" s="38"/>
      <c r="IWY1927" s="38"/>
      <c r="IWZ1927" s="38"/>
      <c r="IXA1927" s="38"/>
      <c r="IXB1927" s="38"/>
      <c r="IXC1927" s="38"/>
      <c r="IXD1927" s="38"/>
      <c r="IXE1927" s="38"/>
      <c r="IXF1927" s="38"/>
      <c r="IXG1927" s="38"/>
      <c r="IXH1927" s="38"/>
      <c r="IXI1927" s="38"/>
      <c r="IXJ1927" s="38"/>
      <c r="IXK1927" s="38"/>
      <c r="IXL1927" s="38"/>
      <c r="IXM1927" s="38"/>
      <c r="IXN1927" s="38"/>
      <c r="IXO1927" s="38"/>
      <c r="IXP1927" s="38"/>
      <c r="IXQ1927" s="38"/>
      <c r="IXR1927" s="38"/>
      <c r="IXS1927" s="38"/>
      <c r="IXT1927" s="38"/>
      <c r="IXU1927" s="38"/>
      <c r="IXV1927" s="38"/>
      <c r="IXW1927" s="38"/>
      <c r="IXX1927" s="38"/>
      <c r="IXY1927" s="38"/>
      <c r="IXZ1927" s="38"/>
      <c r="IYA1927" s="38"/>
      <c r="IYB1927" s="38"/>
      <c r="IYC1927" s="38"/>
      <c r="IYD1927" s="38"/>
      <c r="IYE1927" s="38"/>
      <c r="IYF1927" s="38"/>
      <c r="IYG1927" s="38"/>
      <c r="IYH1927" s="38"/>
      <c r="IYI1927" s="38"/>
      <c r="IYJ1927" s="38"/>
      <c r="IYK1927" s="38"/>
      <c r="IYL1927" s="38"/>
      <c r="IYM1927" s="38"/>
      <c r="IYN1927" s="38"/>
      <c r="IYO1927" s="38"/>
      <c r="IYP1927" s="38"/>
      <c r="IYQ1927" s="38"/>
      <c r="IYR1927" s="38"/>
      <c r="IYS1927" s="38"/>
      <c r="IYT1927" s="38"/>
      <c r="IYU1927" s="38"/>
      <c r="IYV1927" s="38"/>
      <c r="IYW1927" s="38"/>
      <c r="IYX1927" s="38"/>
      <c r="IYY1927" s="38"/>
      <c r="IYZ1927" s="38"/>
      <c r="IZA1927" s="38"/>
      <c r="IZB1927" s="38"/>
      <c r="IZC1927" s="38"/>
      <c r="IZD1927" s="38"/>
      <c r="IZE1927" s="38"/>
      <c r="IZF1927" s="38"/>
      <c r="IZG1927" s="38"/>
      <c r="IZH1927" s="38"/>
      <c r="IZI1927" s="38"/>
      <c r="IZJ1927" s="38"/>
      <c r="IZK1927" s="38"/>
      <c r="IZL1927" s="38"/>
      <c r="IZM1927" s="38"/>
      <c r="IZN1927" s="38"/>
      <c r="IZO1927" s="38"/>
      <c r="IZP1927" s="38"/>
      <c r="IZQ1927" s="38"/>
      <c r="IZR1927" s="38"/>
      <c r="IZS1927" s="38"/>
      <c r="IZT1927" s="38"/>
      <c r="IZU1927" s="38"/>
      <c r="IZV1927" s="38"/>
      <c r="IZW1927" s="38"/>
      <c r="IZX1927" s="38"/>
      <c r="IZY1927" s="38"/>
      <c r="IZZ1927" s="38"/>
      <c r="JAA1927" s="38"/>
      <c r="JAB1927" s="38"/>
      <c r="JAC1927" s="38"/>
      <c r="JAD1927" s="38"/>
      <c r="JAE1927" s="38"/>
      <c r="JAF1927" s="38"/>
      <c r="JAG1927" s="38"/>
      <c r="JAH1927" s="38"/>
      <c r="JAI1927" s="38"/>
      <c r="JAJ1927" s="38"/>
      <c r="JAK1927" s="38"/>
      <c r="JAL1927" s="38"/>
      <c r="JAM1927" s="38"/>
      <c r="JAN1927" s="38"/>
      <c r="JAO1927" s="38"/>
      <c r="JAP1927" s="38"/>
      <c r="JAQ1927" s="38"/>
      <c r="JAR1927" s="38"/>
      <c r="JAS1927" s="38"/>
      <c r="JAT1927" s="38"/>
      <c r="JAU1927" s="38"/>
      <c r="JAV1927" s="38"/>
      <c r="JAW1927" s="38"/>
      <c r="JAX1927" s="38"/>
      <c r="JAY1927" s="38"/>
      <c r="JAZ1927" s="38"/>
      <c r="JBA1927" s="38"/>
      <c r="JBB1927" s="38"/>
      <c r="JBC1927" s="38"/>
      <c r="JBD1927" s="38"/>
      <c r="JBE1927" s="38"/>
      <c r="JBF1927" s="38"/>
      <c r="JBG1927" s="38"/>
      <c r="JBH1927" s="38"/>
      <c r="JBI1927" s="38"/>
      <c r="JBJ1927" s="38"/>
      <c r="JBK1927" s="38"/>
      <c r="JBL1927" s="38"/>
      <c r="JBM1927" s="38"/>
      <c r="JBN1927" s="38"/>
      <c r="JBO1927" s="38"/>
      <c r="JBP1927" s="38"/>
      <c r="JBQ1927" s="38"/>
      <c r="JBR1927" s="38"/>
      <c r="JBS1927" s="38"/>
      <c r="JBT1927" s="38"/>
      <c r="JBU1927" s="38"/>
      <c r="JBV1927" s="38"/>
      <c r="JBW1927" s="38"/>
      <c r="JBX1927" s="38"/>
      <c r="JBY1927" s="38"/>
      <c r="JBZ1927" s="38"/>
      <c r="JCA1927" s="38"/>
      <c r="JCB1927" s="38"/>
      <c r="JCC1927" s="38"/>
      <c r="JCD1927" s="38"/>
      <c r="JCE1927" s="38"/>
      <c r="JCF1927" s="38"/>
      <c r="JCG1927" s="38"/>
      <c r="JCH1927" s="38"/>
      <c r="JCI1927" s="38"/>
      <c r="JCJ1927" s="38"/>
      <c r="JCK1927" s="38"/>
      <c r="JCL1927" s="38"/>
      <c r="JCM1927" s="38"/>
      <c r="JCN1927" s="38"/>
      <c r="JCO1927" s="38"/>
      <c r="JCP1927" s="38"/>
      <c r="JCQ1927" s="38"/>
      <c r="JCR1927" s="38"/>
      <c r="JCS1927" s="38"/>
      <c r="JCT1927" s="38"/>
      <c r="JCU1927" s="38"/>
      <c r="JCV1927" s="38"/>
      <c r="JCW1927" s="38"/>
      <c r="JCX1927" s="38"/>
      <c r="JCY1927" s="38"/>
      <c r="JCZ1927" s="38"/>
      <c r="JDA1927" s="38"/>
      <c r="JDB1927" s="38"/>
      <c r="JDC1927" s="38"/>
      <c r="JDD1927" s="38"/>
      <c r="JDE1927" s="38"/>
      <c r="JDF1927" s="38"/>
      <c r="JDG1927" s="38"/>
      <c r="JDH1927" s="38"/>
      <c r="JDI1927" s="38"/>
      <c r="JDJ1927" s="38"/>
      <c r="JDK1927" s="38"/>
      <c r="JDL1927" s="38"/>
      <c r="JDM1927" s="38"/>
      <c r="JDN1927" s="38"/>
      <c r="JDO1927" s="38"/>
      <c r="JDP1927" s="38"/>
      <c r="JDQ1927" s="38"/>
      <c r="JDR1927" s="38"/>
      <c r="JDS1927" s="38"/>
      <c r="JDT1927" s="38"/>
      <c r="JDU1927" s="38"/>
      <c r="JDV1927" s="38"/>
      <c r="JDW1927" s="38"/>
      <c r="JDX1927" s="38"/>
      <c r="JDY1927" s="38"/>
      <c r="JDZ1927" s="38"/>
      <c r="JEA1927" s="38"/>
      <c r="JEB1927" s="38"/>
      <c r="JEC1927" s="38"/>
      <c r="JED1927" s="38"/>
      <c r="JEE1927" s="38"/>
      <c r="JEF1927" s="38"/>
      <c r="JEG1927" s="38"/>
      <c r="JEH1927" s="38"/>
      <c r="JEI1927" s="38"/>
      <c r="JEJ1927" s="38"/>
      <c r="JEK1927" s="38"/>
      <c r="JEL1927" s="38"/>
      <c r="JEM1927" s="38"/>
      <c r="JEN1927" s="38"/>
      <c r="JEO1927" s="38"/>
      <c r="JEP1927" s="38"/>
      <c r="JEQ1927" s="38"/>
      <c r="JER1927" s="38"/>
      <c r="JES1927" s="38"/>
      <c r="JET1927" s="38"/>
      <c r="JEU1927" s="38"/>
      <c r="JEV1927" s="38"/>
      <c r="JEW1927" s="38"/>
      <c r="JEX1927" s="38"/>
      <c r="JEY1927" s="38"/>
      <c r="JEZ1927" s="38"/>
      <c r="JFA1927" s="38"/>
      <c r="JFB1927" s="38"/>
      <c r="JFC1927" s="38"/>
      <c r="JFD1927" s="38"/>
      <c r="JFE1927" s="38"/>
      <c r="JFF1927" s="38"/>
      <c r="JFG1927" s="38"/>
      <c r="JFH1927" s="38"/>
      <c r="JFI1927" s="38"/>
      <c r="JFJ1927" s="38"/>
      <c r="JFK1927" s="38"/>
      <c r="JFL1927" s="38"/>
      <c r="JFM1927" s="38"/>
      <c r="JFN1927" s="38"/>
      <c r="JFO1927" s="38"/>
      <c r="JFP1927" s="38"/>
      <c r="JFQ1927" s="38"/>
      <c r="JFR1927" s="38"/>
      <c r="JFS1927" s="38"/>
      <c r="JFT1927" s="38"/>
      <c r="JFU1927" s="38"/>
      <c r="JFV1927" s="38"/>
      <c r="JFW1927" s="38"/>
      <c r="JFX1927" s="38"/>
      <c r="JFY1927" s="38"/>
      <c r="JFZ1927" s="38"/>
      <c r="JGA1927" s="38"/>
      <c r="JGB1927" s="38"/>
      <c r="JGC1927" s="38"/>
      <c r="JGD1927" s="38"/>
      <c r="JGE1927" s="38"/>
      <c r="JGF1927" s="38"/>
      <c r="JGG1927" s="38"/>
      <c r="JGH1927" s="38"/>
      <c r="JGI1927" s="38"/>
      <c r="JGJ1927" s="38"/>
      <c r="JGK1927" s="38"/>
      <c r="JGL1927" s="38"/>
      <c r="JGM1927" s="38"/>
      <c r="JGN1927" s="38"/>
      <c r="JGO1927" s="38"/>
      <c r="JGP1927" s="38"/>
      <c r="JGQ1927" s="38"/>
      <c r="JGR1927" s="38"/>
      <c r="JGS1927" s="38"/>
      <c r="JGT1927" s="38"/>
      <c r="JGU1927" s="38"/>
      <c r="JGV1927" s="38"/>
      <c r="JGW1927" s="38"/>
      <c r="JGX1927" s="38"/>
      <c r="JGY1927" s="38"/>
      <c r="JGZ1927" s="38"/>
      <c r="JHA1927" s="38"/>
      <c r="JHB1927" s="38"/>
      <c r="JHC1927" s="38"/>
      <c r="JHD1927" s="38"/>
      <c r="JHE1927" s="38"/>
      <c r="JHF1927" s="38"/>
      <c r="JHG1927" s="38"/>
      <c r="JHH1927" s="38"/>
      <c r="JHI1927" s="38"/>
      <c r="JHJ1927" s="38"/>
      <c r="JHK1927" s="38"/>
      <c r="JHL1927" s="38"/>
      <c r="JHM1927" s="38"/>
      <c r="JHN1927" s="38"/>
      <c r="JHO1927" s="38"/>
      <c r="JHP1927" s="38"/>
      <c r="JHQ1927" s="38"/>
      <c r="JHR1927" s="38"/>
      <c r="JHS1927" s="38"/>
      <c r="JHT1927" s="38"/>
      <c r="JHU1927" s="38"/>
      <c r="JHV1927" s="38"/>
      <c r="JHW1927" s="38"/>
      <c r="JHX1927" s="38"/>
      <c r="JHY1927" s="38"/>
      <c r="JHZ1927" s="38"/>
      <c r="JIA1927" s="38"/>
      <c r="JIB1927" s="38"/>
      <c r="JIC1927" s="38"/>
      <c r="JID1927" s="38"/>
      <c r="JIE1927" s="38"/>
      <c r="JIF1927" s="38"/>
      <c r="JIG1927" s="38"/>
      <c r="JIH1927" s="38"/>
      <c r="JII1927" s="38"/>
      <c r="JIJ1927" s="38"/>
      <c r="JIK1927" s="38"/>
      <c r="JIL1927" s="38"/>
      <c r="JIM1927" s="38"/>
      <c r="JIN1927" s="38"/>
      <c r="JIO1927" s="38"/>
      <c r="JIP1927" s="38"/>
      <c r="JIQ1927" s="38"/>
      <c r="JIR1927" s="38"/>
      <c r="JIS1927" s="38"/>
      <c r="JIT1927" s="38"/>
      <c r="JIU1927" s="38"/>
      <c r="JIV1927" s="38"/>
      <c r="JIW1927" s="38"/>
      <c r="JIX1927" s="38"/>
      <c r="JIY1927" s="38"/>
      <c r="JIZ1927" s="38"/>
      <c r="JJA1927" s="38"/>
      <c r="JJB1927" s="38"/>
      <c r="JJC1927" s="38"/>
      <c r="JJD1927" s="38"/>
      <c r="JJE1927" s="38"/>
      <c r="JJF1927" s="38"/>
      <c r="JJG1927" s="38"/>
      <c r="JJH1927" s="38"/>
      <c r="JJI1927" s="38"/>
      <c r="JJJ1927" s="38"/>
      <c r="JJK1927" s="38"/>
      <c r="JJL1927" s="38"/>
      <c r="JJM1927" s="38"/>
      <c r="JJN1927" s="38"/>
      <c r="JJO1927" s="38"/>
      <c r="JJP1927" s="38"/>
      <c r="JJQ1927" s="38"/>
      <c r="JJR1927" s="38"/>
      <c r="JJS1927" s="38"/>
      <c r="JJT1927" s="38"/>
      <c r="JJU1927" s="38"/>
      <c r="JJV1927" s="38"/>
      <c r="JJW1927" s="38"/>
      <c r="JJX1927" s="38"/>
      <c r="JJY1927" s="38"/>
      <c r="JJZ1927" s="38"/>
      <c r="JKA1927" s="38"/>
      <c r="JKB1927" s="38"/>
      <c r="JKC1927" s="38"/>
      <c r="JKD1927" s="38"/>
      <c r="JKE1927" s="38"/>
      <c r="JKF1927" s="38"/>
      <c r="JKG1927" s="38"/>
      <c r="JKH1927" s="38"/>
      <c r="JKI1927" s="38"/>
      <c r="JKJ1927" s="38"/>
      <c r="JKK1927" s="38"/>
      <c r="JKL1927" s="38"/>
      <c r="JKM1927" s="38"/>
      <c r="JKN1927" s="38"/>
      <c r="JKO1927" s="38"/>
      <c r="JKP1927" s="38"/>
      <c r="JKQ1927" s="38"/>
      <c r="JKR1927" s="38"/>
      <c r="JKS1927" s="38"/>
      <c r="JKT1927" s="38"/>
      <c r="JKU1927" s="38"/>
      <c r="JKV1927" s="38"/>
      <c r="JKW1927" s="38"/>
      <c r="JKX1927" s="38"/>
      <c r="JKY1927" s="38"/>
      <c r="JKZ1927" s="38"/>
      <c r="JLA1927" s="38"/>
      <c r="JLB1927" s="38"/>
      <c r="JLC1927" s="38"/>
      <c r="JLD1927" s="38"/>
      <c r="JLE1927" s="38"/>
      <c r="JLF1927" s="38"/>
      <c r="JLG1927" s="38"/>
      <c r="JLH1927" s="38"/>
      <c r="JLI1927" s="38"/>
      <c r="JLJ1927" s="38"/>
      <c r="JLK1927" s="38"/>
      <c r="JLL1927" s="38"/>
      <c r="JLM1927" s="38"/>
      <c r="JLN1927" s="38"/>
      <c r="JLO1927" s="38"/>
      <c r="JLP1927" s="38"/>
      <c r="JLQ1927" s="38"/>
      <c r="JLR1927" s="38"/>
      <c r="JLS1927" s="38"/>
      <c r="JLT1927" s="38"/>
      <c r="JLU1927" s="38"/>
      <c r="JLV1927" s="38"/>
      <c r="JLW1927" s="38"/>
      <c r="JLX1927" s="38"/>
      <c r="JLY1927" s="38"/>
      <c r="JLZ1927" s="38"/>
      <c r="JMA1927" s="38"/>
      <c r="JMB1927" s="38"/>
      <c r="JMC1927" s="38"/>
      <c r="JMD1927" s="38"/>
      <c r="JME1927" s="38"/>
      <c r="JMF1927" s="38"/>
      <c r="JMG1927" s="38"/>
      <c r="JMH1927" s="38"/>
      <c r="JMI1927" s="38"/>
      <c r="JMJ1927" s="38"/>
      <c r="JMK1927" s="38"/>
      <c r="JML1927" s="38"/>
      <c r="JMM1927" s="38"/>
      <c r="JMN1927" s="38"/>
      <c r="JMO1927" s="38"/>
      <c r="JMP1927" s="38"/>
      <c r="JMQ1927" s="38"/>
      <c r="JMR1927" s="38"/>
      <c r="JMS1927" s="38"/>
      <c r="JMT1927" s="38"/>
      <c r="JMU1927" s="38"/>
      <c r="JMV1927" s="38"/>
      <c r="JMW1927" s="38"/>
      <c r="JMX1927" s="38"/>
      <c r="JMY1927" s="38"/>
      <c r="JMZ1927" s="38"/>
      <c r="JNA1927" s="38"/>
      <c r="JNB1927" s="38"/>
      <c r="JNC1927" s="38"/>
      <c r="JND1927" s="38"/>
      <c r="JNE1927" s="38"/>
      <c r="JNF1927" s="38"/>
      <c r="JNG1927" s="38"/>
      <c r="JNH1927" s="38"/>
      <c r="JNI1927" s="38"/>
      <c r="JNJ1927" s="38"/>
      <c r="JNK1927" s="38"/>
      <c r="JNL1927" s="38"/>
      <c r="JNM1927" s="38"/>
      <c r="JNN1927" s="38"/>
      <c r="JNO1927" s="38"/>
      <c r="JNP1927" s="38"/>
      <c r="JNQ1927" s="38"/>
      <c r="JNR1927" s="38"/>
      <c r="JNS1927" s="38"/>
      <c r="JNT1927" s="38"/>
      <c r="JNU1927" s="38"/>
      <c r="JNV1927" s="38"/>
      <c r="JNW1927" s="38"/>
      <c r="JNX1927" s="38"/>
      <c r="JNY1927" s="38"/>
      <c r="JNZ1927" s="38"/>
      <c r="JOA1927" s="38"/>
      <c r="JOB1927" s="38"/>
      <c r="JOC1927" s="38"/>
      <c r="JOD1927" s="38"/>
      <c r="JOE1927" s="38"/>
      <c r="JOF1927" s="38"/>
      <c r="JOG1927" s="38"/>
      <c r="JOH1927" s="38"/>
      <c r="JOI1927" s="38"/>
      <c r="JOJ1927" s="38"/>
      <c r="JOK1927" s="38"/>
      <c r="JOL1927" s="38"/>
      <c r="JOM1927" s="38"/>
      <c r="JON1927" s="38"/>
      <c r="JOO1927" s="38"/>
      <c r="JOP1927" s="38"/>
      <c r="JOQ1927" s="38"/>
      <c r="JOR1927" s="38"/>
      <c r="JOS1927" s="38"/>
      <c r="JOT1927" s="38"/>
      <c r="JOU1927" s="38"/>
      <c r="JOV1927" s="38"/>
      <c r="JOW1927" s="38"/>
      <c r="JOX1927" s="38"/>
      <c r="JOY1927" s="38"/>
      <c r="JOZ1927" s="38"/>
      <c r="JPA1927" s="38"/>
      <c r="JPB1927" s="38"/>
      <c r="JPC1927" s="38"/>
      <c r="JPD1927" s="38"/>
      <c r="JPE1927" s="38"/>
      <c r="JPF1927" s="38"/>
      <c r="JPG1927" s="38"/>
      <c r="JPH1927" s="38"/>
      <c r="JPI1927" s="38"/>
      <c r="JPJ1927" s="38"/>
      <c r="JPK1927" s="38"/>
      <c r="JPL1927" s="38"/>
      <c r="JPM1927" s="38"/>
      <c r="JPN1927" s="38"/>
      <c r="JPO1927" s="38"/>
      <c r="JPP1927" s="38"/>
      <c r="JPQ1927" s="38"/>
      <c r="JPR1927" s="38"/>
      <c r="JPS1927" s="38"/>
      <c r="JPT1927" s="38"/>
      <c r="JPU1927" s="38"/>
      <c r="JPV1927" s="38"/>
      <c r="JPW1927" s="38"/>
      <c r="JPX1927" s="38"/>
      <c r="JPY1927" s="38"/>
      <c r="JPZ1927" s="38"/>
      <c r="JQA1927" s="38"/>
      <c r="JQB1927" s="38"/>
      <c r="JQC1927" s="38"/>
      <c r="JQD1927" s="38"/>
      <c r="JQE1927" s="38"/>
      <c r="JQF1927" s="38"/>
      <c r="JQG1927" s="38"/>
      <c r="JQH1927" s="38"/>
      <c r="JQI1927" s="38"/>
      <c r="JQJ1927" s="38"/>
      <c r="JQK1927" s="38"/>
      <c r="JQL1927" s="38"/>
      <c r="JQM1927" s="38"/>
      <c r="JQN1927" s="38"/>
      <c r="JQO1927" s="38"/>
      <c r="JQP1927" s="38"/>
      <c r="JQQ1927" s="38"/>
      <c r="JQR1927" s="38"/>
      <c r="JQS1927" s="38"/>
      <c r="JQT1927" s="38"/>
      <c r="JQU1927" s="38"/>
      <c r="JQV1927" s="38"/>
      <c r="JQW1927" s="38"/>
      <c r="JQX1927" s="38"/>
      <c r="JQY1927" s="38"/>
      <c r="JQZ1927" s="38"/>
      <c r="JRA1927" s="38"/>
      <c r="JRB1927" s="38"/>
      <c r="JRC1927" s="38"/>
      <c r="JRD1927" s="38"/>
      <c r="JRE1927" s="38"/>
      <c r="JRF1927" s="38"/>
      <c r="JRG1927" s="38"/>
      <c r="JRH1927" s="38"/>
      <c r="JRI1927" s="38"/>
      <c r="JRJ1927" s="38"/>
      <c r="JRK1927" s="38"/>
      <c r="JRL1927" s="38"/>
      <c r="JRM1927" s="38"/>
      <c r="JRN1927" s="38"/>
      <c r="JRO1927" s="38"/>
      <c r="JRP1927" s="38"/>
      <c r="JRQ1927" s="38"/>
      <c r="JRR1927" s="38"/>
      <c r="JRS1927" s="38"/>
      <c r="JRT1927" s="38"/>
      <c r="JRU1927" s="38"/>
      <c r="JRV1927" s="38"/>
      <c r="JRW1927" s="38"/>
      <c r="JRX1927" s="38"/>
      <c r="JRY1927" s="38"/>
      <c r="JRZ1927" s="38"/>
      <c r="JSA1927" s="38"/>
      <c r="JSB1927" s="38"/>
      <c r="JSC1927" s="38"/>
      <c r="JSD1927" s="38"/>
      <c r="JSE1927" s="38"/>
      <c r="JSF1927" s="38"/>
      <c r="JSG1927" s="38"/>
      <c r="JSH1927" s="38"/>
      <c r="JSI1927" s="38"/>
      <c r="JSJ1927" s="38"/>
      <c r="JSK1927" s="38"/>
      <c r="JSL1927" s="38"/>
      <c r="JSM1927" s="38"/>
      <c r="JSN1927" s="38"/>
      <c r="JSO1927" s="38"/>
      <c r="JSP1927" s="38"/>
      <c r="JSQ1927" s="38"/>
      <c r="JSR1927" s="38"/>
      <c r="JSS1927" s="38"/>
      <c r="JST1927" s="38"/>
      <c r="JSU1927" s="38"/>
      <c r="JSV1927" s="38"/>
      <c r="JSW1927" s="38"/>
      <c r="JSX1927" s="38"/>
      <c r="JSY1927" s="38"/>
      <c r="JSZ1927" s="38"/>
      <c r="JTA1927" s="38"/>
      <c r="JTB1927" s="38"/>
      <c r="JTC1927" s="38"/>
      <c r="JTD1927" s="38"/>
      <c r="JTE1927" s="38"/>
      <c r="JTF1927" s="38"/>
      <c r="JTG1927" s="38"/>
      <c r="JTH1927" s="38"/>
      <c r="JTI1927" s="38"/>
      <c r="JTJ1927" s="38"/>
      <c r="JTK1927" s="38"/>
      <c r="JTL1927" s="38"/>
      <c r="JTM1927" s="38"/>
      <c r="JTN1927" s="38"/>
      <c r="JTO1927" s="38"/>
      <c r="JTP1927" s="38"/>
      <c r="JTQ1927" s="38"/>
      <c r="JTR1927" s="38"/>
      <c r="JTS1927" s="38"/>
      <c r="JTT1927" s="38"/>
      <c r="JTU1927" s="38"/>
      <c r="JTV1927" s="38"/>
      <c r="JTW1927" s="38"/>
      <c r="JTX1927" s="38"/>
      <c r="JTY1927" s="38"/>
      <c r="JTZ1927" s="38"/>
      <c r="JUA1927" s="38"/>
      <c r="JUB1927" s="38"/>
      <c r="JUC1927" s="38"/>
      <c r="JUD1927" s="38"/>
      <c r="JUE1927" s="38"/>
      <c r="JUF1927" s="38"/>
      <c r="JUG1927" s="38"/>
      <c r="JUH1927" s="38"/>
      <c r="JUI1927" s="38"/>
      <c r="JUJ1927" s="38"/>
      <c r="JUK1927" s="38"/>
      <c r="JUL1927" s="38"/>
      <c r="JUM1927" s="38"/>
      <c r="JUN1927" s="38"/>
      <c r="JUO1927" s="38"/>
      <c r="JUP1927" s="38"/>
      <c r="JUQ1927" s="38"/>
      <c r="JUR1927" s="38"/>
      <c r="JUS1927" s="38"/>
      <c r="JUT1927" s="38"/>
      <c r="JUU1927" s="38"/>
      <c r="JUV1927" s="38"/>
      <c r="JUW1927" s="38"/>
      <c r="JUX1927" s="38"/>
      <c r="JUY1927" s="38"/>
      <c r="JUZ1927" s="38"/>
      <c r="JVA1927" s="38"/>
      <c r="JVB1927" s="38"/>
      <c r="JVC1927" s="38"/>
      <c r="JVD1927" s="38"/>
      <c r="JVE1927" s="38"/>
      <c r="JVF1927" s="38"/>
      <c r="JVG1927" s="38"/>
      <c r="JVH1927" s="38"/>
      <c r="JVI1927" s="38"/>
      <c r="JVJ1927" s="38"/>
      <c r="JVK1927" s="38"/>
      <c r="JVL1927" s="38"/>
      <c r="JVM1927" s="38"/>
      <c r="JVN1927" s="38"/>
      <c r="JVO1927" s="38"/>
      <c r="JVP1927" s="38"/>
      <c r="JVQ1927" s="38"/>
      <c r="JVR1927" s="38"/>
      <c r="JVS1927" s="38"/>
      <c r="JVT1927" s="38"/>
      <c r="JVU1927" s="38"/>
      <c r="JVV1927" s="38"/>
      <c r="JVW1927" s="38"/>
      <c r="JVX1927" s="38"/>
      <c r="JVY1927" s="38"/>
      <c r="JVZ1927" s="38"/>
      <c r="JWA1927" s="38"/>
      <c r="JWB1927" s="38"/>
      <c r="JWC1927" s="38"/>
      <c r="JWD1927" s="38"/>
      <c r="JWE1927" s="38"/>
      <c r="JWF1927" s="38"/>
      <c r="JWG1927" s="38"/>
      <c r="JWH1927" s="38"/>
      <c r="JWI1927" s="38"/>
      <c r="JWJ1927" s="38"/>
      <c r="JWK1927" s="38"/>
      <c r="JWL1927" s="38"/>
      <c r="JWM1927" s="38"/>
      <c r="JWN1927" s="38"/>
      <c r="JWO1927" s="38"/>
      <c r="JWP1927" s="38"/>
      <c r="JWQ1927" s="38"/>
      <c r="JWR1927" s="38"/>
      <c r="JWS1927" s="38"/>
      <c r="JWT1927" s="38"/>
      <c r="JWU1927" s="38"/>
      <c r="JWV1927" s="38"/>
      <c r="JWW1927" s="38"/>
      <c r="JWX1927" s="38"/>
      <c r="JWY1927" s="38"/>
      <c r="JWZ1927" s="38"/>
      <c r="JXA1927" s="38"/>
      <c r="JXB1927" s="38"/>
      <c r="JXC1927" s="38"/>
      <c r="JXD1927" s="38"/>
      <c r="JXE1927" s="38"/>
      <c r="JXF1927" s="38"/>
      <c r="JXG1927" s="38"/>
      <c r="JXH1927" s="38"/>
      <c r="JXI1927" s="38"/>
      <c r="JXJ1927" s="38"/>
      <c r="JXK1927" s="38"/>
      <c r="JXL1927" s="38"/>
      <c r="JXM1927" s="38"/>
      <c r="JXN1927" s="38"/>
      <c r="JXO1927" s="38"/>
      <c r="JXP1927" s="38"/>
      <c r="JXQ1927" s="38"/>
      <c r="JXR1927" s="38"/>
      <c r="JXS1927" s="38"/>
      <c r="JXT1927" s="38"/>
      <c r="JXU1927" s="38"/>
      <c r="JXV1927" s="38"/>
      <c r="JXW1927" s="38"/>
      <c r="JXX1927" s="38"/>
      <c r="JXY1927" s="38"/>
      <c r="JXZ1927" s="38"/>
      <c r="JYA1927" s="38"/>
      <c r="JYB1927" s="38"/>
      <c r="JYC1927" s="38"/>
      <c r="JYD1927" s="38"/>
      <c r="JYE1927" s="38"/>
      <c r="JYF1927" s="38"/>
      <c r="JYG1927" s="38"/>
      <c r="JYH1927" s="38"/>
      <c r="JYI1927" s="38"/>
      <c r="JYJ1927" s="38"/>
      <c r="JYK1927" s="38"/>
      <c r="JYL1927" s="38"/>
      <c r="JYM1927" s="38"/>
      <c r="JYN1927" s="38"/>
      <c r="JYO1927" s="38"/>
      <c r="JYP1927" s="38"/>
      <c r="JYQ1927" s="38"/>
      <c r="JYR1927" s="38"/>
      <c r="JYS1927" s="38"/>
      <c r="JYT1927" s="38"/>
      <c r="JYU1927" s="38"/>
      <c r="JYV1927" s="38"/>
      <c r="JYW1927" s="38"/>
      <c r="JYX1927" s="38"/>
      <c r="JYY1927" s="38"/>
      <c r="JYZ1927" s="38"/>
      <c r="JZA1927" s="38"/>
      <c r="JZB1927" s="38"/>
      <c r="JZC1927" s="38"/>
      <c r="JZD1927" s="38"/>
      <c r="JZE1927" s="38"/>
      <c r="JZF1927" s="38"/>
      <c r="JZG1927" s="38"/>
      <c r="JZH1927" s="38"/>
      <c r="JZI1927" s="38"/>
      <c r="JZJ1927" s="38"/>
      <c r="JZK1927" s="38"/>
      <c r="JZL1927" s="38"/>
      <c r="JZM1927" s="38"/>
      <c r="JZN1927" s="38"/>
      <c r="JZO1927" s="38"/>
      <c r="JZP1927" s="38"/>
      <c r="JZQ1927" s="38"/>
      <c r="JZR1927" s="38"/>
      <c r="JZS1927" s="38"/>
      <c r="JZT1927" s="38"/>
      <c r="JZU1927" s="38"/>
      <c r="JZV1927" s="38"/>
      <c r="JZW1927" s="38"/>
      <c r="JZX1927" s="38"/>
      <c r="JZY1927" s="38"/>
      <c r="JZZ1927" s="38"/>
      <c r="KAA1927" s="38"/>
      <c r="KAB1927" s="38"/>
      <c r="KAC1927" s="38"/>
      <c r="KAD1927" s="38"/>
      <c r="KAE1927" s="38"/>
      <c r="KAF1927" s="38"/>
      <c r="KAG1927" s="38"/>
      <c r="KAH1927" s="38"/>
      <c r="KAI1927" s="38"/>
      <c r="KAJ1927" s="38"/>
      <c r="KAK1927" s="38"/>
      <c r="KAL1927" s="38"/>
      <c r="KAM1927" s="38"/>
      <c r="KAN1927" s="38"/>
      <c r="KAO1927" s="38"/>
      <c r="KAP1927" s="38"/>
      <c r="KAQ1927" s="38"/>
      <c r="KAR1927" s="38"/>
      <c r="KAS1927" s="38"/>
      <c r="KAT1927" s="38"/>
      <c r="KAU1927" s="38"/>
      <c r="KAV1927" s="38"/>
      <c r="KAW1927" s="38"/>
      <c r="KAX1927" s="38"/>
      <c r="KAY1927" s="38"/>
      <c r="KAZ1927" s="38"/>
      <c r="KBA1927" s="38"/>
      <c r="KBB1927" s="38"/>
      <c r="KBC1927" s="38"/>
      <c r="KBD1927" s="38"/>
      <c r="KBE1927" s="38"/>
      <c r="KBF1927" s="38"/>
      <c r="KBG1927" s="38"/>
      <c r="KBH1927" s="38"/>
      <c r="KBI1927" s="38"/>
      <c r="KBJ1927" s="38"/>
      <c r="KBK1927" s="38"/>
      <c r="KBL1927" s="38"/>
      <c r="KBM1927" s="38"/>
      <c r="KBN1927" s="38"/>
      <c r="KBO1927" s="38"/>
      <c r="KBP1927" s="38"/>
      <c r="KBQ1927" s="38"/>
      <c r="KBR1927" s="38"/>
      <c r="KBS1927" s="38"/>
      <c r="KBT1927" s="38"/>
      <c r="KBU1927" s="38"/>
      <c r="KBV1927" s="38"/>
      <c r="KBW1927" s="38"/>
      <c r="KBX1927" s="38"/>
      <c r="KBY1927" s="38"/>
      <c r="KBZ1927" s="38"/>
      <c r="KCA1927" s="38"/>
      <c r="KCB1927" s="38"/>
      <c r="KCC1927" s="38"/>
      <c r="KCD1927" s="38"/>
      <c r="KCE1927" s="38"/>
      <c r="KCF1927" s="38"/>
      <c r="KCG1927" s="38"/>
      <c r="KCH1927" s="38"/>
      <c r="KCI1927" s="38"/>
      <c r="KCJ1927" s="38"/>
      <c r="KCK1927" s="38"/>
      <c r="KCL1927" s="38"/>
      <c r="KCM1927" s="38"/>
      <c r="KCN1927" s="38"/>
      <c r="KCO1927" s="38"/>
      <c r="KCP1927" s="38"/>
      <c r="KCQ1927" s="38"/>
      <c r="KCR1927" s="38"/>
      <c r="KCS1927" s="38"/>
      <c r="KCT1927" s="38"/>
      <c r="KCU1927" s="38"/>
      <c r="KCV1927" s="38"/>
      <c r="KCW1927" s="38"/>
      <c r="KCX1927" s="38"/>
      <c r="KCY1927" s="38"/>
      <c r="KCZ1927" s="38"/>
      <c r="KDA1927" s="38"/>
      <c r="KDB1927" s="38"/>
      <c r="KDC1927" s="38"/>
      <c r="KDD1927" s="38"/>
      <c r="KDE1927" s="38"/>
      <c r="KDF1927" s="38"/>
      <c r="KDG1927" s="38"/>
      <c r="KDH1927" s="38"/>
      <c r="KDI1927" s="38"/>
      <c r="KDJ1927" s="38"/>
      <c r="KDK1927" s="38"/>
      <c r="KDL1927" s="38"/>
      <c r="KDM1927" s="38"/>
      <c r="KDN1927" s="38"/>
      <c r="KDO1927" s="38"/>
      <c r="KDP1927" s="38"/>
      <c r="KDQ1927" s="38"/>
      <c r="KDR1927" s="38"/>
      <c r="KDS1927" s="38"/>
      <c r="KDT1927" s="38"/>
      <c r="KDU1927" s="38"/>
      <c r="KDV1927" s="38"/>
      <c r="KDW1927" s="38"/>
      <c r="KDX1927" s="38"/>
      <c r="KDY1927" s="38"/>
      <c r="KDZ1927" s="38"/>
      <c r="KEA1927" s="38"/>
      <c r="KEB1927" s="38"/>
      <c r="KEC1927" s="38"/>
      <c r="KED1927" s="38"/>
      <c r="KEE1927" s="38"/>
      <c r="KEF1927" s="38"/>
      <c r="KEG1927" s="38"/>
      <c r="KEH1927" s="38"/>
      <c r="KEI1927" s="38"/>
      <c r="KEJ1927" s="38"/>
      <c r="KEK1927" s="38"/>
      <c r="KEL1927" s="38"/>
      <c r="KEM1927" s="38"/>
      <c r="KEN1927" s="38"/>
      <c r="KEO1927" s="38"/>
      <c r="KEP1927" s="38"/>
      <c r="KEQ1927" s="38"/>
      <c r="KER1927" s="38"/>
      <c r="KES1927" s="38"/>
      <c r="KET1927" s="38"/>
      <c r="KEU1927" s="38"/>
      <c r="KEV1927" s="38"/>
      <c r="KEW1927" s="38"/>
      <c r="KEX1927" s="38"/>
      <c r="KEY1927" s="38"/>
      <c r="KEZ1927" s="38"/>
      <c r="KFA1927" s="38"/>
      <c r="KFB1927" s="38"/>
      <c r="KFC1927" s="38"/>
      <c r="KFD1927" s="38"/>
      <c r="KFE1927" s="38"/>
      <c r="KFF1927" s="38"/>
      <c r="KFG1927" s="38"/>
      <c r="KFH1927" s="38"/>
      <c r="KFI1927" s="38"/>
      <c r="KFJ1927" s="38"/>
      <c r="KFK1927" s="38"/>
      <c r="KFL1927" s="38"/>
      <c r="KFM1927" s="38"/>
      <c r="KFN1927" s="38"/>
      <c r="KFO1927" s="38"/>
      <c r="KFP1927" s="38"/>
      <c r="KFQ1927" s="38"/>
      <c r="KFR1927" s="38"/>
      <c r="KFS1927" s="38"/>
      <c r="KFT1927" s="38"/>
      <c r="KFU1927" s="38"/>
      <c r="KFV1927" s="38"/>
      <c r="KFW1927" s="38"/>
      <c r="KFX1927" s="38"/>
      <c r="KFY1927" s="38"/>
      <c r="KFZ1927" s="38"/>
      <c r="KGA1927" s="38"/>
      <c r="KGB1927" s="38"/>
      <c r="KGC1927" s="38"/>
      <c r="KGD1927" s="38"/>
      <c r="KGE1927" s="38"/>
      <c r="KGF1927" s="38"/>
      <c r="KGG1927" s="38"/>
      <c r="KGH1927" s="38"/>
      <c r="KGI1927" s="38"/>
      <c r="KGJ1927" s="38"/>
      <c r="KGK1927" s="38"/>
      <c r="KGL1927" s="38"/>
      <c r="KGM1927" s="38"/>
      <c r="KGN1927" s="38"/>
      <c r="KGO1927" s="38"/>
      <c r="KGP1927" s="38"/>
      <c r="KGQ1927" s="38"/>
      <c r="KGR1927" s="38"/>
      <c r="KGS1927" s="38"/>
      <c r="KGT1927" s="38"/>
      <c r="KGU1927" s="38"/>
      <c r="KGV1927" s="38"/>
      <c r="KGW1927" s="38"/>
      <c r="KGX1927" s="38"/>
      <c r="KGY1927" s="38"/>
      <c r="KGZ1927" s="38"/>
      <c r="KHA1927" s="38"/>
      <c r="KHB1927" s="38"/>
      <c r="KHC1927" s="38"/>
      <c r="KHD1927" s="38"/>
      <c r="KHE1927" s="38"/>
      <c r="KHF1927" s="38"/>
      <c r="KHG1927" s="38"/>
      <c r="KHH1927" s="38"/>
      <c r="KHI1927" s="38"/>
      <c r="KHJ1927" s="38"/>
      <c r="KHK1927" s="38"/>
      <c r="KHL1927" s="38"/>
      <c r="KHM1927" s="38"/>
      <c r="KHN1927" s="38"/>
      <c r="KHO1927" s="38"/>
      <c r="KHP1927" s="38"/>
      <c r="KHQ1927" s="38"/>
      <c r="KHR1927" s="38"/>
      <c r="KHS1927" s="38"/>
      <c r="KHT1927" s="38"/>
      <c r="KHU1927" s="38"/>
      <c r="KHV1927" s="38"/>
      <c r="KHW1927" s="38"/>
      <c r="KHX1927" s="38"/>
      <c r="KHY1927" s="38"/>
      <c r="KHZ1927" s="38"/>
      <c r="KIA1927" s="38"/>
      <c r="KIB1927" s="38"/>
      <c r="KIC1927" s="38"/>
      <c r="KID1927" s="38"/>
      <c r="KIE1927" s="38"/>
      <c r="KIF1927" s="38"/>
      <c r="KIG1927" s="38"/>
      <c r="KIH1927" s="38"/>
      <c r="KII1927" s="38"/>
      <c r="KIJ1927" s="38"/>
      <c r="KIK1927" s="38"/>
      <c r="KIL1927" s="38"/>
      <c r="KIM1927" s="38"/>
      <c r="KIN1927" s="38"/>
      <c r="KIO1927" s="38"/>
      <c r="KIP1927" s="38"/>
      <c r="KIQ1927" s="38"/>
      <c r="KIR1927" s="38"/>
      <c r="KIS1927" s="38"/>
      <c r="KIT1927" s="38"/>
      <c r="KIU1927" s="38"/>
      <c r="KIV1927" s="38"/>
      <c r="KIW1927" s="38"/>
      <c r="KIX1927" s="38"/>
      <c r="KIY1927" s="38"/>
      <c r="KIZ1927" s="38"/>
      <c r="KJA1927" s="38"/>
      <c r="KJB1927" s="38"/>
      <c r="KJC1927" s="38"/>
      <c r="KJD1927" s="38"/>
      <c r="KJE1927" s="38"/>
      <c r="KJF1927" s="38"/>
      <c r="KJG1927" s="38"/>
      <c r="KJH1927" s="38"/>
      <c r="KJI1927" s="38"/>
      <c r="KJJ1927" s="38"/>
      <c r="KJK1927" s="38"/>
      <c r="KJL1927" s="38"/>
      <c r="KJM1927" s="38"/>
      <c r="KJN1927" s="38"/>
      <c r="KJO1927" s="38"/>
      <c r="KJP1927" s="38"/>
      <c r="KJQ1927" s="38"/>
      <c r="KJR1927" s="38"/>
      <c r="KJS1927" s="38"/>
      <c r="KJT1927" s="38"/>
      <c r="KJU1927" s="38"/>
      <c r="KJV1927" s="38"/>
      <c r="KJW1927" s="38"/>
      <c r="KJX1927" s="38"/>
      <c r="KJY1927" s="38"/>
      <c r="KJZ1927" s="38"/>
      <c r="KKA1927" s="38"/>
      <c r="KKB1927" s="38"/>
      <c r="KKC1927" s="38"/>
      <c r="KKD1927" s="38"/>
      <c r="KKE1927" s="38"/>
      <c r="KKF1927" s="38"/>
      <c r="KKG1927" s="38"/>
      <c r="KKH1927" s="38"/>
      <c r="KKI1927" s="38"/>
      <c r="KKJ1927" s="38"/>
      <c r="KKK1927" s="38"/>
      <c r="KKL1927" s="38"/>
      <c r="KKM1927" s="38"/>
      <c r="KKN1927" s="38"/>
      <c r="KKO1927" s="38"/>
      <c r="KKP1927" s="38"/>
      <c r="KKQ1927" s="38"/>
      <c r="KKR1927" s="38"/>
      <c r="KKS1927" s="38"/>
      <c r="KKT1927" s="38"/>
      <c r="KKU1927" s="38"/>
      <c r="KKV1927" s="38"/>
      <c r="KKW1927" s="38"/>
      <c r="KKX1927" s="38"/>
      <c r="KKY1927" s="38"/>
      <c r="KKZ1927" s="38"/>
      <c r="KLA1927" s="38"/>
      <c r="KLB1927" s="38"/>
      <c r="KLC1927" s="38"/>
      <c r="KLD1927" s="38"/>
      <c r="KLE1927" s="38"/>
      <c r="KLF1927" s="38"/>
      <c r="KLG1927" s="38"/>
      <c r="KLH1927" s="38"/>
      <c r="KLI1927" s="38"/>
      <c r="KLJ1927" s="38"/>
      <c r="KLK1927" s="38"/>
      <c r="KLL1927" s="38"/>
      <c r="KLM1927" s="38"/>
      <c r="KLN1927" s="38"/>
      <c r="KLO1927" s="38"/>
      <c r="KLP1927" s="38"/>
      <c r="KLQ1927" s="38"/>
      <c r="KLR1927" s="38"/>
      <c r="KLS1927" s="38"/>
      <c r="KLT1927" s="38"/>
      <c r="KLU1927" s="38"/>
      <c r="KLV1927" s="38"/>
      <c r="KLW1927" s="38"/>
      <c r="KLX1927" s="38"/>
      <c r="KLY1927" s="38"/>
      <c r="KLZ1927" s="38"/>
      <c r="KMA1927" s="38"/>
      <c r="KMB1927" s="38"/>
      <c r="KMC1927" s="38"/>
      <c r="KMD1927" s="38"/>
      <c r="KME1927" s="38"/>
      <c r="KMF1927" s="38"/>
      <c r="KMG1927" s="38"/>
      <c r="KMH1927" s="38"/>
      <c r="KMI1927" s="38"/>
      <c r="KMJ1927" s="38"/>
      <c r="KMK1927" s="38"/>
      <c r="KML1927" s="38"/>
      <c r="KMM1927" s="38"/>
      <c r="KMN1927" s="38"/>
      <c r="KMO1927" s="38"/>
      <c r="KMP1927" s="38"/>
      <c r="KMQ1927" s="38"/>
      <c r="KMR1927" s="38"/>
      <c r="KMS1927" s="38"/>
      <c r="KMT1927" s="38"/>
      <c r="KMU1927" s="38"/>
      <c r="KMV1927" s="38"/>
      <c r="KMW1927" s="38"/>
      <c r="KMX1927" s="38"/>
      <c r="KMY1927" s="38"/>
      <c r="KMZ1927" s="38"/>
      <c r="KNA1927" s="38"/>
      <c r="KNB1927" s="38"/>
      <c r="KNC1927" s="38"/>
      <c r="KND1927" s="38"/>
      <c r="KNE1927" s="38"/>
      <c r="KNF1927" s="38"/>
      <c r="KNG1927" s="38"/>
      <c r="KNH1927" s="38"/>
      <c r="KNI1927" s="38"/>
      <c r="KNJ1927" s="38"/>
      <c r="KNK1927" s="38"/>
      <c r="KNL1927" s="38"/>
      <c r="KNM1927" s="38"/>
      <c r="KNN1927" s="38"/>
      <c r="KNO1927" s="38"/>
      <c r="KNP1927" s="38"/>
      <c r="KNQ1927" s="38"/>
      <c r="KNR1927" s="38"/>
      <c r="KNS1927" s="38"/>
      <c r="KNT1927" s="38"/>
      <c r="KNU1927" s="38"/>
      <c r="KNV1927" s="38"/>
      <c r="KNW1927" s="38"/>
      <c r="KNX1927" s="38"/>
      <c r="KNY1927" s="38"/>
      <c r="KNZ1927" s="38"/>
      <c r="KOA1927" s="38"/>
      <c r="KOB1927" s="38"/>
      <c r="KOC1927" s="38"/>
      <c r="KOD1927" s="38"/>
      <c r="KOE1927" s="38"/>
      <c r="KOF1927" s="38"/>
      <c r="KOG1927" s="38"/>
      <c r="KOH1927" s="38"/>
      <c r="KOI1927" s="38"/>
      <c r="KOJ1927" s="38"/>
      <c r="KOK1927" s="38"/>
      <c r="KOL1927" s="38"/>
      <c r="KOM1927" s="38"/>
      <c r="KON1927" s="38"/>
      <c r="KOO1927" s="38"/>
      <c r="KOP1927" s="38"/>
      <c r="KOQ1927" s="38"/>
      <c r="KOR1927" s="38"/>
      <c r="KOS1927" s="38"/>
      <c r="KOT1927" s="38"/>
      <c r="KOU1927" s="38"/>
      <c r="KOV1927" s="38"/>
      <c r="KOW1927" s="38"/>
      <c r="KOX1927" s="38"/>
      <c r="KOY1927" s="38"/>
      <c r="KOZ1927" s="38"/>
      <c r="KPA1927" s="38"/>
      <c r="KPB1927" s="38"/>
      <c r="KPC1927" s="38"/>
      <c r="KPD1927" s="38"/>
      <c r="KPE1927" s="38"/>
      <c r="KPF1927" s="38"/>
      <c r="KPG1927" s="38"/>
      <c r="KPH1927" s="38"/>
      <c r="KPI1927" s="38"/>
      <c r="KPJ1927" s="38"/>
      <c r="KPK1927" s="38"/>
      <c r="KPL1927" s="38"/>
      <c r="KPM1927" s="38"/>
      <c r="KPN1927" s="38"/>
      <c r="KPO1927" s="38"/>
      <c r="KPP1927" s="38"/>
      <c r="KPQ1927" s="38"/>
      <c r="KPR1927" s="38"/>
      <c r="KPS1927" s="38"/>
      <c r="KPT1927" s="38"/>
      <c r="KPU1927" s="38"/>
      <c r="KPV1927" s="38"/>
      <c r="KPW1927" s="38"/>
      <c r="KPX1927" s="38"/>
      <c r="KPY1927" s="38"/>
      <c r="KPZ1927" s="38"/>
      <c r="KQA1927" s="38"/>
      <c r="KQB1927" s="38"/>
      <c r="KQC1927" s="38"/>
      <c r="KQD1927" s="38"/>
      <c r="KQE1927" s="38"/>
      <c r="KQF1927" s="38"/>
      <c r="KQG1927" s="38"/>
      <c r="KQH1927" s="38"/>
      <c r="KQI1927" s="38"/>
      <c r="KQJ1927" s="38"/>
      <c r="KQK1927" s="38"/>
      <c r="KQL1927" s="38"/>
      <c r="KQM1927" s="38"/>
      <c r="KQN1927" s="38"/>
      <c r="KQO1927" s="38"/>
      <c r="KQP1927" s="38"/>
      <c r="KQQ1927" s="38"/>
      <c r="KQR1927" s="38"/>
      <c r="KQS1927" s="38"/>
      <c r="KQT1927" s="38"/>
      <c r="KQU1927" s="38"/>
      <c r="KQV1927" s="38"/>
      <c r="KQW1927" s="38"/>
      <c r="KQX1927" s="38"/>
      <c r="KQY1927" s="38"/>
      <c r="KQZ1927" s="38"/>
      <c r="KRA1927" s="38"/>
      <c r="KRB1927" s="38"/>
      <c r="KRC1927" s="38"/>
      <c r="KRD1927" s="38"/>
      <c r="KRE1927" s="38"/>
      <c r="KRF1927" s="38"/>
      <c r="KRG1927" s="38"/>
      <c r="KRH1927" s="38"/>
      <c r="KRI1927" s="38"/>
      <c r="KRJ1927" s="38"/>
      <c r="KRK1927" s="38"/>
      <c r="KRL1927" s="38"/>
      <c r="KRM1927" s="38"/>
      <c r="KRN1927" s="38"/>
      <c r="KRO1927" s="38"/>
      <c r="KRP1927" s="38"/>
      <c r="KRQ1927" s="38"/>
      <c r="KRR1927" s="38"/>
      <c r="KRS1927" s="38"/>
      <c r="KRT1927" s="38"/>
      <c r="KRU1927" s="38"/>
      <c r="KRV1927" s="38"/>
      <c r="KRW1927" s="38"/>
      <c r="KRX1927" s="38"/>
      <c r="KRY1927" s="38"/>
      <c r="KRZ1927" s="38"/>
      <c r="KSA1927" s="38"/>
      <c r="KSB1927" s="38"/>
      <c r="KSC1927" s="38"/>
      <c r="KSD1927" s="38"/>
      <c r="KSE1927" s="38"/>
      <c r="KSF1927" s="38"/>
      <c r="KSG1927" s="38"/>
      <c r="KSH1927" s="38"/>
      <c r="KSI1927" s="38"/>
      <c r="KSJ1927" s="38"/>
      <c r="KSK1927" s="38"/>
      <c r="KSL1927" s="38"/>
      <c r="KSM1927" s="38"/>
      <c r="KSN1927" s="38"/>
      <c r="KSO1927" s="38"/>
      <c r="KSP1927" s="38"/>
      <c r="KSQ1927" s="38"/>
      <c r="KSR1927" s="38"/>
      <c r="KSS1927" s="38"/>
      <c r="KST1927" s="38"/>
      <c r="KSU1927" s="38"/>
      <c r="KSV1927" s="38"/>
      <c r="KSW1927" s="38"/>
      <c r="KSX1927" s="38"/>
      <c r="KSY1927" s="38"/>
      <c r="KSZ1927" s="38"/>
      <c r="KTA1927" s="38"/>
      <c r="KTB1927" s="38"/>
      <c r="KTC1927" s="38"/>
      <c r="KTD1927" s="38"/>
      <c r="KTE1927" s="38"/>
      <c r="KTF1927" s="38"/>
      <c r="KTG1927" s="38"/>
      <c r="KTH1927" s="38"/>
      <c r="KTI1927" s="38"/>
      <c r="KTJ1927" s="38"/>
      <c r="KTK1927" s="38"/>
      <c r="KTL1927" s="38"/>
      <c r="KTM1927" s="38"/>
      <c r="KTN1927" s="38"/>
      <c r="KTO1927" s="38"/>
      <c r="KTP1927" s="38"/>
      <c r="KTQ1927" s="38"/>
      <c r="KTR1927" s="38"/>
      <c r="KTS1927" s="38"/>
      <c r="KTT1927" s="38"/>
      <c r="KTU1927" s="38"/>
      <c r="KTV1927" s="38"/>
      <c r="KTW1927" s="38"/>
      <c r="KTX1927" s="38"/>
      <c r="KTY1927" s="38"/>
      <c r="KTZ1927" s="38"/>
      <c r="KUA1927" s="38"/>
      <c r="KUB1927" s="38"/>
      <c r="KUC1927" s="38"/>
      <c r="KUD1927" s="38"/>
      <c r="KUE1927" s="38"/>
      <c r="KUF1927" s="38"/>
      <c r="KUG1927" s="38"/>
      <c r="KUH1927" s="38"/>
      <c r="KUI1927" s="38"/>
      <c r="KUJ1927" s="38"/>
      <c r="KUK1927" s="38"/>
      <c r="KUL1927" s="38"/>
      <c r="KUM1927" s="38"/>
      <c r="KUN1927" s="38"/>
      <c r="KUO1927" s="38"/>
      <c r="KUP1927" s="38"/>
      <c r="KUQ1927" s="38"/>
      <c r="KUR1927" s="38"/>
      <c r="KUS1927" s="38"/>
      <c r="KUT1927" s="38"/>
      <c r="KUU1927" s="38"/>
      <c r="KUV1927" s="38"/>
      <c r="KUW1927" s="38"/>
      <c r="KUX1927" s="38"/>
      <c r="KUY1927" s="38"/>
      <c r="KUZ1927" s="38"/>
      <c r="KVA1927" s="38"/>
      <c r="KVB1927" s="38"/>
      <c r="KVC1927" s="38"/>
      <c r="KVD1927" s="38"/>
      <c r="KVE1927" s="38"/>
      <c r="KVF1927" s="38"/>
      <c r="KVG1927" s="38"/>
      <c r="KVH1927" s="38"/>
      <c r="KVI1927" s="38"/>
      <c r="KVJ1927" s="38"/>
      <c r="KVK1927" s="38"/>
      <c r="KVL1927" s="38"/>
      <c r="KVM1927" s="38"/>
      <c r="KVN1927" s="38"/>
      <c r="KVO1927" s="38"/>
      <c r="KVP1927" s="38"/>
      <c r="KVQ1927" s="38"/>
      <c r="KVR1927" s="38"/>
      <c r="KVS1927" s="38"/>
      <c r="KVT1927" s="38"/>
      <c r="KVU1927" s="38"/>
      <c r="KVV1927" s="38"/>
      <c r="KVW1927" s="38"/>
      <c r="KVX1927" s="38"/>
      <c r="KVY1927" s="38"/>
      <c r="KVZ1927" s="38"/>
      <c r="KWA1927" s="38"/>
      <c r="KWB1927" s="38"/>
      <c r="KWC1927" s="38"/>
      <c r="KWD1927" s="38"/>
      <c r="KWE1927" s="38"/>
      <c r="KWF1927" s="38"/>
      <c r="KWG1927" s="38"/>
      <c r="KWH1927" s="38"/>
      <c r="KWI1927" s="38"/>
      <c r="KWJ1927" s="38"/>
      <c r="KWK1927" s="38"/>
      <c r="KWL1927" s="38"/>
      <c r="KWM1927" s="38"/>
      <c r="KWN1927" s="38"/>
      <c r="KWO1927" s="38"/>
      <c r="KWP1927" s="38"/>
      <c r="KWQ1927" s="38"/>
      <c r="KWR1927" s="38"/>
      <c r="KWS1927" s="38"/>
      <c r="KWT1927" s="38"/>
      <c r="KWU1927" s="38"/>
      <c r="KWV1927" s="38"/>
      <c r="KWW1927" s="38"/>
      <c r="KWX1927" s="38"/>
      <c r="KWY1927" s="38"/>
      <c r="KWZ1927" s="38"/>
      <c r="KXA1927" s="38"/>
      <c r="KXB1927" s="38"/>
      <c r="KXC1927" s="38"/>
      <c r="KXD1927" s="38"/>
      <c r="KXE1927" s="38"/>
      <c r="KXF1927" s="38"/>
      <c r="KXG1927" s="38"/>
      <c r="KXH1927" s="38"/>
      <c r="KXI1927" s="38"/>
      <c r="KXJ1927" s="38"/>
      <c r="KXK1927" s="38"/>
      <c r="KXL1927" s="38"/>
      <c r="KXM1927" s="38"/>
      <c r="KXN1927" s="38"/>
      <c r="KXO1927" s="38"/>
      <c r="KXP1927" s="38"/>
      <c r="KXQ1927" s="38"/>
      <c r="KXR1927" s="38"/>
      <c r="KXS1927" s="38"/>
      <c r="KXT1927" s="38"/>
      <c r="KXU1927" s="38"/>
      <c r="KXV1927" s="38"/>
      <c r="KXW1927" s="38"/>
      <c r="KXX1927" s="38"/>
      <c r="KXY1927" s="38"/>
      <c r="KXZ1927" s="38"/>
      <c r="KYA1927" s="38"/>
      <c r="KYB1927" s="38"/>
      <c r="KYC1927" s="38"/>
      <c r="KYD1927" s="38"/>
      <c r="KYE1927" s="38"/>
      <c r="KYF1927" s="38"/>
      <c r="KYG1927" s="38"/>
      <c r="KYH1927" s="38"/>
      <c r="KYI1927" s="38"/>
      <c r="KYJ1927" s="38"/>
      <c r="KYK1927" s="38"/>
      <c r="KYL1927" s="38"/>
      <c r="KYM1927" s="38"/>
      <c r="KYN1927" s="38"/>
      <c r="KYO1927" s="38"/>
      <c r="KYP1927" s="38"/>
      <c r="KYQ1927" s="38"/>
      <c r="KYR1927" s="38"/>
      <c r="KYS1927" s="38"/>
      <c r="KYT1927" s="38"/>
      <c r="KYU1927" s="38"/>
      <c r="KYV1927" s="38"/>
      <c r="KYW1927" s="38"/>
      <c r="KYX1927" s="38"/>
      <c r="KYY1927" s="38"/>
      <c r="KYZ1927" s="38"/>
      <c r="KZA1927" s="38"/>
      <c r="KZB1927" s="38"/>
      <c r="KZC1927" s="38"/>
      <c r="KZD1927" s="38"/>
      <c r="KZE1927" s="38"/>
      <c r="KZF1927" s="38"/>
      <c r="KZG1927" s="38"/>
      <c r="KZH1927" s="38"/>
      <c r="KZI1927" s="38"/>
      <c r="KZJ1927" s="38"/>
      <c r="KZK1927" s="38"/>
      <c r="KZL1927" s="38"/>
      <c r="KZM1927" s="38"/>
      <c r="KZN1927" s="38"/>
      <c r="KZO1927" s="38"/>
      <c r="KZP1927" s="38"/>
      <c r="KZQ1927" s="38"/>
      <c r="KZR1927" s="38"/>
      <c r="KZS1927" s="38"/>
      <c r="KZT1927" s="38"/>
      <c r="KZU1927" s="38"/>
      <c r="KZV1927" s="38"/>
      <c r="KZW1927" s="38"/>
      <c r="KZX1927" s="38"/>
      <c r="KZY1927" s="38"/>
      <c r="KZZ1927" s="38"/>
      <c r="LAA1927" s="38"/>
      <c r="LAB1927" s="38"/>
      <c r="LAC1927" s="38"/>
      <c r="LAD1927" s="38"/>
      <c r="LAE1927" s="38"/>
      <c r="LAF1927" s="38"/>
      <c r="LAG1927" s="38"/>
      <c r="LAH1927" s="38"/>
      <c r="LAI1927" s="38"/>
      <c r="LAJ1927" s="38"/>
      <c r="LAK1927" s="38"/>
      <c r="LAL1927" s="38"/>
      <c r="LAM1927" s="38"/>
      <c r="LAN1927" s="38"/>
      <c r="LAO1927" s="38"/>
      <c r="LAP1927" s="38"/>
      <c r="LAQ1927" s="38"/>
      <c r="LAR1927" s="38"/>
      <c r="LAS1927" s="38"/>
      <c r="LAT1927" s="38"/>
      <c r="LAU1927" s="38"/>
      <c r="LAV1927" s="38"/>
      <c r="LAW1927" s="38"/>
      <c r="LAX1927" s="38"/>
      <c r="LAY1927" s="38"/>
      <c r="LAZ1927" s="38"/>
      <c r="LBA1927" s="38"/>
      <c r="LBB1927" s="38"/>
      <c r="LBC1927" s="38"/>
      <c r="LBD1927" s="38"/>
      <c r="LBE1927" s="38"/>
      <c r="LBF1927" s="38"/>
      <c r="LBG1927" s="38"/>
      <c r="LBH1927" s="38"/>
      <c r="LBI1927" s="38"/>
      <c r="LBJ1927" s="38"/>
      <c r="LBK1927" s="38"/>
      <c r="LBL1927" s="38"/>
      <c r="LBM1927" s="38"/>
      <c r="LBN1927" s="38"/>
      <c r="LBO1927" s="38"/>
      <c r="LBP1927" s="38"/>
      <c r="LBQ1927" s="38"/>
      <c r="LBR1927" s="38"/>
      <c r="LBS1927" s="38"/>
      <c r="LBT1927" s="38"/>
      <c r="LBU1927" s="38"/>
      <c r="LBV1927" s="38"/>
      <c r="LBW1927" s="38"/>
      <c r="LBX1927" s="38"/>
      <c r="LBY1927" s="38"/>
      <c r="LBZ1927" s="38"/>
      <c r="LCA1927" s="38"/>
      <c r="LCB1927" s="38"/>
      <c r="LCC1927" s="38"/>
      <c r="LCD1927" s="38"/>
      <c r="LCE1927" s="38"/>
      <c r="LCF1927" s="38"/>
      <c r="LCG1927" s="38"/>
      <c r="LCH1927" s="38"/>
      <c r="LCI1927" s="38"/>
      <c r="LCJ1927" s="38"/>
      <c r="LCK1927" s="38"/>
      <c r="LCL1927" s="38"/>
      <c r="LCM1927" s="38"/>
      <c r="LCN1927" s="38"/>
      <c r="LCO1927" s="38"/>
      <c r="LCP1927" s="38"/>
      <c r="LCQ1927" s="38"/>
      <c r="LCR1927" s="38"/>
      <c r="LCS1927" s="38"/>
      <c r="LCT1927" s="38"/>
      <c r="LCU1927" s="38"/>
      <c r="LCV1927" s="38"/>
      <c r="LCW1927" s="38"/>
      <c r="LCX1927" s="38"/>
      <c r="LCY1927" s="38"/>
      <c r="LCZ1927" s="38"/>
      <c r="LDA1927" s="38"/>
      <c r="LDB1927" s="38"/>
      <c r="LDC1927" s="38"/>
      <c r="LDD1927" s="38"/>
      <c r="LDE1927" s="38"/>
      <c r="LDF1927" s="38"/>
      <c r="LDG1927" s="38"/>
      <c r="LDH1927" s="38"/>
      <c r="LDI1927" s="38"/>
      <c r="LDJ1927" s="38"/>
      <c r="LDK1927" s="38"/>
      <c r="LDL1927" s="38"/>
      <c r="LDM1927" s="38"/>
      <c r="LDN1927" s="38"/>
      <c r="LDO1927" s="38"/>
      <c r="LDP1927" s="38"/>
      <c r="LDQ1927" s="38"/>
      <c r="LDR1927" s="38"/>
      <c r="LDS1927" s="38"/>
      <c r="LDT1927" s="38"/>
      <c r="LDU1927" s="38"/>
      <c r="LDV1927" s="38"/>
      <c r="LDW1927" s="38"/>
      <c r="LDX1927" s="38"/>
      <c r="LDY1927" s="38"/>
      <c r="LDZ1927" s="38"/>
      <c r="LEA1927" s="38"/>
      <c r="LEB1927" s="38"/>
      <c r="LEC1927" s="38"/>
      <c r="LED1927" s="38"/>
      <c r="LEE1927" s="38"/>
      <c r="LEF1927" s="38"/>
      <c r="LEG1927" s="38"/>
      <c r="LEH1927" s="38"/>
      <c r="LEI1927" s="38"/>
      <c r="LEJ1927" s="38"/>
      <c r="LEK1927" s="38"/>
      <c r="LEL1927" s="38"/>
      <c r="LEM1927" s="38"/>
      <c r="LEN1927" s="38"/>
      <c r="LEO1927" s="38"/>
      <c r="LEP1927" s="38"/>
      <c r="LEQ1927" s="38"/>
      <c r="LER1927" s="38"/>
      <c r="LES1927" s="38"/>
      <c r="LET1927" s="38"/>
      <c r="LEU1927" s="38"/>
      <c r="LEV1927" s="38"/>
      <c r="LEW1927" s="38"/>
      <c r="LEX1927" s="38"/>
      <c r="LEY1927" s="38"/>
      <c r="LEZ1927" s="38"/>
      <c r="LFA1927" s="38"/>
      <c r="LFB1927" s="38"/>
      <c r="LFC1927" s="38"/>
      <c r="LFD1927" s="38"/>
      <c r="LFE1927" s="38"/>
      <c r="LFF1927" s="38"/>
      <c r="LFG1927" s="38"/>
      <c r="LFH1927" s="38"/>
      <c r="LFI1927" s="38"/>
      <c r="LFJ1927" s="38"/>
      <c r="LFK1927" s="38"/>
      <c r="LFL1927" s="38"/>
      <c r="LFM1927" s="38"/>
      <c r="LFN1927" s="38"/>
      <c r="LFO1927" s="38"/>
      <c r="LFP1927" s="38"/>
      <c r="LFQ1927" s="38"/>
      <c r="LFR1927" s="38"/>
      <c r="LFS1927" s="38"/>
      <c r="LFT1927" s="38"/>
      <c r="LFU1927" s="38"/>
      <c r="LFV1927" s="38"/>
      <c r="LFW1927" s="38"/>
      <c r="LFX1927" s="38"/>
      <c r="LFY1927" s="38"/>
      <c r="LFZ1927" s="38"/>
      <c r="LGA1927" s="38"/>
      <c r="LGB1927" s="38"/>
      <c r="LGC1927" s="38"/>
      <c r="LGD1927" s="38"/>
      <c r="LGE1927" s="38"/>
      <c r="LGF1927" s="38"/>
      <c r="LGG1927" s="38"/>
      <c r="LGH1927" s="38"/>
      <c r="LGI1927" s="38"/>
      <c r="LGJ1927" s="38"/>
      <c r="LGK1927" s="38"/>
      <c r="LGL1927" s="38"/>
      <c r="LGM1927" s="38"/>
      <c r="LGN1927" s="38"/>
      <c r="LGO1927" s="38"/>
      <c r="LGP1927" s="38"/>
      <c r="LGQ1927" s="38"/>
      <c r="LGR1927" s="38"/>
      <c r="LGS1927" s="38"/>
      <c r="LGT1927" s="38"/>
      <c r="LGU1927" s="38"/>
      <c r="LGV1927" s="38"/>
      <c r="LGW1927" s="38"/>
      <c r="LGX1927" s="38"/>
      <c r="LGY1927" s="38"/>
      <c r="LGZ1927" s="38"/>
      <c r="LHA1927" s="38"/>
      <c r="LHB1927" s="38"/>
      <c r="LHC1927" s="38"/>
      <c r="LHD1927" s="38"/>
      <c r="LHE1927" s="38"/>
      <c r="LHF1927" s="38"/>
      <c r="LHG1927" s="38"/>
      <c r="LHH1927" s="38"/>
      <c r="LHI1927" s="38"/>
      <c r="LHJ1927" s="38"/>
      <c r="LHK1927" s="38"/>
      <c r="LHL1927" s="38"/>
      <c r="LHM1927" s="38"/>
      <c r="LHN1927" s="38"/>
      <c r="LHO1927" s="38"/>
      <c r="LHP1927" s="38"/>
      <c r="LHQ1927" s="38"/>
      <c r="LHR1927" s="38"/>
      <c r="LHS1927" s="38"/>
      <c r="LHT1927" s="38"/>
      <c r="LHU1927" s="38"/>
      <c r="LHV1927" s="38"/>
      <c r="LHW1927" s="38"/>
      <c r="LHX1927" s="38"/>
      <c r="LHY1927" s="38"/>
      <c r="LHZ1927" s="38"/>
      <c r="LIA1927" s="38"/>
      <c r="LIB1927" s="38"/>
      <c r="LIC1927" s="38"/>
      <c r="LID1927" s="38"/>
      <c r="LIE1927" s="38"/>
      <c r="LIF1927" s="38"/>
      <c r="LIG1927" s="38"/>
      <c r="LIH1927" s="38"/>
      <c r="LII1927" s="38"/>
      <c r="LIJ1927" s="38"/>
      <c r="LIK1927" s="38"/>
      <c r="LIL1927" s="38"/>
      <c r="LIM1927" s="38"/>
      <c r="LIN1927" s="38"/>
      <c r="LIO1927" s="38"/>
      <c r="LIP1927" s="38"/>
      <c r="LIQ1927" s="38"/>
      <c r="LIR1927" s="38"/>
      <c r="LIS1927" s="38"/>
      <c r="LIT1927" s="38"/>
      <c r="LIU1927" s="38"/>
      <c r="LIV1927" s="38"/>
      <c r="LIW1927" s="38"/>
      <c r="LIX1927" s="38"/>
      <c r="LIY1927" s="38"/>
      <c r="LIZ1927" s="38"/>
      <c r="LJA1927" s="38"/>
      <c r="LJB1927" s="38"/>
      <c r="LJC1927" s="38"/>
      <c r="LJD1927" s="38"/>
      <c r="LJE1927" s="38"/>
      <c r="LJF1927" s="38"/>
      <c r="LJG1927" s="38"/>
      <c r="LJH1927" s="38"/>
      <c r="LJI1927" s="38"/>
      <c r="LJJ1927" s="38"/>
      <c r="LJK1927" s="38"/>
      <c r="LJL1927" s="38"/>
      <c r="LJM1927" s="38"/>
      <c r="LJN1927" s="38"/>
      <c r="LJO1927" s="38"/>
      <c r="LJP1927" s="38"/>
      <c r="LJQ1927" s="38"/>
      <c r="LJR1927" s="38"/>
      <c r="LJS1927" s="38"/>
      <c r="LJT1927" s="38"/>
      <c r="LJU1927" s="38"/>
      <c r="LJV1927" s="38"/>
      <c r="LJW1927" s="38"/>
      <c r="LJX1927" s="38"/>
      <c r="LJY1927" s="38"/>
      <c r="LJZ1927" s="38"/>
      <c r="LKA1927" s="38"/>
      <c r="LKB1927" s="38"/>
      <c r="LKC1927" s="38"/>
      <c r="LKD1927" s="38"/>
      <c r="LKE1927" s="38"/>
      <c r="LKF1927" s="38"/>
      <c r="LKG1927" s="38"/>
      <c r="LKH1927" s="38"/>
      <c r="LKI1927" s="38"/>
      <c r="LKJ1927" s="38"/>
      <c r="LKK1927" s="38"/>
      <c r="LKL1927" s="38"/>
      <c r="LKM1927" s="38"/>
      <c r="LKN1927" s="38"/>
      <c r="LKO1927" s="38"/>
      <c r="LKP1927" s="38"/>
      <c r="LKQ1927" s="38"/>
      <c r="LKR1927" s="38"/>
      <c r="LKS1927" s="38"/>
      <c r="LKT1927" s="38"/>
      <c r="LKU1927" s="38"/>
      <c r="LKV1927" s="38"/>
      <c r="LKW1927" s="38"/>
      <c r="LKX1927" s="38"/>
      <c r="LKY1927" s="38"/>
      <c r="LKZ1927" s="38"/>
      <c r="LLA1927" s="38"/>
      <c r="LLB1927" s="38"/>
      <c r="LLC1927" s="38"/>
      <c r="LLD1927" s="38"/>
      <c r="LLE1927" s="38"/>
      <c r="LLF1927" s="38"/>
      <c r="LLG1927" s="38"/>
      <c r="LLH1927" s="38"/>
      <c r="LLI1927" s="38"/>
      <c r="LLJ1927" s="38"/>
      <c r="LLK1927" s="38"/>
      <c r="LLL1927" s="38"/>
      <c r="LLM1927" s="38"/>
      <c r="LLN1927" s="38"/>
      <c r="LLO1927" s="38"/>
      <c r="LLP1927" s="38"/>
      <c r="LLQ1927" s="38"/>
      <c r="LLR1927" s="38"/>
      <c r="LLS1927" s="38"/>
      <c r="LLT1927" s="38"/>
      <c r="LLU1927" s="38"/>
      <c r="LLV1927" s="38"/>
      <c r="LLW1927" s="38"/>
      <c r="LLX1927" s="38"/>
      <c r="LLY1927" s="38"/>
      <c r="LLZ1927" s="38"/>
      <c r="LMA1927" s="38"/>
      <c r="LMB1927" s="38"/>
      <c r="LMC1927" s="38"/>
      <c r="LMD1927" s="38"/>
      <c r="LME1927" s="38"/>
      <c r="LMF1927" s="38"/>
      <c r="LMG1927" s="38"/>
      <c r="LMH1927" s="38"/>
      <c r="LMI1927" s="38"/>
      <c r="LMJ1927" s="38"/>
      <c r="LMK1927" s="38"/>
      <c r="LML1927" s="38"/>
      <c r="LMM1927" s="38"/>
      <c r="LMN1927" s="38"/>
      <c r="LMO1927" s="38"/>
      <c r="LMP1927" s="38"/>
      <c r="LMQ1927" s="38"/>
      <c r="LMR1927" s="38"/>
      <c r="LMS1927" s="38"/>
      <c r="LMT1927" s="38"/>
      <c r="LMU1927" s="38"/>
      <c r="LMV1927" s="38"/>
      <c r="LMW1927" s="38"/>
      <c r="LMX1927" s="38"/>
      <c r="LMY1927" s="38"/>
      <c r="LMZ1927" s="38"/>
      <c r="LNA1927" s="38"/>
      <c r="LNB1927" s="38"/>
      <c r="LNC1927" s="38"/>
      <c r="LND1927" s="38"/>
      <c r="LNE1927" s="38"/>
      <c r="LNF1927" s="38"/>
      <c r="LNG1927" s="38"/>
      <c r="LNH1927" s="38"/>
      <c r="LNI1927" s="38"/>
      <c r="LNJ1927" s="38"/>
      <c r="LNK1927" s="38"/>
      <c r="LNL1927" s="38"/>
      <c r="LNM1927" s="38"/>
      <c r="LNN1927" s="38"/>
      <c r="LNO1927" s="38"/>
      <c r="LNP1927" s="38"/>
      <c r="LNQ1927" s="38"/>
      <c r="LNR1927" s="38"/>
      <c r="LNS1927" s="38"/>
      <c r="LNT1927" s="38"/>
      <c r="LNU1927" s="38"/>
      <c r="LNV1927" s="38"/>
      <c r="LNW1927" s="38"/>
      <c r="LNX1927" s="38"/>
      <c r="LNY1927" s="38"/>
      <c r="LNZ1927" s="38"/>
      <c r="LOA1927" s="38"/>
      <c r="LOB1927" s="38"/>
      <c r="LOC1927" s="38"/>
      <c r="LOD1927" s="38"/>
      <c r="LOE1927" s="38"/>
      <c r="LOF1927" s="38"/>
      <c r="LOG1927" s="38"/>
      <c r="LOH1927" s="38"/>
      <c r="LOI1927" s="38"/>
      <c r="LOJ1927" s="38"/>
      <c r="LOK1927" s="38"/>
      <c r="LOL1927" s="38"/>
      <c r="LOM1927" s="38"/>
      <c r="LON1927" s="38"/>
      <c r="LOO1927" s="38"/>
      <c r="LOP1927" s="38"/>
      <c r="LOQ1927" s="38"/>
      <c r="LOR1927" s="38"/>
      <c r="LOS1927" s="38"/>
      <c r="LOT1927" s="38"/>
      <c r="LOU1927" s="38"/>
      <c r="LOV1927" s="38"/>
      <c r="LOW1927" s="38"/>
      <c r="LOX1927" s="38"/>
      <c r="LOY1927" s="38"/>
      <c r="LOZ1927" s="38"/>
      <c r="LPA1927" s="38"/>
      <c r="LPB1927" s="38"/>
      <c r="LPC1927" s="38"/>
      <c r="LPD1927" s="38"/>
      <c r="LPE1927" s="38"/>
      <c r="LPF1927" s="38"/>
      <c r="LPG1927" s="38"/>
      <c r="LPH1927" s="38"/>
      <c r="LPI1927" s="38"/>
      <c r="LPJ1927" s="38"/>
      <c r="LPK1927" s="38"/>
      <c r="LPL1927" s="38"/>
      <c r="LPM1927" s="38"/>
      <c r="LPN1927" s="38"/>
      <c r="LPO1927" s="38"/>
      <c r="LPP1927" s="38"/>
      <c r="LPQ1927" s="38"/>
      <c r="LPR1927" s="38"/>
      <c r="LPS1927" s="38"/>
      <c r="LPT1927" s="38"/>
      <c r="LPU1927" s="38"/>
      <c r="LPV1927" s="38"/>
      <c r="LPW1927" s="38"/>
      <c r="LPX1927" s="38"/>
      <c r="LPY1927" s="38"/>
      <c r="LPZ1927" s="38"/>
      <c r="LQA1927" s="38"/>
      <c r="LQB1927" s="38"/>
      <c r="LQC1927" s="38"/>
      <c r="LQD1927" s="38"/>
      <c r="LQE1927" s="38"/>
      <c r="LQF1927" s="38"/>
      <c r="LQG1927" s="38"/>
      <c r="LQH1927" s="38"/>
      <c r="LQI1927" s="38"/>
      <c r="LQJ1927" s="38"/>
      <c r="LQK1927" s="38"/>
      <c r="LQL1927" s="38"/>
      <c r="LQM1927" s="38"/>
      <c r="LQN1927" s="38"/>
      <c r="LQO1927" s="38"/>
      <c r="LQP1927" s="38"/>
      <c r="LQQ1927" s="38"/>
      <c r="LQR1927" s="38"/>
      <c r="LQS1927" s="38"/>
      <c r="LQT1927" s="38"/>
      <c r="LQU1927" s="38"/>
      <c r="LQV1927" s="38"/>
      <c r="LQW1927" s="38"/>
      <c r="LQX1927" s="38"/>
      <c r="LQY1927" s="38"/>
      <c r="LQZ1927" s="38"/>
      <c r="LRA1927" s="38"/>
      <c r="LRB1927" s="38"/>
      <c r="LRC1927" s="38"/>
      <c r="LRD1927" s="38"/>
      <c r="LRE1927" s="38"/>
      <c r="LRF1927" s="38"/>
      <c r="LRG1927" s="38"/>
      <c r="LRH1927" s="38"/>
      <c r="LRI1927" s="38"/>
      <c r="LRJ1927" s="38"/>
      <c r="LRK1927" s="38"/>
      <c r="LRL1927" s="38"/>
      <c r="LRM1927" s="38"/>
      <c r="LRN1927" s="38"/>
      <c r="LRO1927" s="38"/>
      <c r="LRP1927" s="38"/>
      <c r="LRQ1927" s="38"/>
      <c r="LRR1927" s="38"/>
      <c r="LRS1927" s="38"/>
      <c r="LRT1927" s="38"/>
      <c r="LRU1927" s="38"/>
      <c r="LRV1927" s="38"/>
      <c r="LRW1927" s="38"/>
      <c r="LRX1927" s="38"/>
      <c r="LRY1927" s="38"/>
      <c r="LRZ1927" s="38"/>
      <c r="LSA1927" s="38"/>
      <c r="LSB1927" s="38"/>
      <c r="LSC1927" s="38"/>
      <c r="LSD1927" s="38"/>
      <c r="LSE1927" s="38"/>
      <c r="LSF1927" s="38"/>
      <c r="LSG1927" s="38"/>
      <c r="LSH1927" s="38"/>
      <c r="LSI1927" s="38"/>
      <c r="LSJ1927" s="38"/>
      <c r="LSK1927" s="38"/>
      <c r="LSL1927" s="38"/>
      <c r="LSM1927" s="38"/>
      <c r="LSN1927" s="38"/>
      <c r="LSO1927" s="38"/>
      <c r="LSP1927" s="38"/>
      <c r="LSQ1927" s="38"/>
      <c r="LSR1927" s="38"/>
      <c r="LSS1927" s="38"/>
      <c r="LST1927" s="38"/>
      <c r="LSU1927" s="38"/>
      <c r="LSV1927" s="38"/>
      <c r="LSW1927" s="38"/>
      <c r="LSX1927" s="38"/>
      <c r="LSY1927" s="38"/>
      <c r="LSZ1927" s="38"/>
      <c r="LTA1927" s="38"/>
      <c r="LTB1927" s="38"/>
      <c r="LTC1927" s="38"/>
      <c r="LTD1927" s="38"/>
      <c r="LTE1927" s="38"/>
      <c r="LTF1927" s="38"/>
      <c r="LTG1927" s="38"/>
      <c r="LTH1927" s="38"/>
      <c r="LTI1927" s="38"/>
      <c r="LTJ1927" s="38"/>
      <c r="LTK1927" s="38"/>
      <c r="LTL1927" s="38"/>
      <c r="LTM1927" s="38"/>
      <c r="LTN1927" s="38"/>
      <c r="LTO1927" s="38"/>
      <c r="LTP1927" s="38"/>
      <c r="LTQ1927" s="38"/>
      <c r="LTR1927" s="38"/>
      <c r="LTS1927" s="38"/>
      <c r="LTT1927" s="38"/>
      <c r="LTU1927" s="38"/>
      <c r="LTV1927" s="38"/>
      <c r="LTW1927" s="38"/>
      <c r="LTX1927" s="38"/>
      <c r="LTY1927" s="38"/>
      <c r="LTZ1927" s="38"/>
      <c r="LUA1927" s="38"/>
      <c r="LUB1927" s="38"/>
      <c r="LUC1927" s="38"/>
      <c r="LUD1927" s="38"/>
      <c r="LUE1927" s="38"/>
      <c r="LUF1927" s="38"/>
      <c r="LUG1927" s="38"/>
      <c r="LUH1927" s="38"/>
      <c r="LUI1927" s="38"/>
      <c r="LUJ1927" s="38"/>
      <c r="LUK1927" s="38"/>
      <c r="LUL1927" s="38"/>
      <c r="LUM1927" s="38"/>
      <c r="LUN1927" s="38"/>
      <c r="LUO1927" s="38"/>
      <c r="LUP1927" s="38"/>
      <c r="LUQ1927" s="38"/>
      <c r="LUR1927" s="38"/>
      <c r="LUS1927" s="38"/>
      <c r="LUT1927" s="38"/>
      <c r="LUU1927" s="38"/>
      <c r="LUV1927" s="38"/>
      <c r="LUW1927" s="38"/>
      <c r="LUX1927" s="38"/>
      <c r="LUY1927" s="38"/>
      <c r="LUZ1927" s="38"/>
      <c r="LVA1927" s="38"/>
      <c r="LVB1927" s="38"/>
      <c r="LVC1927" s="38"/>
      <c r="LVD1927" s="38"/>
      <c r="LVE1927" s="38"/>
      <c r="LVF1927" s="38"/>
      <c r="LVG1927" s="38"/>
      <c r="LVH1927" s="38"/>
      <c r="LVI1927" s="38"/>
      <c r="LVJ1927" s="38"/>
      <c r="LVK1927" s="38"/>
      <c r="LVL1927" s="38"/>
      <c r="LVM1927" s="38"/>
      <c r="LVN1927" s="38"/>
      <c r="LVO1927" s="38"/>
      <c r="LVP1927" s="38"/>
      <c r="LVQ1927" s="38"/>
      <c r="LVR1927" s="38"/>
      <c r="LVS1927" s="38"/>
      <c r="LVT1927" s="38"/>
      <c r="LVU1927" s="38"/>
      <c r="LVV1927" s="38"/>
      <c r="LVW1927" s="38"/>
      <c r="LVX1927" s="38"/>
      <c r="LVY1927" s="38"/>
      <c r="LVZ1927" s="38"/>
      <c r="LWA1927" s="38"/>
      <c r="LWB1927" s="38"/>
      <c r="LWC1927" s="38"/>
      <c r="LWD1927" s="38"/>
      <c r="LWE1927" s="38"/>
      <c r="LWF1927" s="38"/>
      <c r="LWG1927" s="38"/>
      <c r="LWH1927" s="38"/>
      <c r="LWI1927" s="38"/>
      <c r="LWJ1927" s="38"/>
      <c r="LWK1927" s="38"/>
      <c r="LWL1927" s="38"/>
      <c r="LWM1927" s="38"/>
      <c r="LWN1927" s="38"/>
      <c r="LWO1927" s="38"/>
      <c r="LWP1927" s="38"/>
      <c r="LWQ1927" s="38"/>
      <c r="LWR1927" s="38"/>
      <c r="LWS1927" s="38"/>
      <c r="LWT1927" s="38"/>
      <c r="LWU1927" s="38"/>
      <c r="LWV1927" s="38"/>
      <c r="LWW1927" s="38"/>
      <c r="LWX1927" s="38"/>
      <c r="LWY1927" s="38"/>
      <c r="LWZ1927" s="38"/>
      <c r="LXA1927" s="38"/>
      <c r="LXB1927" s="38"/>
      <c r="LXC1927" s="38"/>
      <c r="LXD1927" s="38"/>
      <c r="LXE1927" s="38"/>
      <c r="LXF1927" s="38"/>
      <c r="LXG1927" s="38"/>
      <c r="LXH1927" s="38"/>
      <c r="LXI1927" s="38"/>
      <c r="LXJ1927" s="38"/>
      <c r="LXK1927" s="38"/>
      <c r="LXL1927" s="38"/>
      <c r="LXM1927" s="38"/>
      <c r="LXN1927" s="38"/>
      <c r="LXO1927" s="38"/>
      <c r="LXP1927" s="38"/>
      <c r="LXQ1927" s="38"/>
      <c r="LXR1927" s="38"/>
      <c r="LXS1927" s="38"/>
      <c r="LXT1927" s="38"/>
      <c r="LXU1927" s="38"/>
      <c r="LXV1927" s="38"/>
      <c r="LXW1927" s="38"/>
      <c r="LXX1927" s="38"/>
      <c r="LXY1927" s="38"/>
      <c r="LXZ1927" s="38"/>
      <c r="LYA1927" s="38"/>
      <c r="LYB1927" s="38"/>
      <c r="LYC1927" s="38"/>
      <c r="LYD1927" s="38"/>
      <c r="LYE1927" s="38"/>
      <c r="LYF1927" s="38"/>
      <c r="LYG1927" s="38"/>
      <c r="LYH1927" s="38"/>
      <c r="LYI1927" s="38"/>
      <c r="LYJ1927" s="38"/>
      <c r="LYK1927" s="38"/>
      <c r="LYL1927" s="38"/>
      <c r="LYM1927" s="38"/>
      <c r="LYN1927" s="38"/>
      <c r="LYO1927" s="38"/>
      <c r="LYP1927" s="38"/>
      <c r="LYQ1927" s="38"/>
      <c r="LYR1927" s="38"/>
      <c r="LYS1927" s="38"/>
      <c r="LYT1927" s="38"/>
      <c r="LYU1927" s="38"/>
      <c r="LYV1927" s="38"/>
      <c r="LYW1927" s="38"/>
      <c r="LYX1927" s="38"/>
      <c r="LYY1927" s="38"/>
      <c r="LYZ1927" s="38"/>
      <c r="LZA1927" s="38"/>
      <c r="LZB1927" s="38"/>
      <c r="LZC1927" s="38"/>
      <c r="LZD1927" s="38"/>
      <c r="LZE1927" s="38"/>
      <c r="LZF1927" s="38"/>
      <c r="LZG1927" s="38"/>
      <c r="LZH1927" s="38"/>
      <c r="LZI1927" s="38"/>
      <c r="LZJ1927" s="38"/>
      <c r="LZK1927" s="38"/>
      <c r="LZL1927" s="38"/>
      <c r="LZM1927" s="38"/>
      <c r="LZN1927" s="38"/>
      <c r="LZO1927" s="38"/>
      <c r="LZP1927" s="38"/>
      <c r="LZQ1927" s="38"/>
      <c r="LZR1927" s="38"/>
      <c r="LZS1927" s="38"/>
      <c r="LZT1927" s="38"/>
      <c r="LZU1927" s="38"/>
      <c r="LZV1927" s="38"/>
      <c r="LZW1927" s="38"/>
      <c r="LZX1927" s="38"/>
      <c r="LZY1927" s="38"/>
      <c r="LZZ1927" s="38"/>
      <c r="MAA1927" s="38"/>
      <c r="MAB1927" s="38"/>
      <c r="MAC1927" s="38"/>
      <c r="MAD1927" s="38"/>
      <c r="MAE1927" s="38"/>
      <c r="MAF1927" s="38"/>
      <c r="MAG1927" s="38"/>
      <c r="MAH1927" s="38"/>
      <c r="MAI1927" s="38"/>
      <c r="MAJ1927" s="38"/>
      <c r="MAK1927" s="38"/>
      <c r="MAL1927" s="38"/>
      <c r="MAM1927" s="38"/>
      <c r="MAN1927" s="38"/>
      <c r="MAO1927" s="38"/>
      <c r="MAP1927" s="38"/>
      <c r="MAQ1927" s="38"/>
      <c r="MAR1927" s="38"/>
      <c r="MAS1927" s="38"/>
      <c r="MAT1927" s="38"/>
      <c r="MAU1927" s="38"/>
      <c r="MAV1927" s="38"/>
      <c r="MAW1927" s="38"/>
      <c r="MAX1927" s="38"/>
      <c r="MAY1927" s="38"/>
      <c r="MAZ1927" s="38"/>
      <c r="MBA1927" s="38"/>
      <c r="MBB1927" s="38"/>
      <c r="MBC1927" s="38"/>
      <c r="MBD1927" s="38"/>
      <c r="MBE1927" s="38"/>
      <c r="MBF1927" s="38"/>
      <c r="MBG1927" s="38"/>
      <c r="MBH1927" s="38"/>
      <c r="MBI1927" s="38"/>
      <c r="MBJ1927" s="38"/>
      <c r="MBK1927" s="38"/>
      <c r="MBL1927" s="38"/>
      <c r="MBM1927" s="38"/>
      <c r="MBN1927" s="38"/>
      <c r="MBO1927" s="38"/>
      <c r="MBP1927" s="38"/>
      <c r="MBQ1927" s="38"/>
      <c r="MBR1927" s="38"/>
      <c r="MBS1927" s="38"/>
      <c r="MBT1927" s="38"/>
      <c r="MBU1927" s="38"/>
      <c r="MBV1927" s="38"/>
      <c r="MBW1927" s="38"/>
      <c r="MBX1927" s="38"/>
      <c r="MBY1927" s="38"/>
      <c r="MBZ1927" s="38"/>
      <c r="MCA1927" s="38"/>
      <c r="MCB1927" s="38"/>
      <c r="MCC1927" s="38"/>
      <c r="MCD1927" s="38"/>
      <c r="MCE1927" s="38"/>
      <c r="MCF1927" s="38"/>
      <c r="MCG1927" s="38"/>
      <c r="MCH1927" s="38"/>
      <c r="MCI1927" s="38"/>
      <c r="MCJ1927" s="38"/>
      <c r="MCK1927" s="38"/>
      <c r="MCL1927" s="38"/>
      <c r="MCM1927" s="38"/>
      <c r="MCN1927" s="38"/>
      <c r="MCO1927" s="38"/>
      <c r="MCP1927" s="38"/>
      <c r="MCQ1927" s="38"/>
      <c r="MCR1927" s="38"/>
      <c r="MCS1927" s="38"/>
      <c r="MCT1927" s="38"/>
      <c r="MCU1927" s="38"/>
      <c r="MCV1927" s="38"/>
      <c r="MCW1927" s="38"/>
      <c r="MCX1927" s="38"/>
      <c r="MCY1927" s="38"/>
      <c r="MCZ1927" s="38"/>
      <c r="MDA1927" s="38"/>
      <c r="MDB1927" s="38"/>
      <c r="MDC1927" s="38"/>
      <c r="MDD1927" s="38"/>
      <c r="MDE1927" s="38"/>
      <c r="MDF1927" s="38"/>
      <c r="MDG1927" s="38"/>
      <c r="MDH1927" s="38"/>
      <c r="MDI1927" s="38"/>
      <c r="MDJ1927" s="38"/>
      <c r="MDK1927" s="38"/>
      <c r="MDL1927" s="38"/>
      <c r="MDM1927" s="38"/>
      <c r="MDN1927" s="38"/>
      <c r="MDO1927" s="38"/>
      <c r="MDP1927" s="38"/>
      <c r="MDQ1927" s="38"/>
      <c r="MDR1927" s="38"/>
      <c r="MDS1927" s="38"/>
      <c r="MDT1927" s="38"/>
      <c r="MDU1927" s="38"/>
      <c r="MDV1927" s="38"/>
      <c r="MDW1927" s="38"/>
      <c r="MDX1927" s="38"/>
      <c r="MDY1927" s="38"/>
      <c r="MDZ1927" s="38"/>
      <c r="MEA1927" s="38"/>
      <c r="MEB1927" s="38"/>
      <c r="MEC1927" s="38"/>
      <c r="MED1927" s="38"/>
      <c r="MEE1927" s="38"/>
      <c r="MEF1927" s="38"/>
      <c r="MEG1927" s="38"/>
      <c r="MEH1927" s="38"/>
      <c r="MEI1927" s="38"/>
      <c r="MEJ1927" s="38"/>
      <c r="MEK1927" s="38"/>
      <c r="MEL1927" s="38"/>
      <c r="MEM1927" s="38"/>
      <c r="MEN1927" s="38"/>
      <c r="MEO1927" s="38"/>
      <c r="MEP1927" s="38"/>
      <c r="MEQ1927" s="38"/>
      <c r="MER1927" s="38"/>
      <c r="MES1927" s="38"/>
      <c r="MET1927" s="38"/>
      <c r="MEU1927" s="38"/>
      <c r="MEV1927" s="38"/>
      <c r="MEW1927" s="38"/>
      <c r="MEX1927" s="38"/>
      <c r="MEY1927" s="38"/>
      <c r="MEZ1927" s="38"/>
      <c r="MFA1927" s="38"/>
      <c r="MFB1927" s="38"/>
      <c r="MFC1927" s="38"/>
      <c r="MFD1927" s="38"/>
      <c r="MFE1927" s="38"/>
      <c r="MFF1927" s="38"/>
      <c r="MFG1927" s="38"/>
      <c r="MFH1927" s="38"/>
      <c r="MFI1927" s="38"/>
      <c r="MFJ1927" s="38"/>
      <c r="MFK1927" s="38"/>
      <c r="MFL1927" s="38"/>
      <c r="MFM1927" s="38"/>
      <c r="MFN1927" s="38"/>
      <c r="MFO1927" s="38"/>
      <c r="MFP1927" s="38"/>
      <c r="MFQ1927" s="38"/>
      <c r="MFR1927" s="38"/>
      <c r="MFS1927" s="38"/>
      <c r="MFT1927" s="38"/>
      <c r="MFU1927" s="38"/>
      <c r="MFV1927" s="38"/>
      <c r="MFW1927" s="38"/>
      <c r="MFX1927" s="38"/>
      <c r="MFY1927" s="38"/>
      <c r="MFZ1927" s="38"/>
      <c r="MGA1927" s="38"/>
      <c r="MGB1927" s="38"/>
      <c r="MGC1927" s="38"/>
      <c r="MGD1927" s="38"/>
      <c r="MGE1927" s="38"/>
      <c r="MGF1927" s="38"/>
      <c r="MGG1927" s="38"/>
      <c r="MGH1927" s="38"/>
      <c r="MGI1927" s="38"/>
      <c r="MGJ1927" s="38"/>
      <c r="MGK1927" s="38"/>
      <c r="MGL1927" s="38"/>
      <c r="MGM1927" s="38"/>
      <c r="MGN1927" s="38"/>
      <c r="MGO1927" s="38"/>
      <c r="MGP1927" s="38"/>
      <c r="MGQ1927" s="38"/>
      <c r="MGR1927" s="38"/>
      <c r="MGS1927" s="38"/>
      <c r="MGT1927" s="38"/>
      <c r="MGU1927" s="38"/>
      <c r="MGV1927" s="38"/>
      <c r="MGW1927" s="38"/>
      <c r="MGX1927" s="38"/>
      <c r="MGY1927" s="38"/>
      <c r="MGZ1927" s="38"/>
      <c r="MHA1927" s="38"/>
      <c r="MHB1927" s="38"/>
      <c r="MHC1927" s="38"/>
      <c r="MHD1927" s="38"/>
      <c r="MHE1927" s="38"/>
      <c r="MHF1927" s="38"/>
      <c r="MHG1927" s="38"/>
      <c r="MHH1927" s="38"/>
      <c r="MHI1927" s="38"/>
      <c r="MHJ1927" s="38"/>
      <c r="MHK1927" s="38"/>
      <c r="MHL1927" s="38"/>
      <c r="MHM1927" s="38"/>
      <c r="MHN1927" s="38"/>
      <c r="MHO1927" s="38"/>
      <c r="MHP1927" s="38"/>
      <c r="MHQ1927" s="38"/>
      <c r="MHR1927" s="38"/>
      <c r="MHS1927" s="38"/>
      <c r="MHT1927" s="38"/>
      <c r="MHU1927" s="38"/>
      <c r="MHV1927" s="38"/>
      <c r="MHW1927" s="38"/>
      <c r="MHX1927" s="38"/>
      <c r="MHY1927" s="38"/>
      <c r="MHZ1927" s="38"/>
      <c r="MIA1927" s="38"/>
      <c r="MIB1927" s="38"/>
      <c r="MIC1927" s="38"/>
      <c r="MID1927" s="38"/>
      <c r="MIE1927" s="38"/>
      <c r="MIF1927" s="38"/>
      <c r="MIG1927" s="38"/>
      <c r="MIH1927" s="38"/>
      <c r="MII1927" s="38"/>
      <c r="MIJ1927" s="38"/>
      <c r="MIK1927" s="38"/>
      <c r="MIL1927" s="38"/>
      <c r="MIM1927" s="38"/>
      <c r="MIN1927" s="38"/>
      <c r="MIO1927" s="38"/>
      <c r="MIP1927" s="38"/>
      <c r="MIQ1927" s="38"/>
      <c r="MIR1927" s="38"/>
      <c r="MIS1927" s="38"/>
      <c r="MIT1927" s="38"/>
      <c r="MIU1927" s="38"/>
      <c r="MIV1927" s="38"/>
      <c r="MIW1927" s="38"/>
      <c r="MIX1927" s="38"/>
      <c r="MIY1927" s="38"/>
      <c r="MIZ1927" s="38"/>
      <c r="MJA1927" s="38"/>
      <c r="MJB1927" s="38"/>
      <c r="MJC1927" s="38"/>
      <c r="MJD1927" s="38"/>
      <c r="MJE1927" s="38"/>
      <c r="MJF1927" s="38"/>
      <c r="MJG1927" s="38"/>
      <c r="MJH1927" s="38"/>
      <c r="MJI1927" s="38"/>
      <c r="MJJ1927" s="38"/>
      <c r="MJK1927" s="38"/>
      <c r="MJL1927" s="38"/>
      <c r="MJM1927" s="38"/>
      <c r="MJN1927" s="38"/>
      <c r="MJO1927" s="38"/>
      <c r="MJP1927" s="38"/>
      <c r="MJQ1927" s="38"/>
      <c r="MJR1927" s="38"/>
      <c r="MJS1927" s="38"/>
      <c r="MJT1927" s="38"/>
      <c r="MJU1927" s="38"/>
      <c r="MJV1927" s="38"/>
      <c r="MJW1927" s="38"/>
      <c r="MJX1927" s="38"/>
      <c r="MJY1927" s="38"/>
      <c r="MJZ1927" s="38"/>
      <c r="MKA1927" s="38"/>
      <c r="MKB1927" s="38"/>
      <c r="MKC1927" s="38"/>
      <c r="MKD1927" s="38"/>
      <c r="MKE1927" s="38"/>
      <c r="MKF1927" s="38"/>
      <c r="MKG1927" s="38"/>
      <c r="MKH1927" s="38"/>
      <c r="MKI1927" s="38"/>
      <c r="MKJ1927" s="38"/>
      <c r="MKK1927" s="38"/>
      <c r="MKL1927" s="38"/>
      <c r="MKM1927" s="38"/>
      <c r="MKN1927" s="38"/>
      <c r="MKO1927" s="38"/>
      <c r="MKP1927" s="38"/>
      <c r="MKQ1927" s="38"/>
      <c r="MKR1927" s="38"/>
      <c r="MKS1927" s="38"/>
      <c r="MKT1927" s="38"/>
      <c r="MKU1927" s="38"/>
      <c r="MKV1927" s="38"/>
      <c r="MKW1927" s="38"/>
      <c r="MKX1927" s="38"/>
      <c r="MKY1927" s="38"/>
      <c r="MKZ1927" s="38"/>
      <c r="MLA1927" s="38"/>
      <c r="MLB1927" s="38"/>
      <c r="MLC1927" s="38"/>
      <c r="MLD1927" s="38"/>
      <c r="MLE1927" s="38"/>
      <c r="MLF1927" s="38"/>
      <c r="MLG1927" s="38"/>
      <c r="MLH1927" s="38"/>
      <c r="MLI1927" s="38"/>
      <c r="MLJ1927" s="38"/>
      <c r="MLK1927" s="38"/>
      <c r="MLL1927" s="38"/>
      <c r="MLM1927" s="38"/>
      <c r="MLN1927" s="38"/>
      <c r="MLO1927" s="38"/>
      <c r="MLP1927" s="38"/>
      <c r="MLQ1927" s="38"/>
      <c r="MLR1927" s="38"/>
      <c r="MLS1927" s="38"/>
      <c r="MLT1927" s="38"/>
      <c r="MLU1927" s="38"/>
      <c r="MLV1927" s="38"/>
      <c r="MLW1927" s="38"/>
      <c r="MLX1927" s="38"/>
      <c r="MLY1927" s="38"/>
      <c r="MLZ1927" s="38"/>
      <c r="MMA1927" s="38"/>
      <c r="MMB1927" s="38"/>
      <c r="MMC1927" s="38"/>
      <c r="MMD1927" s="38"/>
      <c r="MME1927" s="38"/>
      <c r="MMF1927" s="38"/>
      <c r="MMG1927" s="38"/>
      <c r="MMH1927" s="38"/>
      <c r="MMI1927" s="38"/>
      <c r="MMJ1927" s="38"/>
      <c r="MMK1927" s="38"/>
      <c r="MML1927" s="38"/>
      <c r="MMM1927" s="38"/>
      <c r="MMN1927" s="38"/>
      <c r="MMO1927" s="38"/>
      <c r="MMP1927" s="38"/>
      <c r="MMQ1927" s="38"/>
      <c r="MMR1927" s="38"/>
      <c r="MMS1927" s="38"/>
      <c r="MMT1927" s="38"/>
      <c r="MMU1927" s="38"/>
      <c r="MMV1927" s="38"/>
      <c r="MMW1927" s="38"/>
      <c r="MMX1927" s="38"/>
      <c r="MMY1927" s="38"/>
      <c r="MMZ1927" s="38"/>
      <c r="MNA1927" s="38"/>
      <c r="MNB1927" s="38"/>
      <c r="MNC1927" s="38"/>
      <c r="MND1927" s="38"/>
      <c r="MNE1927" s="38"/>
      <c r="MNF1927" s="38"/>
      <c r="MNG1927" s="38"/>
      <c r="MNH1927" s="38"/>
      <c r="MNI1927" s="38"/>
      <c r="MNJ1927" s="38"/>
      <c r="MNK1927" s="38"/>
      <c r="MNL1927" s="38"/>
      <c r="MNM1927" s="38"/>
      <c r="MNN1927" s="38"/>
      <c r="MNO1927" s="38"/>
      <c r="MNP1927" s="38"/>
      <c r="MNQ1927" s="38"/>
      <c r="MNR1927" s="38"/>
      <c r="MNS1927" s="38"/>
      <c r="MNT1927" s="38"/>
      <c r="MNU1927" s="38"/>
      <c r="MNV1927" s="38"/>
      <c r="MNW1927" s="38"/>
      <c r="MNX1927" s="38"/>
      <c r="MNY1927" s="38"/>
      <c r="MNZ1927" s="38"/>
      <c r="MOA1927" s="38"/>
      <c r="MOB1927" s="38"/>
      <c r="MOC1927" s="38"/>
      <c r="MOD1927" s="38"/>
      <c r="MOE1927" s="38"/>
      <c r="MOF1927" s="38"/>
      <c r="MOG1927" s="38"/>
      <c r="MOH1927" s="38"/>
      <c r="MOI1927" s="38"/>
      <c r="MOJ1927" s="38"/>
      <c r="MOK1927" s="38"/>
      <c r="MOL1927" s="38"/>
      <c r="MOM1927" s="38"/>
      <c r="MON1927" s="38"/>
      <c r="MOO1927" s="38"/>
      <c r="MOP1927" s="38"/>
      <c r="MOQ1927" s="38"/>
      <c r="MOR1927" s="38"/>
      <c r="MOS1927" s="38"/>
      <c r="MOT1927" s="38"/>
      <c r="MOU1927" s="38"/>
      <c r="MOV1927" s="38"/>
      <c r="MOW1927" s="38"/>
      <c r="MOX1927" s="38"/>
      <c r="MOY1927" s="38"/>
      <c r="MOZ1927" s="38"/>
      <c r="MPA1927" s="38"/>
      <c r="MPB1927" s="38"/>
      <c r="MPC1927" s="38"/>
      <c r="MPD1927" s="38"/>
      <c r="MPE1927" s="38"/>
      <c r="MPF1927" s="38"/>
      <c r="MPG1927" s="38"/>
      <c r="MPH1927" s="38"/>
      <c r="MPI1927" s="38"/>
      <c r="MPJ1927" s="38"/>
      <c r="MPK1927" s="38"/>
      <c r="MPL1927" s="38"/>
      <c r="MPM1927" s="38"/>
      <c r="MPN1927" s="38"/>
      <c r="MPO1927" s="38"/>
      <c r="MPP1927" s="38"/>
      <c r="MPQ1927" s="38"/>
      <c r="MPR1927" s="38"/>
      <c r="MPS1927" s="38"/>
      <c r="MPT1927" s="38"/>
      <c r="MPU1927" s="38"/>
      <c r="MPV1927" s="38"/>
      <c r="MPW1927" s="38"/>
      <c r="MPX1927" s="38"/>
      <c r="MPY1927" s="38"/>
      <c r="MPZ1927" s="38"/>
      <c r="MQA1927" s="38"/>
      <c r="MQB1927" s="38"/>
      <c r="MQC1927" s="38"/>
      <c r="MQD1927" s="38"/>
      <c r="MQE1927" s="38"/>
      <c r="MQF1927" s="38"/>
      <c r="MQG1927" s="38"/>
      <c r="MQH1927" s="38"/>
      <c r="MQI1927" s="38"/>
      <c r="MQJ1927" s="38"/>
      <c r="MQK1927" s="38"/>
      <c r="MQL1927" s="38"/>
      <c r="MQM1927" s="38"/>
      <c r="MQN1927" s="38"/>
      <c r="MQO1927" s="38"/>
      <c r="MQP1927" s="38"/>
      <c r="MQQ1927" s="38"/>
      <c r="MQR1927" s="38"/>
      <c r="MQS1927" s="38"/>
      <c r="MQT1927" s="38"/>
      <c r="MQU1927" s="38"/>
      <c r="MQV1927" s="38"/>
      <c r="MQW1927" s="38"/>
      <c r="MQX1927" s="38"/>
      <c r="MQY1927" s="38"/>
      <c r="MQZ1927" s="38"/>
      <c r="MRA1927" s="38"/>
      <c r="MRB1927" s="38"/>
      <c r="MRC1927" s="38"/>
      <c r="MRD1927" s="38"/>
      <c r="MRE1927" s="38"/>
      <c r="MRF1927" s="38"/>
      <c r="MRG1927" s="38"/>
      <c r="MRH1927" s="38"/>
      <c r="MRI1927" s="38"/>
      <c r="MRJ1927" s="38"/>
      <c r="MRK1927" s="38"/>
      <c r="MRL1927" s="38"/>
      <c r="MRM1927" s="38"/>
      <c r="MRN1927" s="38"/>
      <c r="MRO1927" s="38"/>
      <c r="MRP1927" s="38"/>
      <c r="MRQ1927" s="38"/>
      <c r="MRR1927" s="38"/>
      <c r="MRS1927" s="38"/>
      <c r="MRT1927" s="38"/>
      <c r="MRU1927" s="38"/>
      <c r="MRV1927" s="38"/>
      <c r="MRW1927" s="38"/>
      <c r="MRX1927" s="38"/>
      <c r="MRY1927" s="38"/>
      <c r="MRZ1927" s="38"/>
      <c r="MSA1927" s="38"/>
      <c r="MSB1927" s="38"/>
      <c r="MSC1927" s="38"/>
      <c r="MSD1927" s="38"/>
      <c r="MSE1927" s="38"/>
      <c r="MSF1927" s="38"/>
      <c r="MSG1927" s="38"/>
      <c r="MSH1927" s="38"/>
      <c r="MSI1927" s="38"/>
      <c r="MSJ1927" s="38"/>
      <c r="MSK1927" s="38"/>
      <c r="MSL1927" s="38"/>
      <c r="MSM1927" s="38"/>
      <c r="MSN1927" s="38"/>
      <c r="MSO1927" s="38"/>
      <c r="MSP1927" s="38"/>
      <c r="MSQ1927" s="38"/>
      <c r="MSR1927" s="38"/>
      <c r="MSS1927" s="38"/>
      <c r="MST1927" s="38"/>
      <c r="MSU1927" s="38"/>
      <c r="MSV1927" s="38"/>
      <c r="MSW1927" s="38"/>
      <c r="MSX1927" s="38"/>
      <c r="MSY1927" s="38"/>
      <c r="MSZ1927" s="38"/>
      <c r="MTA1927" s="38"/>
      <c r="MTB1927" s="38"/>
      <c r="MTC1927" s="38"/>
      <c r="MTD1927" s="38"/>
      <c r="MTE1927" s="38"/>
      <c r="MTF1927" s="38"/>
      <c r="MTG1927" s="38"/>
      <c r="MTH1927" s="38"/>
      <c r="MTI1927" s="38"/>
      <c r="MTJ1927" s="38"/>
      <c r="MTK1927" s="38"/>
      <c r="MTL1927" s="38"/>
      <c r="MTM1927" s="38"/>
      <c r="MTN1927" s="38"/>
      <c r="MTO1927" s="38"/>
      <c r="MTP1927" s="38"/>
      <c r="MTQ1927" s="38"/>
      <c r="MTR1927" s="38"/>
      <c r="MTS1927" s="38"/>
      <c r="MTT1927" s="38"/>
      <c r="MTU1927" s="38"/>
      <c r="MTV1927" s="38"/>
      <c r="MTW1927" s="38"/>
      <c r="MTX1927" s="38"/>
      <c r="MTY1927" s="38"/>
      <c r="MTZ1927" s="38"/>
      <c r="MUA1927" s="38"/>
      <c r="MUB1927" s="38"/>
      <c r="MUC1927" s="38"/>
      <c r="MUD1927" s="38"/>
      <c r="MUE1927" s="38"/>
      <c r="MUF1927" s="38"/>
      <c r="MUG1927" s="38"/>
      <c r="MUH1927" s="38"/>
      <c r="MUI1927" s="38"/>
      <c r="MUJ1927" s="38"/>
      <c r="MUK1927" s="38"/>
      <c r="MUL1927" s="38"/>
      <c r="MUM1927" s="38"/>
      <c r="MUN1927" s="38"/>
      <c r="MUO1927" s="38"/>
      <c r="MUP1927" s="38"/>
      <c r="MUQ1927" s="38"/>
      <c r="MUR1927" s="38"/>
      <c r="MUS1927" s="38"/>
      <c r="MUT1927" s="38"/>
      <c r="MUU1927" s="38"/>
      <c r="MUV1927" s="38"/>
      <c r="MUW1927" s="38"/>
      <c r="MUX1927" s="38"/>
      <c r="MUY1927" s="38"/>
      <c r="MUZ1927" s="38"/>
      <c r="MVA1927" s="38"/>
      <c r="MVB1927" s="38"/>
      <c r="MVC1927" s="38"/>
      <c r="MVD1927" s="38"/>
      <c r="MVE1927" s="38"/>
      <c r="MVF1927" s="38"/>
      <c r="MVG1927" s="38"/>
      <c r="MVH1927" s="38"/>
      <c r="MVI1927" s="38"/>
      <c r="MVJ1927" s="38"/>
      <c r="MVK1927" s="38"/>
      <c r="MVL1927" s="38"/>
      <c r="MVM1927" s="38"/>
      <c r="MVN1927" s="38"/>
      <c r="MVO1927" s="38"/>
      <c r="MVP1927" s="38"/>
      <c r="MVQ1927" s="38"/>
      <c r="MVR1927" s="38"/>
      <c r="MVS1927" s="38"/>
      <c r="MVT1927" s="38"/>
      <c r="MVU1927" s="38"/>
      <c r="MVV1927" s="38"/>
      <c r="MVW1927" s="38"/>
      <c r="MVX1927" s="38"/>
      <c r="MVY1927" s="38"/>
      <c r="MVZ1927" s="38"/>
      <c r="MWA1927" s="38"/>
      <c r="MWB1927" s="38"/>
      <c r="MWC1927" s="38"/>
      <c r="MWD1927" s="38"/>
      <c r="MWE1927" s="38"/>
      <c r="MWF1927" s="38"/>
      <c r="MWG1927" s="38"/>
      <c r="MWH1927" s="38"/>
      <c r="MWI1927" s="38"/>
      <c r="MWJ1927" s="38"/>
      <c r="MWK1927" s="38"/>
      <c r="MWL1927" s="38"/>
      <c r="MWM1927" s="38"/>
      <c r="MWN1927" s="38"/>
      <c r="MWO1927" s="38"/>
      <c r="MWP1927" s="38"/>
      <c r="MWQ1927" s="38"/>
      <c r="MWR1927" s="38"/>
      <c r="MWS1927" s="38"/>
      <c r="MWT1927" s="38"/>
      <c r="MWU1927" s="38"/>
      <c r="MWV1927" s="38"/>
      <c r="MWW1927" s="38"/>
      <c r="MWX1927" s="38"/>
      <c r="MWY1927" s="38"/>
      <c r="MWZ1927" s="38"/>
      <c r="MXA1927" s="38"/>
      <c r="MXB1927" s="38"/>
      <c r="MXC1927" s="38"/>
      <c r="MXD1927" s="38"/>
      <c r="MXE1927" s="38"/>
      <c r="MXF1927" s="38"/>
      <c r="MXG1927" s="38"/>
      <c r="MXH1927" s="38"/>
      <c r="MXI1927" s="38"/>
      <c r="MXJ1927" s="38"/>
      <c r="MXK1927" s="38"/>
      <c r="MXL1927" s="38"/>
      <c r="MXM1927" s="38"/>
      <c r="MXN1927" s="38"/>
      <c r="MXO1927" s="38"/>
      <c r="MXP1927" s="38"/>
      <c r="MXQ1927" s="38"/>
      <c r="MXR1927" s="38"/>
      <c r="MXS1927" s="38"/>
      <c r="MXT1927" s="38"/>
      <c r="MXU1927" s="38"/>
      <c r="MXV1927" s="38"/>
      <c r="MXW1927" s="38"/>
      <c r="MXX1927" s="38"/>
      <c r="MXY1927" s="38"/>
      <c r="MXZ1927" s="38"/>
      <c r="MYA1927" s="38"/>
      <c r="MYB1927" s="38"/>
      <c r="MYC1927" s="38"/>
      <c r="MYD1927" s="38"/>
      <c r="MYE1927" s="38"/>
      <c r="MYF1927" s="38"/>
      <c r="MYG1927" s="38"/>
      <c r="MYH1927" s="38"/>
      <c r="MYI1927" s="38"/>
      <c r="MYJ1927" s="38"/>
      <c r="MYK1927" s="38"/>
      <c r="MYL1927" s="38"/>
      <c r="MYM1927" s="38"/>
      <c r="MYN1927" s="38"/>
      <c r="MYO1927" s="38"/>
      <c r="MYP1927" s="38"/>
      <c r="MYQ1927" s="38"/>
      <c r="MYR1927" s="38"/>
      <c r="MYS1927" s="38"/>
      <c r="MYT1927" s="38"/>
      <c r="MYU1927" s="38"/>
      <c r="MYV1927" s="38"/>
      <c r="MYW1927" s="38"/>
      <c r="MYX1927" s="38"/>
      <c r="MYY1927" s="38"/>
      <c r="MYZ1927" s="38"/>
      <c r="MZA1927" s="38"/>
      <c r="MZB1927" s="38"/>
      <c r="MZC1927" s="38"/>
      <c r="MZD1927" s="38"/>
      <c r="MZE1927" s="38"/>
      <c r="MZF1927" s="38"/>
      <c r="MZG1927" s="38"/>
      <c r="MZH1927" s="38"/>
      <c r="MZI1927" s="38"/>
      <c r="MZJ1927" s="38"/>
      <c r="MZK1927" s="38"/>
      <c r="MZL1927" s="38"/>
      <c r="MZM1927" s="38"/>
      <c r="MZN1927" s="38"/>
      <c r="MZO1927" s="38"/>
      <c r="MZP1927" s="38"/>
      <c r="MZQ1927" s="38"/>
      <c r="MZR1927" s="38"/>
      <c r="MZS1927" s="38"/>
      <c r="MZT1927" s="38"/>
      <c r="MZU1927" s="38"/>
      <c r="MZV1927" s="38"/>
      <c r="MZW1927" s="38"/>
      <c r="MZX1927" s="38"/>
      <c r="MZY1927" s="38"/>
      <c r="MZZ1927" s="38"/>
      <c r="NAA1927" s="38"/>
      <c r="NAB1927" s="38"/>
      <c r="NAC1927" s="38"/>
      <c r="NAD1927" s="38"/>
      <c r="NAE1927" s="38"/>
      <c r="NAF1927" s="38"/>
      <c r="NAG1927" s="38"/>
      <c r="NAH1927" s="38"/>
      <c r="NAI1927" s="38"/>
      <c r="NAJ1927" s="38"/>
      <c r="NAK1927" s="38"/>
      <c r="NAL1927" s="38"/>
      <c r="NAM1927" s="38"/>
      <c r="NAN1927" s="38"/>
      <c r="NAO1927" s="38"/>
      <c r="NAP1927" s="38"/>
      <c r="NAQ1927" s="38"/>
      <c r="NAR1927" s="38"/>
      <c r="NAS1927" s="38"/>
      <c r="NAT1927" s="38"/>
      <c r="NAU1927" s="38"/>
      <c r="NAV1927" s="38"/>
      <c r="NAW1927" s="38"/>
      <c r="NAX1927" s="38"/>
      <c r="NAY1927" s="38"/>
      <c r="NAZ1927" s="38"/>
      <c r="NBA1927" s="38"/>
      <c r="NBB1927" s="38"/>
      <c r="NBC1927" s="38"/>
      <c r="NBD1927" s="38"/>
      <c r="NBE1927" s="38"/>
      <c r="NBF1927" s="38"/>
      <c r="NBG1927" s="38"/>
      <c r="NBH1927" s="38"/>
      <c r="NBI1927" s="38"/>
      <c r="NBJ1927" s="38"/>
      <c r="NBK1927" s="38"/>
      <c r="NBL1927" s="38"/>
      <c r="NBM1927" s="38"/>
      <c r="NBN1927" s="38"/>
      <c r="NBO1927" s="38"/>
      <c r="NBP1927" s="38"/>
      <c r="NBQ1927" s="38"/>
      <c r="NBR1927" s="38"/>
      <c r="NBS1927" s="38"/>
      <c r="NBT1927" s="38"/>
      <c r="NBU1927" s="38"/>
      <c r="NBV1927" s="38"/>
      <c r="NBW1927" s="38"/>
      <c r="NBX1927" s="38"/>
      <c r="NBY1927" s="38"/>
      <c r="NBZ1927" s="38"/>
      <c r="NCA1927" s="38"/>
      <c r="NCB1927" s="38"/>
      <c r="NCC1927" s="38"/>
      <c r="NCD1927" s="38"/>
      <c r="NCE1927" s="38"/>
      <c r="NCF1927" s="38"/>
      <c r="NCG1927" s="38"/>
      <c r="NCH1927" s="38"/>
      <c r="NCI1927" s="38"/>
      <c r="NCJ1927" s="38"/>
      <c r="NCK1927" s="38"/>
      <c r="NCL1927" s="38"/>
      <c r="NCM1927" s="38"/>
      <c r="NCN1927" s="38"/>
      <c r="NCO1927" s="38"/>
      <c r="NCP1927" s="38"/>
      <c r="NCQ1927" s="38"/>
      <c r="NCR1927" s="38"/>
      <c r="NCS1927" s="38"/>
      <c r="NCT1927" s="38"/>
      <c r="NCU1927" s="38"/>
      <c r="NCV1927" s="38"/>
      <c r="NCW1927" s="38"/>
      <c r="NCX1927" s="38"/>
      <c r="NCY1927" s="38"/>
      <c r="NCZ1927" s="38"/>
      <c r="NDA1927" s="38"/>
      <c r="NDB1927" s="38"/>
      <c r="NDC1927" s="38"/>
      <c r="NDD1927" s="38"/>
      <c r="NDE1927" s="38"/>
      <c r="NDF1927" s="38"/>
      <c r="NDG1927" s="38"/>
      <c r="NDH1927" s="38"/>
      <c r="NDI1927" s="38"/>
      <c r="NDJ1927" s="38"/>
      <c r="NDK1927" s="38"/>
      <c r="NDL1927" s="38"/>
      <c r="NDM1927" s="38"/>
      <c r="NDN1927" s="38"/>
      <c r="NDO1927" s="38"/>
      <c r="NDP1927" s="38"/>
      <c r="NDQ1927" s="38"/>
      <c r="NDR1927" s="38"/>
      <c r="NDS1927" s="38"/>
      <c r="NDT1927" s="38"/>
      <c r="NDU1927" s="38"/>
      <c r="NDV1927" s="38"/>
      <c r="NDW1927" s="38"/>
      <c r="NDX1927" s="38"/>
      <c r="NDY1927" s="38"/>
      <c r="NDZ1927" s="38"/>
      <c r="NEA1927" s="38"/>
      <c r="NEB1927" s="38"/>
      <c r="NEC1927" s="38"/>
      <c r="NED1927" s="38"/>
      <c r="NEE1927" s="38"/>
      <c r="NEF1927" s="38"/>
      <c r="NEG1927" s="38"/>
      <c r="NEH1927" s="38"/>
      <c r="NEI1927" s="38"/>
      <c r="NEJ1927" s="38"/>
      <c r="NEK1927" s="38"/>
      <c r="NEL1927" s="38"/>
      <c r="NEM1927" s="38"/>
      <c r="NEN1927" s="38"/>
      <c r="NEO1927" s="38"/>
      <c r="NEP1927" s="38"/>
      <c r="NEQ1927" s="38"/>
      <c r="NER1927" s="38"/>
      <c r="NES1927" s="38"/>
      <c r="NET1927" s="38"/>
      <c r="NEU1927" s="38"/>
      <c r="NEV1927" s="38"/>
      <c r="NEW1927" s="38"/>
      <c r="NEX1927" s="38"/>
      <c r="NEY1927" s="38"/>
      <c r="NEZ1927" s="38"/>
      <c r="NFA1927" s="38"/>
      <c r="NFB1927" s="38"/>
      <c r="NFC1927" s="38"/>
      <c r="NFD1927" s="38"/>
      <c r="NFE1927" s="38"/>
      <c r="NFF1927" s="38"/>
      <c r="NFG1927" s="38"/>
      <c r="NFH1927" s="38"/>
      <c r="NFI1927" s="38"/>
      <c r="NFJ1927" s="38"/>
      <c r="NFK1927" s="38"/>
      <c r="NFL1927" s="38"/>
      <c r="NFM1927" s="38"/>
      <c r="NFN1927" s="38"/>
      <c r="NFO1927" s="38"/>
      <c r="NFP1927" s="38"/>
      <c r="NFQ1927" s="38"/>
      <c r="NFR1927" s="38"/>
      <c r="NFS1927" s="38"/>
      <c r="NFT1927" s="38"/>
      <c r="NFU1927" s="38"/>
      <c r="NFV1927" s="38"/>
      <c r="NFW1927" s="38"/>
      <c r="NFX1927" s="38"/>
      <c r="NFY1927" s="38"/>
      <c r="NFZ1927" s="38"/>
      <c r="NGA1927" s="38"/>
      <c r="NGB1927" s="38"/>
      <c r="NGC1927" s="38"/>
      <c r="NGD1927" s="38"/>
      <c r="NGE1927" s="38"/>
      <c r="NGF1927" s="38"/>
      <c r="NGG1927" s="38"/>
      <c r="NGH1927" s="38"/>
      <c r="NGI1927" s="38"/>
      <c r="NGJ1927" s="38"/>
      <c r="NGK1927" s="38"/>
      <c r="NGL1927" s="38"/>
      <c r="NGM1927" s="38"/>
      <c r="NGN1927" s="38"/>
      <c r="NGO1927" s="38"/>
      <c r="NGP1927" s="38"/>
      <c r="NGQ1927" s="38"/>
      <c r="NGR1927" s="38"/>
      <c r="NGS1927" s="38"/>
      <c r="NGT1927" s="38"/>
      <c r="NGU1927" s="38"/>
      <c r="NGV1927" s="38"/>
      <c r="NGW1927" s="38"/>
      <c r="NGX1927" s="38"/>
      <c r="NGY1927" s="38"/>
      <c r="NGZ1927" s="38"/>
      <c r="NHA1927" s="38"/>
      <c r="NHB1927" s="38"/>
      <c r="NHC1927" s="38"/>
      <c r="NHD1927" s="38"/>
      <c r="NHE1927" s="38"/>
      <c r="NHF1927" s="38"/>
      <c r="NHG1927" s="38"/>
      <c r="NHH1927" s="38"/>
      <c r="NHI1927" s="38"/>
      <c r="NHJ1927" s="38"/>
      <c r="NHK1927" s="38"/>
      <c r="NHL1927" s="38"/>
      <c r="NHM1927" s="38"/>
      <c r="NHN1927" s="38"/>
      <c r="NHO1927" s="38"/>
      <c r="NHP1927" s="38"/>
      <c r="NHQ1927" s="38"/>
      <c r="NHR1927" s="38"/>
      <c r="NHS1927" s="38"/>
      <c r="NHT1927" s="38"/>
      <c r="NHU1927" s="38"/>
      <c r="NHV1927" s="38"/>
      <c r="NHW1927" s="38"/>
      <c r="NHX1927" s="38"/>
      <c r="NHY1927" s="38"/>
      <c r="NHZ1927" s="38"/>
      <c r="NIA1927" s="38"/>
      <c r="NIB1927" s="38"/>
      <c r="NIC1927" s="38"/>
      <c r="NID1927" s="38"/>
      <c r="NIE1927" s="38"/>
      <c r="NIF1927" s="38"/>
      <c r="NIG1927" s="38"/>
      <c r="NIH1927" s="38"/>
      <c r="NII1927" s="38"/>
      <c r="NIJ1927" s="38"/>
      <c r="NIK1927" s="38"/>
      <c r="NIL1927" s="38"/>
      <c r="NIM1927" s="38"/>
      <c r="NIN1927" s="38"/>
      <c r="NIO1927" s="38"/>
      <c r="NIP1927" s="38"/>
      <c r="NIQ1927" s="38"/>
      <c r="NIR1927" s="38"/>
      <c r="NIS1927" s="38"/>
      <c r="NIT1927" s="38"/>
      <c r="NIU1927" s="38"/>
      <c r="NIV1927" s="38"/>
      <c r="NIW1927" s="38"/>
      <c r="NIX1927" s="38"/>
      <c r="NIY1927" s="38"/>
      <c r="NIZ1927" s="38"/>
      <c r="NJA1927" s="38"/>
      <c r="NJB1927" s="38"/>
      <c r="NJC1927" s="38"/>
      <c r="NJD1927" s="38"/>
      <c r="NJE1927" s="38"/>
      <c r="NJF1927" s="38"/>
      <c r="NJG1927" s="38"/>
      <c r="NJH1927" s="38"/>
      <c r="NJI1927" s="38"/>
      <c r="NJJ1927" s="38"/>
      <c r="NJK1927" s="38"/>
      <c r="NJL1927" s="38"/>
      <c r="NJM1927" s="38"/>
      <c r="NJN1927" s="38"/>
      <c r="NJO1927" s="38"/>
      <c r="NJP1927" s="38"/>
      <c r="NJQ1927" s="38"/>
      <c r="NJR1927" s="38"/>
      <c r="NJS1927" s="38"/>
      <c r="NJT1927" s="38"/>
      <c r="NJU1927" s="38"/>
      <c r="NJV1927" s="38"/>
      <c r="NJW1927" s="38"/>
      <c r="NJX1927" s="38"/>
      <c r="NJY1927" s="38"/>
      <c r="NJZ1927" s="38"/>
      <c r="NKA1927" s="38"/>
      <c r="NKB1927" s="38"/>
      <c r="NKC1927" s="38"/>
      <c r="NKD1927" s="38"/>
      <c r="NKE1927" s="38"/>
      <c r="NKF1927" s="38"/>
      <c r="NKG1927" s="38"/>
      <c r="NKH1927" s="38"/>
      <c r="NKI1927" s="38"/>
      <c r="NKJ1927" s="38"/>
      <c r="NKK1927" s="38"/>
      <c r="NKL1927" s="38"/>
      <c r="NKM1927" s="38"/>
      <c r="NKN1927" s="38"/>
      <c r="NKO1927" s="38"/>
      <c r="NKP1927" s="38"/>
      <c r="NKQ1927" s="38"/>
      <c r="NKR1927" s="38"/>
      <c r="NKS1927" s="38"/>
      <c r="NKT1927" s="38"/>
      <c r="NKU1927" s="38"/>
      <c r="NKV1927" s="38"/>
      <c r="NKW1927" s="38"/>
      <c r="NKX1927" s="38"/>
      <c r="NKY1927" s="38"/>
      <c r="NKZ1927" s="38"/>
      <c r="NLA1927" s="38"/>
      <c r="NLB1927" s="38"/>
      <c r="NLC1927" s="38"/>
      <c r="NLD1927" s="38"/>
      <c r="NLE1927" s="38"/>
      <c r="NLF1927" s="38"/>
      <c r="NLG1927" s="38"/>
      <c r="NLH1927" s="38"/>
      <c r="NLI1927" s="38"/>
      <c r="NLJ1927" s="38"/>
      <c r="NLK1927" s="38"/>
      <c r="NLL1927" s="38"/>
      <c r="NLM1927" s="38"/>
      <c r="NLN1927" s="38"/>
      <c r="NLO1927" s="38"/>
      <c r="NLP1927" s="38"/>
      <c r="NLQ1927" s="38"/>
      <c r="NLR1927" s="38"/>
      <c r="NLS1927" s="38"/>
      <c r="NLT1927" s="38"/>
      <c r="NLU1927" s="38"/>
      <c r="NLV1927" s="38"/>
      <c r="NLW1927" s="38"/>
      <c r="NLX1927" s="38"/>
      <c r="NLY1927" s="38"/>
      <c r="NLZ1927" s="38"/>
      <c r="NMA1927" s="38"/>
      <c r="NMB1927" s="38"/>
      <c r="NMC1927" s="38"/>
      <c r="NMD1927" s="38"/>
      <c r="NME1927" s="38"/>
      <c r="NMF1927" s="38"/>
      <c r="NMG1927" s="38"/>
      <c r="NMH1927" s="38"/>
      <c r="NMI1927" s="38"/>
      <c r="NMJ1927" s="38"/>
      <c r="NMK1927" s="38"/>
      <c r="NML1927" s="38"/>
      <c r="NMM1927" s="38"/>
      <c r="NMN1927" s="38"/>
      <c r="NMO1927" s="38"/>
      <c r="NMP1927" s="38"/>
      <c r="NMQ1927" s="38"/>
      <c r="NMR1927" s="38"/>
      <c r="NMS1927" s="38"/>
      <c r="NMT1927" s="38"/>
      <c r="NMU1927" s="38"/>
      <c r="NMV1927" s="38"/>
      <c r="NMW1927" s="38"/>
      <c r="NMX1927" s="38"/>
      <c r="NMY1927" s="38"/>
      <c r="NMZ1927" s="38"/>
      <c r="NNA1927" s="38"/>
      <c r="NNB1927" s="38"/>
      <c r="NNC1927" s="38"/>
      <c r="NND1927" s="38"/>
      <c r="NNE1927" s="38"/>
      <c r="NNF1927" s="38"/>
      <c r="NNG1927" s="38"/>
      <c r="NNH1927" s="38"/>
      <c r="NNI1927" s="38"/>
      <c r="NNJ1927" s="38"/>
      <c r="NNK1927" s="38"/>
      <c r="NNL1927" s="38"/>
      <c r="NNM1927" s="38"/>
      <c r="NNN1927" s="38"/>
      <c r="NNO1927" s="38"/>
      <c r="NNP1927" s="38"/>
      <c r="NNQ1927" s="38"/>
      <c r="NNR1927" s="38"/>
      <c r="NNS1927" s="38"/>
      <c r="NNT1927" s="38"/>
      <c r="NNU1927" s="38"/>
      <c r="NNV1927" s="38"/>
      <c r="NNW1927" s="38"/>
      <c r="NNX1927" s="38"/>
      <c r="NNY1927" s="38"/>
      <c r="NNZ1927" s="38"/>
      <c r="NOA1927" s="38"/>
      <c r="NOB1927" s="38"/>
      <c r="NOC1927" s="38"/>
      <c r="NOD1927" s="38"/>
      <c r="NOE1927" s="38"/>
      <c r="NOF1927" s="38"/>
      <c r="NOG1927" s="38"/>
      <c r="NOH1927" s="38"/>
      <c r="NOI1927" s="38"/>
      <c r="NOJ1927" s="38"/>
      <c r="NOK1927" s="38"/>
      <c r="NOL1927" s="38"/>
      <c r="NOM1927" s="38"/>
      <c r="NON1927" s="38"/>
      <c r="NOO1927" s="38"/>
      <c r="NOP1927" s="38"/>
      <c r="NOQ1927" s="38"/>
      <c r="NOR1927" s="38"/>
      <c r="NOS1927" s="38"/>
      <c r="NOT1927" s="38"/>
      <c r="NOU1927" s="38"/>
      <c r="NOV1927" s="38"/>
      <c r="NOW1927" s="38"/>
      <c r="NOX1927" s="38"/>
      <c r="NOY1927" s="38"/>
      <c r="NOZ1927" s="38"/>
      <c r="NPA1927" s="38"/>
      <c r="NPB1927" s="38"/>
      <c r="NPC1927" s="38"/>
      <c r="NPD1927" s="38"/>
      <c r="NPE1927" s="38"/>
      <c r="NPF1927" s="38"/>
      <c r="NPG1927" s="38"/>
      <c r="NPH1927" s="38"/>
      <c r="NPI1927" s="38"/>
      <c r="NPJ1927" s="38"/>
      <c r="NPK1927" s="38"/>
      <c r="NPL1927" s="38"/>
      <c r="NPM1927" s="38"/>
      <c r="NPN1927" s="38"/>
      <c r="NPO1927" s="38"/>
      <c r="NPP1927" s="38"/>
      <c r="NPQ1927" s="38"/>
      <c r="NPR1927" s="38"/>
      <c r="NPS1927" s="38"/>
      <c r="NPT1927" s="38"/>
      <c r="NPU1927" s="38"/>
      <c r="NPV1927" s="38"/>
      <c r="NPW1927" s="38"/>
      <c r="NPX1927" s="38"/>
      <c r="NPY1927" s="38"/>
      <c r="NPZ1927" s="38"/>
      <c r="NQA1927" s="38"/>
      <c r="NQB1927" s="38"/>
      <c r="NQC1927" s="38"/>
      <c r="NQD1927" s="38"/>
      <c r="NQE1927" s="38"/>
      <c r="NQF1927" s="38"/>
      <c r="NQG1927" s="38"/>
      <c r="NQH1927" s="38"/>
      <c r="NQI1927" s="38"/>
      <c r="NQJ1927" s="38"/>
      <c r="NQK1927" s="38"/>
      <c r="NQL1927" s="38"/>
      <c r="NQM1927" s="38"/>
      <c r="NQN1927" s="38"/>
      <c r="NQO1927" s="38"/>
      <c r="NQP1927" s="38"/>
      <c r="NQQ1927" s="38"/>
      <c r="NQR1927" s="38"/>
      <c r="NQS1927" s="38"/>
      <c r="NQT1927" s="38"/>
      <c r="NQU1927" s="38"/>
      <c r="NQV1927" s="38"/>
      <c r="NQW1927" s="38"/>
      <c r="NQX1927" s="38"/>
      <c r="NQY1927" s="38"/>
      <c r="NQZ1927" s="38"/>
      <c r="NRA1927" s="38"/>
      <c r="NRB1927" s="38"/>
      <c r="NRC1927" s="38"/>
      <c r="NRD1927" s="38"/>
      <c r="NRE1927" s="38"/>
      <c r="NRF1927" s="38"/>
      <c r="NRG1927" s="38"/>
      <c r="NRH1927" s="38"/>
      <c r="NRI1927" s="38"/>
      <c r="NRJ1927" s="38"/>
      <c r="NRK1927" s="38"/>
      <c r="NRL1927" s="38"/>
      <c r="NRM1927" s="38"/>
      <c r="NRN1927" s="38"/>
      <c r="NRO1927" s="38"/>
      <c r="NRP1927" s="38"/>
      <c r="NRQ1927" s="38"/>
      <c r="NRR1927" s="38"/>
      <c r="NRS1927" s="38"/>
      <c r="NRT1927" s="38"/>
      <c r="NRU1927" s="38"/>
      <c r="NRV1927" s="38"/>
      <c r="NRW1927" s="38"/>
      <c r="NRX1927" s="38"/>
      <c r="NRY1927" s="38"/>
      <c r="NRZ1927" s="38"/>
      <c r="NSA1927" s="38"/>
      <c r="NSB1927" s="38"/>
      <c r="NSC1927" s="38"/>
      <c r="NSD1927" s="38"/>
      <c r="NSE1927" s="38"/>
      <c r="NSF1927" s="38"/>
      <c r="NSG1927" s="38"/>
      <c r="NSH1927" s="38"/>
      <c r="NSI1927" s="38"/>
      <c r="NSJ1927" s="38"/>
      <c r="NSK1927" s="38"/>
      <c r="NSL1927" s="38"/>
      <c r="NSM1927" s="38"/>
      <c r="NSN1927" s="38"/>
      <c r="NSO1927" s="38"/>
      <c r="NSP1927" s="38"/>
      <c r="NSQ1927" s="38"/>
      <c r="NSR1927" s="38"/>
      <c r="NSS1927" s="38"/>
      <c r="NST1927" s="38"/>
      <c r="NSU1927" s="38"/>
      <c r="NSV1927" s="38"/>
      <c r="NSW1927" s="38"/>
      <c r="NSX1927" s="38"/>
      <c r="NSY1927" s="38"/>
      <c r="NSZ1927" s="38"/>
      <c r="NTA1927" s="38"/>
      <c r="NTB1927" s="38"/>
      <c r="NTC1927" s="38"/>
      <c r="NTD1927" s="38"/>
      <c r="NTE1927" s="38"/>
      <c r="NTF1927" s="38"/>
      <c r="NTG1927" s="38"/>
      <c r="NTH1927" s="38"/>
      <c r="NTI1927" s="38"/>
      <c r="NTJ1927" s="38"/>
      <c r="NTK1927" s="38"/>
      <c r="NTL1927" s="38"/>
      <c r="NTM1927" s="38"/>
      <c r="NTN1927" s="38"/>
      <c r="NTO1927" s="38"/>
      <c r="NTP1927" s="38"/>
      <c r="NTQ1927" s="38"/>
      <c r="NTR1927" s="38"/>
      <c r="NTS1927" s="38"/>
      <c r="NTT1927" s="38"/>
      <c r="NTU1927" s="38"/>
      <c r="NTV1927" s="38"/>
      <c r="NTW1927" s="38"/>
      <c r="NTX1927" s="38"/>
      <c r="NTY1927" s="38"/>
      <c r="NTZ1927" s="38"/>
      <c r="NUA1927" s="38"/>
      <c r="NUB1927" s="38"/>
      <c r="NUC1927" s="38"/>
      <c r="NUD1927" s="38"/>
      <c r="NUE1927" s="38"/>
      <c r="NUF1927" s="38"/>
      <c r="NUG1927" s="38"/>
      <c r="NUH1927" s="38"/>
      <c r="NUI1927" s="38"/>
      <c r="NUJ1927" s="38"/>
      <c r="NUK1927" s="38"/>
      <c r="NUL1927" s="38"/>
      <c r="NUM1927" s="38"/>
      <c r="NUN1927" s="38"/>
      <c r="NUO1927" s="38"/>
      <c r="NUP1927" s="38"/>
      <c r="NUQ1927" s="38"/>
      <c r="NUR1927" s="38"/>
      <c r="NUS1927" s="38"/>
      <c r="NUT1927" s="38"/>
      <c r="NUU1927" s="38"/>
      <c r="NUV1927" s="38"/>
      <c r="NUW1927" s="38"/>
      <c r="NUX1927" s="38"/>
      <c r="NUY1927" s="38"/>
      <c r="NUZ1927" s="38"/>
      <c r="NVA1927" s="38"/>
      <c r="NVB1927" s="38"/>
      <c r="NVC1927" s="38"/>
      <c r="NVD1927" s="38"/>
      <c r="NVE1927" s="38"/>
      <c r="NVF1927" s="38"/>
      <c r="NVG1927" s="38"/>
      <c r="NVH1927" s="38"/>
      <c r="NVI1927" s="38"/>
      <c r="NVJ1927" s="38"/>
      <c r="NVK1927" s="38"/>
      <c r="NVL1927" s="38"/>
      <c r="NVM1927" s="38"/>
      <c r="NVN1927" s="38"/>
      <c r="NVO1927" s="38"/>
      <c r="NVP1927" s="38"/>
      <c r="NVQ1927" s="38"/>
      <c r="NVR1927" s="38"/>
      <c r="NVS1927" s="38"/>
      <c r="NVT1927" s="38"/>
      <c r="NVU1927" s="38"/>
      <c r="NVV1927" s="38"/>
      <c r="NVW1927" s="38"/>
      <c r="NVX1927" s="38"/>
      <c r="NVY1927" s="38"/>
      <c r="NVZ1927" s="38"/>
      <c r="NWA1927" s="38"/>
      <c r="NWB1927" s="38"/>
      <c r="NWC1927" s="38"/>
      <c r="NWD1927" s="38"/>
      <c r="NWE1927" s="38"/>
      <c r="NWF1927" s="38"/>
      <c r="NWG1927" s="38"/>
      <c r="NWH1927" s="38"/>
      <c r="NWI1927" s="38"/>
      <c r="NWJ1927" s="38"/>
      <c r="NWK1927" s="38"/>
      <c r="NWL1927" s="38"/>
      <c r="NWM1927" s="38"/>
      <c r="NWN1927" s="38"/>
      <c r="NWO1927" s="38"/>
      <c r="NWP1927" s="38"/>
      <c r="NWQ1927" s="38"/>
      <c r="NWR1927" s="38"/>
      <c r="NWS1927" s="38"/>
      <c r="NWT1927" s="38"/>
      <c r="NWU1927" s="38"/>
      <c r="NWV1927" s="38"/>
      <c r="NWW1927" s="38"/>
      <c r="NWX1927" s="38"/>
      <c r="NWY1927" s="38"/>
      <c r="NWZ1927" s="38"/>
      <c r="NXA1927" s="38"/>
      <c r="NXB1927" s="38"/>
      <c r="NXC1927" s="38"/>
      <c r="NXD1927" s="38"/>
      <c r="NXE1927" s="38"/>
      <c r="NXF1927" s="38"/>
      <c r="NXG1927" s="38"/>
      <c r="NXH1927" s="38"/>
      <c r="NXI1927" s="38"/>
      <c r="NXJ1927" s="38"/>
      <c r="NXK1927" s="38"/>
      <c r="NXL1927" s="38"/>
      <c r="NXM1927" s="38"/>
      <c r="NXN1927" s="38"/>
      <c r="NXO1927" s="38"/>
      <c r="NXP1927" s="38"/>
      <c r="NXQ1927" s="38"/>
      <c r="NXR1927" s="38"/>
      <c r="NXS1927" s="38"/>
      <c r="NXT1927" s="38"/>
      <c r="NXU1927" s="38"/>
      <c r="NXV1927" s="38"/>
      <c r="NXW1927" s="38"/>
      <c r="NXX1927" s="38"/>
      <c r="NXY1927" s="38"/>
      <c r="NXZ1927" s="38"/>
      <c r="NYA1927" s="38"/>
      <c r="NYB1927" s="38"/>
      <c r="NYC1927" s="38"/>
      <c r="NYD1927" s="38"/>
      <c r="NYE1927" s="38"/>
      <c r="NYF1927" s="38"/>
      <c r="NYG1927" s="38"/>
      <c r="NYH1927" s="38"/>
      <c r="NYI1927" s="38"/>
      <c r="NYJ1927" s="38"/>
      <c r="NYK1927" s="38"/>
      <c r="NYL1927" s="38"/>
      <c r="NYM1927" s="38"/>
      <c r="NYN1927" s="38"/>
      <c r="NYO1927" s="38"/>
      <c r="NYP1927" s="38"/>
      <c r="NYQ1927" s="38"/>
      <c r="NYR1927" s="38"/>
      <c r="NYS1927" s="38"/>
      <c r="NYT1927" s="38"/>
      <c r="NYU1927" s="38"/>
      <c r="NYV1927" s="38"/>
      <c r="NYW1927" s="38"/>
      <c r="NYX1927" s="38"/>
      <c r="NYY1927" s="38"/>
      <c r="NYZ1927" s="38"/>
      <c r="NZA1927" s="38"/>
      <c r="NZB1927" s="38"/>
      <c r="NZC1927" s="38"/>
      <c r="NZD1927" s="38"/>
      <c r="NZE1927" s="38"/>
      <c r="NZF1927" s="38"/>
      <c r="NZG1927" s="38"/>
      <c r="NZH1927" s="38"/>
      <c r="NZI1927" s="38"/>
      <c r="NZJ1927" s="38"/>
      <c r="NZK1927" s="38"/>
      <c r="NZL1927" s="38"/>
      <c r="NZM1927" s="38"/>
      <c r="NZN1927" s="38"/>
      <c r="NZO1927" s="38"/>
      <c r="NZP1927" s="38"/>
      <c r="NZQ1927" s="38"/>
      <c r="NZR1927" s="38"/>
      <c r="NZS1927" s="38"/>
      <c r="NZT1927" s="38"/>
      <c r="NZU1927" s="38"/>
      <c r="NZV1927" s="38"/>
      <c r="NZW1927" s="38"/>
      <c r="NZX1927" s="38"/>
      <c r="NZY1927" s="38"/>
      <c r="NZZ1927" s="38"/>
      <c r="OAA1927" s="38"/>
      <c r="OAB1927" s="38"/>
      <c r="OAC1927" s="38"/>
      <c r="OAD1927" s="38"/>
      <c r="OAE1927" s="38"/>
      <c r="OAF1927" s="38"/>
      <c r="OAG1927" s="38"/>
      <c r="OAH1927" s="38"/>
      <c r="OAI1927" s="38"/>
      <c r="OAJ1927" s="38"/>
      <c r="OAK1927" s="38"/>
      <c r="OAL1927" s="38"/>
      <c r="OAM1927" s="38"/>
      <c r="OAN1927" s="38"/>
      <c r="OAO1927" s="38"/>
      <c r="OAP1927" s="38"/>
      <c r="OAQ1927" s="38"/>
      <c r="OAR1927" s="38"/>
      <c r="OAS1927" s="38"/>
      <c r="OAT1927" s="38"/>
      <c r="OAU1927" s="38"/>
      <c r="OAV1927" s="38"/>
      <c r="OAW1927" s="38"/>
      <c r="OAX1927" s="38"/>
      <c r="OAY1927" s="38"/>
      <c r="OAZ1927" s="38"/>
      <c r="OBA1927" s="38"/>
      <c r="OBB1927" s="38"/>
      <c r="OBC1927" s="38"/>
      <c r="OBD1927" s="38"/>
      <c r="OBE1927" s="38"/>
      <c r="OBF1927" s="38"/>
      <c r="OBG1927" s="38"/>
      <c r="OBH1927" s="38"/>
      <c r="OBI1927" s="38"/>
      <c r="OBJ1927" s="38"/>
      <c r="OBK1927" s="38"/>
      <c r="OBL1927" s="38"/>
      <c r="OBM1927" s="38"/>
      <c r="OBN1927" s="38"/>
      <c r="OBO1927" s="38"/>
      <c r="OBP1927" s="38"/>
      <c r="OBQ1927" s="38"/>
      <c r="OBR1927" s="38"/>
      <c r="OBS1927" s="38"/>
      <c r="OBT1927" s="38"/>
      <c r="OBU1927" s="38"/>
      <c r="OBV1927" s="38"/>
      <c r="OBW1927" s="38"/>
      <c r="OBX1927" s="38"/>
      <c r="OBY1927" s="38"/>
      <c r="OBZ1927" s="38"/>
      <c r="OCA1927" s="38"/>
      <c r="OCB1927" s="38"/>
      <c r="OCC1927" s="38"/>
      <c r="OCD1927" s="38"/>
      <c r="OCE1927" s="38"/>
      <c r="OCF1927" s="38"/>
      <c r="OCG1927" s="38"/>
      <c r="OCH1927" s="38"/>
      <c r="OCI1927" s="38"/>
      <c r="OCJ1927" s="38"/>
      <c r="OCK1927" s="38"/>
      <c r="OCL1927" s="38"/>
      <c r="OCM1927" s="38"/>
      <c r="OCN1927" s="38"/>
      <c r="OCO1927" s="38"/>
      <c r="OCP1927" s="38"/>
      <c r="OCQ1927" s="38"/>
      <c r="OCR1927" s="38"/>
      <c r="OCS1927" s="38"/>
      <c r="OCT1927" s="38"/>
      <c r="OCU1927" s="38"/>
      <c r="OCV1927" s="38"/>
      <c r="OCW1927" s="38"/>
      <c r="OCX1927" s="38"/>
      <c r="OCY1927" s="38"/>
      <c r="OCZ1927" s="38"/>
      <c r="ODA1927" s="38"/>
      <c r="ODB1927" s="38"/>
      <c r="ODC1927" s="38"/>
      <c r="ODD1927" s="38"/>
      <c r="ODE1927" s="38"/>
      <c r="ODF1927" s="38"/>
      <c r="ODG1927" s="38"/>
      <c r="ODH1927" s="38"/>
      <c r="ODI1927" s="38"/>
      <c r="ODJ1927" s="38"/>
      <c r="ODK1927" s="38"/>
      <c r="ODL1927" s="38"/>
      <c r="ODM1927" s="38"/>
      <c r="ODN1927" s="38"/>
      <c r="ODO1927" s="38"/>
      <c r="ODP1927" s="38"/>
      <c r="ODQ1927" s="38"/>
      <c r="ODR1927" s="38"/>
      <c r="ODS1927" s="38"/>
      <c r="ODT1927" s="38"/>
      <c r="ODU1927" s="38"/>
      <c r="ODV1927" s="38"/>
      <c r="ODW1927" s="38"/>
      <c r="ODX1927" s="38"/>
      <c r="ODY1927" s="38"/>
      <c r="ODZ1927" s="38"/>
      <c r="OEA1927" s="38"/>
      <c r="OEB1927" s="38"/>
      <c r="OEC1927" s="38"/>
      <c r="OED1927" s="38"/>
      <c r="OEE1927" s="38"/>
      <c r="OEF1927" s="38"/>
      <c r="OEG1927" s="38"/>
      <c r="OEH1927" s="38"/>
      <c r="OEI1927" s="38"/>
      <c r="OEJ1927" s="38"/>
      <c r="OEK1927" s="38"/>
      <c r="OEL1927" s="38"/>
      <c r="OEM1927" s="38"/>
      <c r="OEN1927" s="38"/>
      <c r="OEO1927" s="38"/>
      <c r="OEP1927" s="38"/>
      <c r="OEQ1927" s="38"/>
      <c r="OER1927" s="38"/>
      <c r="OES1927" s="38"/>
      <c r="OET1927" s="38"/>
      <c r="OEU1927" s="38"/>
      <c r="OEV1927" s="38"/>
      <c r="OEW1927" s="38"/>
      <c r="OEX1927" s="38"/>
      <c r="OEY1927" s="38"/>
      <c r="OEZ1927" s="38"/>
      <c r="OFA1927" s="38"/>
      <c r="OFB1927" s="38"/>
      <c r="OFC1927" s="38"/>
      <c r="OFD1927" s="38"/>
      <c r="OFE1927" s="38"/>
      <c r="OFF1927" s="38"/>
      <c r="OFG1927" s="38"/>
      <c r="OFH1927" s="38"/>
      <c r="OFI1927" s="38"/>
      <c r="OFJ1927" s="38"/>
      <c r="OFK1927" s="38"/>
      <c r="OFL1927" s="38"/>
      <c r="OFM1927" s="38"/>
      <c r="OFN1927" s="38"/>
      <c r="OFO1927" s="38"/>
      <c r="OFP1927" s="38"/>
      <c r="OFQ1927" s="38"/>
      <c r="OFR1927" s="38"/>
      <c r="OFS1927" s="38"/>
      <c r="OFT1927" s="38"/>
      <c r="OFU1927" s="38"/>
      <c r="OFV1927" s="38"/>
      <c r="OFW1927" s="38"/>
      <c r="OFX1927" s="38"/>
      <c r="OFY1927" s="38"/>
      <c r="OFZ1927" s="38"/>
      <c r="OGA1927" s="38"/>
      <c r="OGB1927" s="38"/>
      <c r="OGC1927" s="38"/>
      <c r="OGD1927" s="38"/>
      <c r="OGE1927" s="38"/>
      <c r="OGF1927" s="38"/>
      <c r="OGG1927" s="38"/>
      <c r="OGH1927" s="38"/>
      <c r="OGI1927" s="38"/>
      <c r="OGJ1927" s="38"/>
      <c r="OGK1927" s="38"/>
      <c r="OGL1927" s="38"/>
      <c r="OGM1927" s="38"/>
      <c r="OGN1927" s="38"/>
      <c r="OGO1927" s="38"/>
      <c r="OGP1927" s="38"/>
      <c r="OGQ1927" s="38"/>
      <c r="OGR1927" s="38"/>
      <c r="OGS1927" s="38"/>
      <c r="OGT1927" s="38"/>
      <c r="OGU1927" s="38"/>
      <c r="OGV1927" s="38"/>
      <c r="OGW1927" s="38"/>
      <c r="OGX1927" s="38"/>
      <c r="OGY1927" s="38"/>
      <c r="OGZ1927" s="38"/>
      <c r="OHA1927" s="38"/>
      <c r="OHB1927" s="38"/>
      <c r="OHC1927" s="38"/>
      <c r="OHD1927" s="38"/>
      <c r="OHE1927" s="38"/>
      <c r="OHF1927" s="38"/>
      <c r="OHG1927" s="38"/>
      <c r="OHH1927" s="38"/>
      <c r="OHI1927" s="38"/>
      <c r="OHJ1927" s="38"/>
      <c r="OHK1927" s="38"/>
      <c r="OHL1927" s="38"/>
      <c r="OHM1927" s="38"/>
      <c r="OHN1927" s="38"/>
      <c r="OHO1927" s="38"/>
      <c r="OHP1927" s="38"/>
      <c r="OHQ1927" s="38"/>
      <c r="OHR1927" s="38"/>
      <c r="OHS1927" s="38"/>
      <c r="OHT1927" s="38"/>
      <c r="OHU1927" s="38"/>
      <c r="OHV1927" s="38"/>
      <c r="OHW1927" s="38"/>
      <c r="OHX1927" s="38"/>
      <c r="OHY1927" s="38"/>
      <c r="OHZ1927" s="38"/>
      <c r="OIA1927" s="38"/>
      <c r="OIB1927" s="38"/>
      <c r="OIC1927" s="38"/>
      <c r="OID1927" s="38"/>
      <c r="OIE1927" s="38"/>
      <c r="OIF1927" s="38"/>
      <c r="OIG1927" s="38"/>
      <c r="OIH1927" s="38"/>
      <c r="OII1927" s="38"/>
      <c r="OIJ1927" s="38"/>
      <c r="OIK1927" s="38"/>
      <c r="OIL1927" s="38"/>
      <c r="OIM1927" s="38"/>
      <c r="OIN1927" s="38"/>
      <c r="OIO1927" s="38"/>
      <c r="OIP1927" s="38"/>
      <c r="OIQ1927" s="38"/>
      <c r="OIR1927" s="38"/>
      <c r="OIS1927" s="38"/>
      <c r="OIT1927" s="38"/>
      <c r="OIU1927" s="38"/>
      <c r="OIV1927" s="38"/>
      <c r="OIW1927" s="38"/>
      <c r="OIX1927" s="38"/>
      <c r="OIY1927" s="38"/>
      <c r="OIZ1927" s="38"/>
      <c r="OJA1927" s="38"/>
      <c r="OJB1927" s="38"/>
      <c r="OJC1927" s="38"/>
      <c r="OJD1927" s="38"/>
      <c r="OJE1927" s="38"/>
      <c r="OJF1927" s="38"/>
      <c r="OJG1927" s="38"/>
      <c r="OJH1927" s="38"/>
      <c r="OJI1927" s="38"/>
      <c r="OJJ1927" s="38"/>
      <c r="OJK1927" s="38"/>
      <c r="OJL1927" s="38"/>
      <c r="OJM1927" s="38"/>
      <c r="OJN1927" s="38"/>
      <c r="OJO1927" s="38"/>
      <c r="OJP1927" s="38"/>
      <c r="OJQ1927" s="38"/>
      <c r="OJR1927" s="38"/>
      <c r="OJS1927" s="38"/>
      <c r="OJT1927" s="38"/>
      <c r="OJU1927" s="38"/>
      <c r="OJV1927" s="38"/>
      <c r="OJW1927" s="38"/>
      <c r="OJX1927" s="38"/>
      <c r="OJY1927" s="38"/>
      <c r="OJZ1927" s="38"/>
      <c r="OKA1927" s="38"/>
      <c r="OKB1927" s="38"/>
      <c r="OKC1927" s="38"/>
      <c r="OKD1927" s="38"/>
      <c r="OKE1927" s="38"/>
      <c r="OKF1927" s="38"/>
      <c r="OKG1927" s="38"/>
      <c r="OKH1927" s="38"/>
      <c r="OKI1927" s="38"/>
      <c r="OKJ1927" s="38"/>
      <c r="OKK1927" s="38"/>
      <c r="OKL1927" s="38"/>
      <c r="OKM1927" s="38"/>
      <c r="OKN1927" s="38"/>
      <c r="OKO1927" s="38"/>
      <c r="OKP1927" s="38"/>
      <c r="OKQ1927" s="38"/>
      <c r="OKR1927" s="38"/>
      <c r="OKS1927" s="38"/>
      <c r="OKT1927" s="38"/>
      <c r="OKU1927" s="38"/>
      <c r="OKV1927" s="38"/>
      <c r="OKW1927" s="38"/>
      <c r="OKX1927" s="38"/>
      <c r="OKY1927" s="38"/>
      <c r="OKZ1927" s="38"/>
      <c r="OLA1927" s="38"/>
      <c r="OLB1927" s="38"/>
      <c r="OLC1927" s="38"/>
      <c r="OLD1927" s="38"/>
      <c r="OLE1927" s="38"/>
      <c r="OLF1927" s="38"/>
      <c r="OLG1927" s="38"/>
      <c r="OLH1927" s="38"/>
      <c r="OLI1927" s="38"/>
      <c r="OLJ1927" s="38"/>
      <c r="OLK1927" s="38"/>
      <c r="OLL1927" s="38"/>
      <c r="OLM1927" s="38"/>
      <c r="OLN1927" s="38"/>
      <c r="OLO1927" s="38"/>
      <c r="OLP1927" s="38"/>
      <c r="OLQ1927" s="38"/>
      <c r="OLR1927" s="38"/>
      <c r="OLS1927" s="38"/>
      <c r="OLT1927" s="38"/>
      <c r="OLU1927" s="38"/>
      <c r="OLV1927" s="38"/>
      <c r="OLW1927" s="38"/>
      <c r="OLX1927" s="38"/>
      <c r="OLY1927" s="38"/>
      <c r="OLZ1927" s="38"/>
      <c r="OMA1927" s="38"/>
      <c r="OMB1927" s="38"/>
      <c r="OMC1927" s="38"/>
      <c r="OMD1927" s="38"/>
      <c r="OME1927" s="38"/>
      <c r="OMF1927" s="38"/>
      <c r="OMG1927" s="38"/>
      <c r="OMH1927" s="38"/>
      <c r="OMI1927" s="38"/>
      <c r="OMJ1927" s="38"/>
      <c r="OMK1927" s="38"/>
      <c r="OML1927" s="38"/>
      <c r="OMM1927" s="38"/>
      <c r="OMN1927" s="38"/>
      <c r="OMO1927" s="38"/>
      <c r="OMP1927" s="38"/>
      <c r="OMQ1927" s="38"/>
      <c r="OMR1927" s="38"/>
      <c r="OMS1927" s="38"/>
      <c r="OMT1927" s="38"/>
      <c r="OMU1927" s="38"/>
      <c r="OMV1927" s="38"/>
      <c r="OMW1927" s="38"/>
      <c r="OMX1927" s="38"/>
      <c r="OMY1927" s="38"/>
      <c r="OMZ1927" s="38"/>
      <c r="ONA1927" s="38"/>
      <c r="ONB1927" s="38"/>
      <c r="ONC1927" s="38"/>
      <c r="OND1927" s="38"/>
      <c r="ONE1927" s="38"/>
      <c r="ONF1927" s="38"/>
      <c r="ONG1927" s="38"/>
      <c r="ONH1927" s="38"/>
      <c r="ONI1927" s="38"/>
      <c r="ONJ1927" s="38"/>
      <c r="ONK1927" s="38"/>
      <c r="ONL1927" s="38"/>
      <c r="ONM1927" s="38"/>
      <c r="ONN1927" s="38"/>
      <c r="ONO1927" s="38"/>
      <c r="ONP1927" s="38"/>
      <c r="ONQ1927" s="38"/>
      <c r="ONR1927" s="38"/>
      <c r="ONS1927" s="38"/>
      <c r="ONT1927" s="38"/>
      <c r="ONU1927" s="38"/>
      <c r="ONV1927" s="38"/>
      <c r="ONW1927" s="38"/>
      <c r="ONX1927" s="38"/>
      <c r="ONY1927" s="38"/>
      <c r="ONZ1927" s="38"/>
      <c r="OOA1927" s="38"/>
      <c r="OOB1927" s="38"/>
      <c r="OOC1927" s="38"/>
      <c r="OOD1927" s="38"/>
      <c r="OOE1927" s="38"/>
      <c r="OOF1927" s="38"/>
      <c r="OOG1927" s="38"/>
      <c r="OOH1927" s="38"/>
      <c r="OOI1927" s="38"/>
      <c r="OOJ1927" s="38"/>
      <c r="OOK1927" s="38"/>
      <c r="OOL1927" s="38"/>
      <c r="OOM1927" s="38"/>
      <c r="OON1927" s="38"/>
      <c r="OOO1927" s="38"/>
      <c r="OOP1927" s="38"/>
      <c r="OOQ1927" s="38"/>
      <c r="OOR1927" s="38"/>
      <c r="OOS1927" s="38"/>
      <c r="OOT1927" s="38"/>
      <c r="OOU1927" s="38"/>
      <c r="OOV1927" s="38"/>
      <c r="OOW1927" s="38"/>
      <c r="OOX1927" s="38"/>
      <c r="OOY1927" s="38"/>
      <c r="OOZ1927" s="38"/>
      <c r="OPA1927" s="38"/>
      <c r="OPB1927" s="38"/>
      <c r="OPC1927" s="38"/>
      <c r="OPD1927" s="38"/>
      <c r="OPE1927" s="38"/>
      <c r="OPF1927" s="38"/>
      <c r="OPG1927" s="38"/>
      <c r="OPH1927" s="38"/>
      <c r="OPI1927" s="38"/>
      <c r="OPJ1927" s="38"/>
      <c r="OPK1927" s="38"/>
      <c r="OPL1927" s="38"/>
      <c r="OPM1927" s="38"/>
      <c r="OPN1927" s="38"/>
      <c r="OPO1927" s="38"/>
      <c r="OPP1927" s="38"/>
      <c r="OPQ1927" s="38"/>
      <c r="OPR1927" s="38"/>
      <c r="OPS1927" s="38"/>
      <c r="OPT1927" s="38"/>
      <c r="OPU1927" s="38"/>
      <c r="OPV1927" s="38"/>
      <c r="OPW1927" s="38"/>
      <c r="OPX1927" s="38"/>
      <c r="OPY1927" s="38"/>
      <c r="OPZ1927" s="38"/>
      <c r="OQA1927" s="38"/>
      <c r="OQB1927" s="38"/>
      <c r="OQC1927" s="38"/>
      <c r="OQD1927" s="38"/>
      <c r="OQE1927" s="38"/>
      <c r="OQF1927" s="38"/>
      <c r="OQG1927" s="38"/>
      <c r="OQH1927" s="38"/>
      <c r="OQI1927" s="38"/>
      <c r="OQJ1927" s="38"/>
      <c r="OQK1927" s="38"/>
      <c r="OQL1927" s="38"/>
      <c r="OQM1927" s="38"/>
      <c r="OQN1927" s="38"/>
      <c r="OQO1927" s="38"/>
      <c r="OQP1927" s="38"/>
      <c r="OQQ1927" s="38"/>
      <c r="OQR1927" s="38"/>
      <c r="OQS1927" s="38"/>
      <c r="OQT1927" s="38"/>
      <c r="OQU1927" s="38"/>
      <c r="OQV1927" s="38"/>
      <c r="OQW1927" s="38"/>
      <c r="OQX1927" s="38"/>
      <c r="OQY1927" s="38"/>
      <c r="OQZ1927" s="38"/>
      <c r="ORA1927" s="38"/>
      <c r="ORB1927" s="38"/>
      <c r="ORC1927" s="38"/>
      <c r="ORD1927" s="38"/>
      <c r="ORE1927" s="38"/>
      <c r="ORF1927" s="38"/>
      <c r="ORG1927" s="38"/>
      <c r="ORH1927" s="38"/>
      <c r="ORI1927" s="38"/>
      <c r="ORJ1927" s="38"/>
      <c r="ORK1927" s="38"/>
      <c r="ORL1927" s="38"/>
      <c r="ORM1927" s="38"/>
      <c r="ORN1927" s="38"/>
      <c r="ORO1927" s="38"/>
      <c r="ORP1927" s="38"/>
      <c r="ORQ1927" s="38"/>
      <c r="ORR1927" s="38"/>
      <c r="ORS1927" s="38"/>
      <c r="ORT1927" s="38"/>
      <c r="ORU1927" s="38"/>
      <c r="ORV1927" s="38"/>
      <c r="ORW1927" s="38"/>
      <c r="ORX1927" s="38"/>
      <c r="ORY1927" s="38"/>
      <c r="ORZ1927" s="38"/>
      <c r="OSA1927" s="38"/>
      <c r="OSB1927" s="38"/>
      <c r="OSC1927" s="38"/>
      <c r="OSD1927" s="38"/>
      <c r="OSE1927" s="38"/>
      <c r="OSF1927" s="38"/>
      <c r="OSG1927" s="38"/>
      <c r="OSH1927" s="38"/>
      <c r="OSI1927" s="38"/>
      <c r="OSJ1927" s="38"/>
      <c r="OSK1927" s="38"/>
      <c r="OSL1927" s="38"/>
      <c r="OSM1927" s="38"/>
      <c r="OSN1927" s="38"/>
      <c r="OSO1927" s="38"/>
      <c r="OSP1927" s="38"/>
      <c r="OSQ1927" s="38"/>
      <c r="OSR1927" s="38"/>
      <c r="OSS1927" s="38"/>
      <c r="OST1927" s="38"/>
      <c r="OSU1927" s="38"/>
      <c r="OSV1927" s="38"/>
      <c r="OSW1927" s="38"/>
      <c r="OSX1927" s="38"/>
      <c r="OSY1927" s="38"/>
      <c r="OSZ1927" s="38"/>
      <c r="OTA1927" s="38"/>
      <c r="OTB1927" s="38"/>
      <c r="OTC1927" s="38"/>
      <c r="OTD1927" s="38"/>
      <c r="OTE1927" s="38"/>
      <c r="OTF1927" s="38"/>
      <c r="OTG1927" s="38"/>
      <c r="OTH1927" s="38"/>
      <c r="OTI1927" s="38"/>
      <c r="OTJ1927" s="38"/>
      <c r="OTK1927" s="38"/>
      <c r="OTL1927" s="38"/>
      <c r="OTM1927" s="38"/>
      <c r="OTN1927" s="38"/>
      <c r="OTO1927" s="38"/>
      <c r="OTP1927" s="38"/>
      <c r="OTQ1927" s="38"/>
      <c r="OTR1927" s="38"/>
      <c r="OTS1927" s="38"/>
      <c r="OTT1927" s="38"/>
      <c r="OTU1927" s="38"/>
      <c r="OTV1927" s="38"/>
      <c r="OTW1927" s="38"/>
      <c r="OTX1927" s="38"/>
      <c r="OTY1927" s="38"/>
      <c r="OTZ1927" s="38"/>
      <c r="OUA1927" s="38"/>
      <c r="OUB1927" s="38"/>
      <c r="OUC1927" s="38"/>
      <c r="OUD1927" s="38"/>
      <c r="OUE1927" s="38"/>
      <c r="OUF1927" s="38"/>
      <c r="OUG1927" s="38"/>
      <c r="OUH1927" s="38"/>
      <c r="OUI1927" s="38"/>
      <c r="OUJ1927" s="38"/>
      <c r="OUK1927" s="38"/>
      <c r="OUL1927" s="38"/>
      <c r="OUM1927" s="38"/>
      <c r="OUN1927" s="38"/>
      <c r="OUO1927" s="38"/>
      <c r="OUP1927" s="38"/>
      <c r="OUQ1927" s="38"/>
      <c r="OUR1927" s="38"/>
      <c r="OUS1927" s="38"/>
      <c r="OUT1927" s="38"/>
      <c r="OUU1927" s="38"/>
      <c r="OUV1927" s="38"/>
      <c r="OUW1927" s="38"/>
      <c r="OUX1927" s="38"/>
      <c r="OUY1927" s="38"/>
      <c r="OUZ1927" s="38"/>
      <c r="OVA1927" s="38"/>
      <c r="OVB1927" s="38"/>
      <c r="OVC1927" s="38"/>
      <c r="OVD1927" s="38"/>
      <c r="OVE1927" s="38"/>
      <c r="OVF1927" s="38"/>
      <c r="OVG1927" s="38"/>
      <c r="OVH1927" s="38"/>
      <c r="OVI1927" s="38"/>
      <c r="OVJ1927" s="38"/>
      <c r="OVK1927" s="38"/>
      <c r="OVL1927" s="38"/>
      <c r="OVM1927" s="38"/>
      <c r="OVN1927" s="38"/>
      <c r="OVO1927" s="38"/>
      <c r="OVP1927" s="38"/>
      <c r="OVQ1927" s="38"/>
      <c r="OVR1927" s="38"/>
      <c r="OVS1927" s="38"/>
      <c r="OVT1927" s="38"/>
      <c r="OVU1927" s="38"/>
      <c r="OVV1927" s="38"/>
      <c r="OVW1927" s="38"/>
      <c r="OVX1927" s="38"/>
      <c r="OVY1927" s="38"/>
      <c r="OVZ1927" s="38"/>
      <c r="OWA1927" s="38"/>
      <c r="OWB1927" s="38"/>
      <c r="OWC1927" s="38"/>
      <c r="OWD1927" s="38"/>
      <c r="OWE1927" s="38"/>
      <c r="OWF1927" s="38"/>
      <c r="OWG1927" s="38"/>
      <c r="OWH1927" s="38"/>
      <c r="OWI1927" s="38"/>
      <c r="OWJ1927" s="38"/>
      <c r="OWK1927" s="38"/>
      <c r="OWL1927" s="38"/>
      <c r="OWM1927" s="38"/>
      <c r="OWN1927" s="38"/>
      <c r="OWO1927" s="38"/>
      <c r="OWP1927" s="38"/>
      <c r="OWQ1927" s="38"/>
      <c r="OWR1927" s="38"/>
      <c r="OWS1927" s="38"/>
      <c r="OWT1927" s="38"/>
      <c r="OWU1927" s="38"/>
      <c r="OWV1927" s="38"/>
      <c r="OWW1927" s="38"/>
      <c r="OWX1927" s="38"/>
      <c r="OWY1927" s="38"/>
      <c r="OWZ1927" s="38"/>
      <c r="OXA1927" s="38"/>
      <c r="OXB1927" s="38"/>
      <c r="OXC1927" s="38"/>
      <c r="OXD1927" s="38"/>
      <c r="OXE1927" s="38"/>
      <c r="OXF1927" s="38"/>
      <c r="OXG1927" s="38"/>
      <c r="OXH1927" s="38"/>
      <c r="OXI1927" s="38"/>
      <c r="OXJ1927" s="38"/>
      <c r="OXK1927" s="38"/>
      <c r="OXL1927" s="38"/>
      <c r="OXM1927" s="38"/>
      <c r="OXN1927" s="38"/>
      <c r="OXO1927" s="38"/>
      <c r="OXP1927" s="38"/>
      <c r="OXQ1927" s="38"/>
      <c r="OXR1927" s="38"/>
      <c r="OXS1927" s="38"/>
      <c r="OXT1927" s="38"/>
      <c r="OXU1927" s="38"/>
      <c r="OXV1927" s="38"/>
      <c r="OXW1927" s="38"/>
      <c r="OXX1927" s="38"/>
      <c r="OXY1927" s="38"/>
      <c r="OXZ1927" s="38"/>
      <c r="OYA1927" s="38"/>
      <c r="OYB1927" s="38"/>
      <c r="OYC1927" s="38"/>
      <c r="OYD1927" s="38"/>
      <c r="OYE1927" s="38"/>
      <c r="OYF1927" s="38"/>
      <c r="OYG1927" s="38"/>
      <c r="OYH1927" s="38"/>
      <c r="OYI1927" s="38"/>
      <c r="OYJ1927" s="38"/>
      <c r="OYK1927" s="38"/>
      <c r="OYL1927" s="38"/>
      <c r="OYM1927" s="38"/>
      <c r="OYN1927" s="38"/>
      <c r="OYO1927" s="38"/>
      <c r="OYP1927" s="38"/>
      <c r="OYQ1927" s="38"/>
      <c r="OYR1927" s="38"/>
      <c r="OYS1927" s="38"/>
      <c r="OYT1927" s="38"/>
      <c r="OYU1927" s="38"/>
      <c r="OYV1927" s="38"/>
      <c r="OYW1927" s="38"/>
      <c r="OYX1927" s="38"/>
      <c r="OYY1927" s="38"/>
      <c r="OYZ1927" s="38"/>
      <c r="OZA1927" s="38"/>
      <c r="OZB1927" s="38"/>
      <c r="OZC1927" s="38"/>
      <c r="OZD1927" s="38"/>
      <c r="OZE1927" s="38"/>
      <c r="OZF1927" s="38"/>
      <c r="OZG1927" s="38"/>
      <c r="OZH1927" s="38"/>
      <c r="OZI1927" s="38"/>
      <c r="OZJ1927" s="38"/>
      <c r="OZK1927" s="38"/>
      <c r="OZL1927" s="38"/>
      <c r="OZM1927" s="38"/>
      <c r="OZN1927" s="38"/>
      <c r="OZO1927" s="38"/>
      <c r="OZP1927" s="38"/>
      <c r="OZQ1927" s="38"/>
      <c r="OZR1927" s="38"/>
      <c r="OZS1927" s="38"/>
      <c r="OZT1927" s="38"/>
      <c r="OZU1927" s="38"/>
      <c r="OZV1927" s="38"/>
      <c r="OZW1927" s="38"/>
      <c r="OZX1927" s="38"/>
      <c r="OZY1927" s="38"/>
      <c r="OZZ1927" s="38"/>
      <c r="PAA1927" s="38"/>
      <c r="PAB1927" s="38"/>
      <c r="PAC1927" s="38"/>
      <c r="PAD1927" s="38"/>
      <c r="PAE1927" s="38"/>
      <c r="PAF1927" s="38"/>
      <c r="PAG1927" s="38"/>
      <c r="PAH1927" s="38"/>
      <c r="PAI1927" s="38"/>
      <c r="PAJ1927" s="38"/>
      <c r="PAK1927" s="38"/>
      <c r="PAL1927" s="38"/>
      <c r="PAM1927" s="38"/>
      <c r="PAN1927" s="38"/>
      <c r="PAO1927" s="38"/>
      <c r="PAP1927" s="38"/>
      <c r="PAQ1927" s="38"/>
      <c r="PAR1927" s="38"/>
      <c r="PAS1927" s="38"/>
      <c r="PAT1927" s="38"/>
      <c r="PAU1927" s="38"/>
      <c r="PAV1927" s="38"/>
      <c r="PAW1927" s="38"/>
      <c r="PAX1927" s="38"/>
      <c r="PAY1927" s="38"/>
      <c r="PAZ1927" s="38"/>
      <c r="PBA1927" s="38"/>
      <c r="PBB1927" s="38"/>
      <c r="PBC1927" s="38"/>
      <c r="PBD1927" s="38"/>
      <c r="PBE1927" s="38"/>
      <c r="PBF1927" s="38"/>
      <c r="PBG1927" s="38"/>
      <c r="PBH1927" s="38"/>
      <c r="PBI1927" s="38"/>
      <c r="PBJ1927" s="38"/>
      <c r="PBK1927" s="38"/>
      <c r="PBL1927" s="38"/>
      <c r="PBM1927" s="38"/>
      <c r="PBN1927" s="38"/>
      <c r="PBO1927" s="38"/>
      <c r="PBP1927" s="38"/>
      <c r="PBQ1927" s="38"/>
      <c r="PBR1927" s="38"/>
      <c r="PBS1927" s="38"/>
      <c r="PBT1927" s="38"/>
      <c r="PBU1927" s="38"/>
      <c r="PBV1927" s="38"/>
      <c r="PBW1927" s="38"/>
      <c r="PBX1927" s="38"/>
      <c r="PBY1927" s="38"/>
      <c r="PBZ1927" s="38"/>
      <c r="PCA1927" s="38"/>
      <c r="PCB1927" s="38"/>
      <c r="PCC1927" s="38"/>
      <c r="PCD1927" s="38"/>
      <c r="PCE1927" s="38"/>
      <c r="PCF1927" s="38"/>
      <c r="PCG1927" s="38"/>
      <c r="PCH1927" s="38"/>
      <c r="PCI1927" s="38"/>
      <c r="PCJ1927" s="38"/>
      <c r="PCK1927" s="38"/>
      <c r="PCL1927" s="38"/>
      <c r="PCM1927" s="38"/>
      <c r="PCN1927" s="38"/>
      <c r="PCO1927" s="38"/>
      <c r="PCP1927" s="38"/>
      <c r="PCQ1927" s="38"/>
      <c r="PCR1927" s="38"/>
      <c r="PCS1927" s="38"/>
      <c r="PCT1927" s="38"/>
      <c r="PCU1927" s="38"/>
      <c r="PCV1927" s="38"/>
      <c r="PCW1927" s="38"/>
      <c r="PCX1927" s="38"/>
      <c r="PCY1927" s="38"/>
      <c r="PCZ1927" s="38"/>
      <c r="PDA1927" s="38"/>
      <c r="PDB1927" s="38"/>
      <c r="PDC1927" s="38"/>
      <c r="PDD1927" s="38"/>
      <c r="PDE1927" s="38"/>
      <c r="PDF1927" s="38"/>
      <c r="PDG1927" s="38"/>
      <c r="PDH1927" s="38"/>
      <c r="PDI1927" s="38"/>
      <c r="PDJ1927" s="38"/>
      <c r="PDK1927" s="38"/>
      <c r="PDL1927" s="38"/>
      <c r="PDM1927" s="38"/>
      <c r="PDN1927" s="38"/>
      <c r="PDO1927" s="38"/>
      <c r="PDP1927" s="38"/>
      <c r="PDQ1927" s="38"/>
      <c r="PDR1927" s="38"/>
      <c r="PDS1927" s="38"/>
      <c r="PDT1927" s="38"/>
      <c r="PDU1927" s="38"/>
      <c r="PDV1927" s="38"/>
      <c r="PDW1927" s="38"/>
      <c r="PDX1927" s="38"/>
      <c r="PDY1927" s="38"/>
      <c r="PDZ1927" s="38"/>
      <c r="PEA1927" s="38"/>
      <c r="PEB1927" s="38"/>
      <c r="PEC1927" s="38"/>
      <c r="PED1927" s="38"/>
      <c r="PEE1927" s="38"/>
      <c r="PEF1927" s="38"/>
      <c r="PEG1927" s="38"/>
      <c r="PEH1927" s="38"/>
      <c r="PEI1927" s="38"/>
      <c r="PEJ1927" s="38"/>
      <c r="PEK1927" s="38"/>
      <c r="PEL1927" s="38"/>
      <c r="PEM1927" s="38"/>
      <c r="PEN1927" s="38"/>
      <c r="PEO1927" s="38"/>
      <c r="PEP1927" s="38"/>
      <c r="PEQ1927" s="38"/>
      <c r="PER1927" s="38"/>
      <c r="PES1927" s="38"/>
      <c r="PET1927" s="38"/>
      <c r="PEU1927" s="38"/>
      <c r="PEV1927" s="38"/>
      <c r="PEW1927" s="38"/>
      <c r="PEX1927" s="38"/>
      <c r="PEY1927" s="38"/>
      <c r="PEZ1927" s="38"/>
      <c r="PFA1927" s="38"/>
      <c r="PFB1927" s="38"/>
      <c r="PFC1927" s="38"/>
      <c r="PFD1927" s="38"/>
      <c r="PFE1927" s="38"/>
      <c r="PFF1927" s="38"/>
      <c r="PFG1927" s="38"/>
      <c r="PFH1927" s="38"/>
      <c r="PFI1927" s="38"/>
      <c r="PFJ1927" s="38"/>
      <c r="PFK1927" s="38"/>
      <c r="PFL1927" s="38"/>
      <c r="PFM1927" s="38"/>
      <c r="PFN1927" s="38"/>
      <c r="PFO1927" s="38"/>
      <c r="PFP1927" s="38"/>
      <c r="PFQ1927" s="38"/>
      <c r="PFR1927" s="38"/>
      <c r="PFS1927" s="38"/>
      <c r="PFT1927" s="38"/>
      <c r="PFU1927" s="38"/>
      <c r="PFV1927" s="38"/>
      <c r="PFW1927" s="38"/>
      <c r="PFX1927" s="38"/>
      <c r="PFY1927" s="38"/>
      <c r="PFZ1927" s="38"/>
      <c r="PGA1927" s="38"/>
      <c r="PGB1927" s="38"/>
      <c r="PGC1927" s="38"/>
      <c r="PGD1927" s="38"/>
      <c r="PGE1927" s="38"/>
      <c r="PGF1927" s="38"/>
      <c r="PGG1927" s="38"/>
      <c r="PGH1927" s="38"/>
      <c r="PGI1927" s="38"/>
      <c r="PGJ1927" s="38"/>
      <c r="PGK1927" s="38"/>
      <c r="PGL1927" s="38"/>
      <c r="PGM1927" s="38"/>
      <c r="PGN1927" s="38"/>
      <c r="PGO1927" s="38"/>
      <c r="PGP1927" s="38"/>
      <c r="PGQ1927" s="38"/>
      <c r="PGR1927" s="38"/>
      <c r="PGS1927" s="38"/>
      <c r="PGT1927" s="38"/>
      <c r="PGU1927" s="38"/>
      <c r="PGV1927" s="38"/>
      <c r="PGW1927" s="38"/>
      <c r="PGX1927" s="38"/>
      <c r="PGY1927" s="38"/>
      <c r="PGZ1927" s="38"/>
      <c r="PHA1927" s="38"/>
      <c r="PHB1927" s="38"/>
      <c r="PHC1927" s="38"/>
      <c r="PHD1927" s="38"/>
      <c r="PHE1927" s="38"/>
      <c r="PHF1927" s="38"/>
      <c r="PHG1927" s="38"/>
      <c r="PHH1927" s="38"/>
      <c r="PHI1927" s="38"/>
      <c r="PHJ1927" s="38"/>
      <c r="PHK1927" s="38"/>
      <c r="PHL1927" s="38"/>
      <c r="PHM1927" s="38"/>
      <c r="PHN1927" s="38"/>
      <c r="PHO1927" s="38"/>
      <c r="PHP1927" s="38"/>
      <c r="PHQ1927" s="38"/>
      <c r="PHR1927" s="38"/>
      <c r="PHS1927" s="38"/>
      <c r="PHT1927" s="38"/>
      <c r="PHU1927" s="38"/>
      <c r="PHV1927" s="38"/>
      <c r="PHW1927" s="38"/>
      <c r="PHX1927" s="38"/>
      <c r="PHY1927" s="38"/>
      <c r="PHZ1927" s="38"/>
      <c r="PIA1927" s="38"/>
      <c r="PIB1927" s="38"/>
      <c r="PIC1927" s="38"/>
      <c r="PID1927" s="38"/>
      <c r="PIE1927" s="38"/>
      <c r="PIF1927" s="38"/>
      <c r="PIG1927" s="38"/>
      <c r="PIH1927" s="38"/>
      <c r="PII1927" s="38"/>
      <c r="PIJ1927" s="38"/>
      <c r="PIK1927" s="38"/>
      <c r="PIL1927" s="38"/>
      <c r="PIM1927" s="38"/>
      <c r="PIN1927" s="38"/>
      <c r="PIO1927" s="38"/>
      <c r="PIP1927" s="38"/>
      <c r="PIQ1927" s="38"/>
      <c r="PIR1927" s="38"/>
      <c r="PIS1927" s="38"/>
      <c r="PIT1927" s="38"/>
      <c r="PIU1927" s="38"/>
      <c r="PIV1927" s="38"/>
      <c r="PIW1927" s="38"/>
      <c r="PIX1927" s="38"/>
      <c r="PIY1927" s="38"/>
      <c r="PIZ1927" s="38"/>
      <c r="PJA1927" s="38"/>
      <c r="PJB1927" s="38"/>
      <c r="PJC1927" s="38"/>
      <c r="PJD1927" s="38"/>
      <c r="PJE1927" s="38"/>
      <c r="PJF1927" s="38"/>
      <c r="PJG1927" s="38"/>
      <c r="PJH1927" s="38"/>
      <c r="PJI1927" s="38"/>
      <c r="PJJ1927" s="38"/>
      <c r="PJK1927" s="38"/>
      <c r="PJL1927" s="38"/>
      <c r="PJM1927" s="38"/>
      <c r="PJN1927" s="38"/>
      <c r="PJO1927" s="38"/>
      <c r="PJP1927" s="38"/>
      <c r="PJQ1927" s="38"/>
      <c r="PJR1927" s="38"/>
      <c r="PJS1927" s="38"/>
      <c r="PJT1927" s="38"/>
      <c r="PJU1927" s="38"/>
      <c r="PJV1927" s="38"/>
      <c r="PJW1927" s="38"/>
      <c r="PJX1927" s="38"/>
      <c r="PJY1927" s="38"/>
      <c r="PJZ1927" s="38"/>
      <c r="PKA1927" s="38"/>
      <c r="PKB1927" s="38"/>
      <c r="PKC1927" s="38"/>
      <c r="PKD1927" s="38"/>
      <c r="PKE1927" s="38"/>
      <c r="PKF1927" s="38"/>
      <c r="PKG1927" s="38"/>
      <c r="PKH1927" s="38"/>
      <c r="PKI1927" s="38"/>
      <c r="PKJ1927" s="38"/>
      <c r="PKK1927" s="38"/>
      <c r="PKL1927" s="38"/>
      <c r="PKM1927" s="38"/>
      <c r="PKN1927" s="38"/>
      <c r="PKO1927" s="38"/>
      <c r="PKP1927" s="38"/>
      <c r="PKQ1927" s="38"/>
      <c r="PKR1927" s="38"/>
      <c r="PKS1927" s="38"/>
      <c r="PKT1927" s="38"/>
      <c r="PKU1927" s="38"/>
      <c r="PKV1927" s="38"/>
      <c r="PKW1927" s="38"/>
      <c r="PKX1927" s="38"/>
      <c r="PKY1927" s="38"/>
      <c r="PKZ1927" s="38"/>
      <c r="PLA1927" s="38"/>
      <c r="PLB1927" s="38"/>
      <c r="PLC1927" s="38"/>
      <c r="PLD1927" s="38"/>
      <c r="PLE1927" s="38"/>
      <c r="PLF1927" s="38"/>
      <c r="PLG1927" s="38"/>
      <c r="PLH1927" s="38"/>
      <c r="PLI1927" s="38"/>
      <c r="PLJ1927" s="38"/>
      <c r="PLK1927" s="38"/>
      <c r="PLL1927" s="38"/>
      <c r="PLM1927" s="38"/>
      <c r="PLN1927" s="38"/>
      <c r="PLO1927" s="38"/>
      <c r="PLP1927" s="38"/>
      <c r="PLQ1927" s="38"/>
      <c r="PLR1927" s="38"/>
      <c r="PLS1927" s="38"/>
      <c r="PLT1927" s="38"/>
      <c r="PLU1927" s="38"/>
      <c r="PLV1927" s="38"/>
      <c r="PLW1927" s="38"/>
      <c r="PLX1927" s="38"/>
      <c r="PLY1927" s="38"/>
      <c r="PLZ1927" s="38"/>
      <c r="PMA1927" s="38"/>
      <c r="PMB1927" s="38"/>
      <c r="PMC1927" s="38"/>
      <c r="PMD1927" s="38"/>
      <c r="PME1927" s="38"/>
      <c r="PMF1927" s="38"/>
      <c r="PMG1927" s="38"/>
      <c r="PMH1927" s="38"/>
      <c r="PMI1927" s="38"/>
      <c r="PMJ1927" s="38"/>
      <c r="PMK1927" s="38"/>
      <c r="PML1927" s="38"/>
      <c r="PMM1927" s="38"/>
      <c r="PMN1927" s="38"/>
      <c r="PMO1927" s="38"/>
      <c r="PMP1927" s="38"/>
      <c r="PMQ1927" s="38"/>
      <c r="PMR1927" s="38"/>
      <c r="PMS1927" s="38"/>
      <c r="PMT1927" s="38"/>
      <c r="PMU1927" s="38"/>
      <c r="PMV1927" s="38"/>
      <c r="PMW1927" s="38"/>
      <c r="PMX1927" s="38"/>
      <c r="PMY1927" s="38"/>
      <c r="PMZ1927" s="38"/>
      <c r="PNA1927" s="38"/>
      <c r="PNB1927" s="38"/>
      <c r="PNC1927" s="38"/>
      <c r="PND1927" s="38"/>
      <c r="PNE1927" s="38"/>
      <c r="PNF1927" s="38"/>
      <c r="PNG1927" s="38"/>
      <c r="PNH1927" s="38"/>
      <c r="PNI1927" s="38"/>
      <c r="PNJ1927" s="38"/>
      <c r="PNK1927" s="38"/>
      <c r="PNL1927" s="38"/>
      <c r="PNM1927" s="38"/>
      <c r="PNN1927" s="38"/>
      <c r="PNO1927" s="38"/>
      <c r="PNP1927" s="38"/>
      <c r="PNQ1927" s="38"/>
      <c r="PNR1927" s="38"/>
      <c r="PNS1927" s="38"/>
      <c r="PNT1927" s="38"/>
      <c r="PNU1927" s="38"/>
      <c r="PNV1927" s="38"/>
      <c r="PNW1927" s="38"/>
      <c r="PNX1927" s="38"/>
      <c r="PNY1927" s="38"/>
      <c r="PNZ1927" s="38"/>
      <c r="POA1927" s="38"/>
      <c r="POB1927" s="38"/>
      <c r="POC1927" s="38"/>
      <c r="POD1927" s="38"/>
      <c r="POE1927" s="38"/>
      <c r="POF1927" s="38"/>
      <c r="POG1927" s="38"/>
      <c r="POH1927" s="38"/>
      <c r="POI1927" s="38"/>
      <c r="POJ1927" s="38"/>
      <c r="POK1927" s="38"/>
      <c r="POL1927" s="38"/>
      <c r="POM1927" s="38"/>
      <c r="PON1927" s="38"/>
      <c r="POO1927" s="38"/>
      <c r="POP1927" s="38"/>
      <c r="POQ1927" s="38"/>
      <c r="POR1927" s="38"/>
      <c r="POS1927" s="38"/>
      <c r="POT1927" s="38"/>
      <c r="POU1927" s="38"/>
      <c r="POV1927" s="38"/>
      <c r="POW1927" s="38"/>
      <c r="POX1927" s="38"/>
      <c r="POY1927" s="38"/>
      <c r="POZ1927" s="38"/>
      <c r="PPA1927" s="38"/>
      <c r="PPB1927" s="38"/>
      <c r="PPC1927" s="38"/>
      <c r="PPD1927" s="38"/>
      <c r="PPE1927" s="38"/>
      <c r="PPF1927" s="38"/>
      <c r="PPG1927" s="38"/>
      <c r="PPH1927" s="38"/>
      <c r="PPI1927" s="38"/>
      <c r="PPJ1927" s="38"/>
      <c r="PPK1927" s="38"/>
      <c r="PPL1927" s="38"/>
      <c r="PPM1927" s="38"/>
      <c r="PPN1927" s="38"/>
      <c r="PPO1927" s="38"/>
      <c r="PPP1927" s="38"/>
      <c r="PPQ1927" s="38"/>
      <c r="PPR1927" s="38"/>
      <c r="PPS1927" s="38"/>
      <c r="PPT1927" s="38"/>
      <c r="PPU1927" s="38"/>
      <c r="PPV1927" s="38"/>
      <c r="PPW1927" s="38"/>
      <c r="PPX1927" s="38"/>
      <c r="PPY1927" s="38"/>
      <c r="PPZ1927" s="38"/>
      <c r="PQA1927" s="38"/>
      <c r="PQB1927" s="38"/>
      <c r="PQC1927" s="38"/>
      <c r="PQD1927" s="38"/>
      <c r="PQE1927" s="38"/>
      <c r="PQF1927" s="38"/>
      <c r="PQG1927" s="38"/>
      <c r="PQH1927" s="38"/>
      <c r="PQI1927" s="38"/>
      <c r="PQJ1927" s="38"/>
      <c r="PQK1927" s="38"/>
      <c r="PQL1927" s="38"/>
      <c r="PQM1927" s="38"/>
      <c r="PQN1927" s="38"/>
      <c r="PQO1927" s="38"/>
      <c r="PQP1927" s="38"/>
      <c r="PQQ1927" s="38"/>
      <c r="PQR1927" s="38"/>
      <c r="PQS1927" s="38"/>
      <c r="PQT1927" s="38"/>
      <c r="PQU1927" s="38"/>
      <c r="PQV1927" s="38"/>
      <c r="PQW1927" s="38"/>
      <c r="PQX1927" s="38"/>
      <c r="PQY1927" s="38"/>
      <c r="PQZ1927" s="38"/>
      <c r="PRA1927" s="38"/>
      <c r="PRB1927" s="38"/>
      <c r="PRC1927" s="38"/>
      <c r="PRD1927" s="38"/>
      <c r="PRE1927" s="38"/>
      <c r="PRF1927" s="38"/>
      <c r="PRG1927" s="38"/>
      <c r="PRH1927" s="38"/>
      <c r="PRI1927" s="38"/>
      <c r="PRJ1927" s="38"/>
      <c r="PRK1927" s="38"/>
      <c r="PRL1927" s="38"/>
      <c r="PRM1927" s="38"/>
      <c r="PRN1927" s="38"/>
      <c r="PRO1927" s="38"/>
      <c r="PRP1927" s="38"/>
      <c r="PRQ1927" s="38"/>
      <c r="PRR1927" s="38"/>
      <c r="PRS1927" s="38"/>
      <c r="PRT1927" s="38"/>
      <c r="PRU1927" s="38"/>
      <c r="PRV1927" s="38"/>
      <c r="PRW1927" s="38"/>
      <c r="PRX1927" s="38"/>
      <c r="PRY1927" s="38"/>
      <c r="PRZ1927" s="38"/>
      <c r="PSA1927" s="38"/>
      <c r="PSB1927" s="38"/>
      <c r="PSC1927" s="38"/>
      <c r="PSD1927" s="38"/>
      <c r="PSE1927" s="38"/>
      <c r="PSF1927" s="38"/>
      <c r="PSG1927" s="38"/>
      <c r="PSH1927" s="38"/>
      <c r="PSI1927" s="38"/>
      <c r="PSJ1927" s="38"/>
      <c r="PSK1927" s="38"/>
      <c r="PSL1927" s="38"/>
      <c r="PSM1927" s="38"/>
      <c r="PSN1927" s="38"/>
      <c r="PSO1927" s="38"/>
      <c r="PSP1927" s="38"/>
      <c r="PSQ1927" s="38"/>
      <c r="PSR1927" s="38"/>
      <c r="PSS1927" s="38"/>
      <c r="PST1927" s="38"/>
      <c r="PSU1927" s="38"/>
      <c r="PSV1927" s="38"/>
      <c r="PSW1927" s="38"/>
      <c r="PSX1927" s="38"/>
      <c r="PSY1927" s="38"/>
      <c r="PSZ1927" s="38"/>
      <c r="PTA1927" s="38"/>
      <c r="PTB1927" s="38"/>
      <c r="PTC1927" s="38"/>
      <c r="PTD1927" s="38"/>
      <c r="PTE1927" s="38"/>
      <c r="PTF1927" s="38"/>
      <c r="PTG1927" s="38"/>
      <c r="PTH1927" s="38"/>
      <c r="PTI1927" s="38"/>
      <c r="PTJ1927" s="38"/>
      <c r="PTK1927" s="38"/>
      <c r="PTL1927" s="38"/>
      <c r="PTM1927" s="38"/>
      <c r="PTN1927" s="38"/>
      <c r="PTO1927" s="38"/>
      <c r="PTP1927" s="38"/>
      <c r="PTQ1927" s="38"/>
      <c r="PTR1927" s="38"/>
      <c r="PTS1927" s="38"/>
      <c r="PTT1927" s="38"/>
      <c r="PTU1927" s="38"/>
      <c r="PTV1927" s="38"/>
      <c r="PTW1927" s="38"/>
      <c r="PTX1927" s="38"/>
      <c r="PTY1927" s="38"/>
      <c r="PTZ1927" s="38"/>
      <c r="PUA1927" s="38"/>
      <c r="PUB1927" s="38"/>
      <c r="PUC1927" s="38"/>
      <c r="PUD1927" s="38"/>
      <c r="PUE1927" s="38"/>
      <c r="PUF1927" s="38"/>
      <c r="PUG1927" s="38"/>
      <c r="PUH1927" s="38"/>
      <c r="PUI1927" s="38"/>
      <c r="PUJ1927" s="38"/>
      <c r="PUK1927" s="38"/>
      <c r="PUL1927" s="38"/>
      <c r="PUM1927" s="38"/>
      <c r="PUN1927" s="38"/>
      <c r="PUO1927" s="38"/>
      <c r="PUP1927" s="38"/>
      <c r="PUQ1927" s="38"/>
      <c r="PUR1927" s="38"/>
      <c r="PUS1927" s="38"/>
      <c r="PUT1927" s="38"/>
      <c r="PUU1927" s="38"/>
      <c r="PUV1927" s="38"/>
      <c r="PUW1927" s="38"/>
      <c r="PUX1927" s="38"/>
      <c r="PUY1927" s="38"/>
      <c r="PUZ1927" s="38"/>
      <c r="PVA1927" s="38"/>
      <c r="PVB1927" s="38"/>
      <c r="PVC1927" s="38"/>
      <c r="PVD1927" s="38"/>
      <c r="PVE1927" s="38"/>
      <c r="PVF1927" s="38"/>
      <c r="PVG1927" s="38"/>
      <c r="PVH1927" s="38"/>
      <c r="PVI1927" s="38"/>
      <c r="PVJ1927" s="38"/>
      <c r="PVK1927" s="38"/>
      <c r="PVL1927" s="38"/>
      <c r="PVM1927" s="38"/>
      <c r="PVN1927" s="38"/>
      <c r="PVO1927" s="38"/>
      <c r="PVP1927" s="38"/>
      <c r="PVQ1927" s="38"/>
      <c r="PVR1927" s="38"/>
      <c r="PVS1927" s="38"/>
      <c r="PVT1927" s="38"/>
      <c r="PVU1927" s="38"/>
      <c r="PVV1927" s="38"/>
      <c r="PVW1927" s="38"/>
      <c r="PVX1927" s="38"/>
      <c r="PVY1927" s="38"/>
      <c r="PVZ1927" s="38"/>
      <c r="PWA1927" s="38"/>
      <c r="PWB1927" s="38"/>
      <c r="PWC1927" s="38"/>
      <c r="PWD1927" s="38"/>
      <c r="PWE1927" s="38"/>
      <c r="PWF1927" s="38"/>
      <c r="PWG1927" s="38"/>
      <c r="PWH1927" s="38"/>
      <c r="PWI1927" s="38"/>
      <c r="PWJ1927" s="38"/>
      <c r="PWK1927" s="38"/>
      <c r="PWL1927" s="38"/>
      <c r="PWM1927" s="38"/>
      <c r="PWN1927" s="38"/>
      <c r="PWO1927" s="38"/>
      <c r="PWP1927" s="38"/>
      <c r="PWQ1927" s="38"/>
      <c r="PWR1927" s="38"/>
      <c r="PWS1927" s="38"/>
      <c r="PWT1927" s="38"/>
      <c r="PWU1927" s="38"/>
      <c r="PWV1927" s="38"/>
      <c r="PWW1927" s="38"/>
      <c r="PWX1927" s="38"/>
      <c r="PWY1927" s="38"/>
      <c r="PWZ1927" s="38"/>
      <c r="PXA1927" s="38"/>
      <c r="PXB1927" s="38"/>
      <c r="PXC1927" s="38"/>
      <c r="PXD1927" s="38"/>
      <c r="PXE1927" s="38"/>
      <c r="PXF1927" s="38"/>
      <c r="PXG1927" s="38"/>
      <c r="PXH1927" s="38"/>
      <c r="PXI1927" s="38"/>
      <c r="PXJ1927" s="38"/>
      <c r="PXK1927" s="38"/>
      <c r="PXL1927" s="38"/>
      <c r="PXM1927" s="38"/>
      <c r="PXN1927" s="38"/>
      <c r="PXO1927" s="38"/>
      <c r="PXP1927" s="38"/>
      <c r="PXQ1927" s="38"/>
      <c r="PXR1927" s="38"/>
      <c r="PXS1927" s="38"/>
      <c r="PXT1927" s="38"/>
      <c r="PXU1927" s="38"/>
      <c r="PXV1927" s="38"/>
      <c r="PXW1927" s="38"/>
      <c r="PXX1927" s="38"/>
      <c r="PXY1927" s="38"/>
      <c r="PXZ1927" s="38"/>
      <c r="PYA1927" s="38"/>
      <c r="PYB1927" s="38"/>
      <c r="PYC1927" s="38"/>
      <c r="PYD1927" s="38"/>
      <c r="PYE1927" s="38"/>
      <c r="PYF1927" s="38"/>
      <c r="PYG1927" s="38"/>
      <c r="PYH1927" s="38"/>
      <c r="PYI1927" s="38"/>
      <c r="PYJ1927" s="38"/>
      <c r="PYK1927" s="38"/>
      <c r="PYL1927" s="38"/>
      <c r="PYM1927" s="38"/>
      <c r="PYN1927" s="38"/>
      <c r="PYO1927" s="38"/>
      <c r="PYP1927" s="38"/>
      <c r="PYQ1927" s="38"/>
      <c r="PYR1927" s="38"/>
      <c r="PYS1927" s="38"/>
      <c r="PYT1927" s="38"/>
      <c r="PYU1927" s="38"/>
      <c r="PYV1927" s="38"/>
      <c r="PYW1927" s="38"/>
      <c r="PYX1927" s="38"/>
      <c r="PYY1927" s="38"/>
      <c r="PYZ1927" s="38"/>
      <c r="PZA1927" s="38"/>
      <c r="PZB1927" s="38"/>
      <c r="PZC1927" s="38"/>
      <c r="PZD1927" s="38"/>
      <c r="PZE1927" s="38"/>
      <c r="PZF1927" s="38"/>
      <c r="PZG1927" s="38"/>
      <c r="PZH1927" s="38"/>
      <c r="PZI1927" s="38"/>
      <c r="PZJ1927" s="38"/>
      <c r="PZK1927" s="38"/>
      <c r="PZL1927" s="38"/>
      <c r="PZM1927" s="38"/>
      <c r="PZN1927" s="38"/>
      <c r="PZO1927" s="38"/>
      <c r="PZP1927" s="38"/>
      <c r="PZQ1927" s="38"/>
      <c r="PZR1927" s="38"/>
      <c r="PZS1927" s="38"/>
      <c r="PZT1927" s="38"/>
      <c r="PZU1927" s="38"/>
      <c r="PZV1927" s="38"/>
      <c r="PZW1927" s="38"/>
      <c r="PZX1927" s="38"/>
      <c r="PZY1927" s="38"/>
      <c r="PZZ1927" s="38"/>
      <c r="QAA1927" s="38"/>
      <c r="QAB1927" s="38"/>
      <c r="QAC1927" s="38"/>
      <c r="QAD1927" s="38"/>
      <c r="QAE1927" s="38"/>
      <c r="QAF1927" s="38"/>
      <c r="QAG1927" s="38"/>
      <c r="QAH1927" s="38"/>
      <c r="QAI1927" s="38"/>
      <c r="QAJ1927" s="38"/>
      <c r="QAK1927" s="38"/>
      <c r="QAL1927" s="38"/>
      <c r="QAM1927" s="38"/>
      <c r="QAN1927" s="38"/>
      <c r="QAO1927" s="38"/>
      <c r="QAP1927" s="38"/>
      <c r="QAQ1927" s="38"/>
      <c r="QAR1927" s="38"/>
      <c r="QAS1927" s="38"/>
      <c r="QAT1927" s="38"/>
      <c r="QAU1927" s="38"/>
      <c r="QAV1927" s="38"/>
      <c r="QAW1927" s="38"/>
      <c r="QAX1927" s="38"/>
      <c r="QAY1927" s="38"/>
      <c r="QAZ1927" s="38"/>
      <c r="QBA1927" s="38"/>
      <c r="QBB1927" s="38"/>
      <c r="QBC1927" s="38"/>
      <c r="QBD1927" s="38"/>
      <c r="QBE1927" s="38"/>
      <c r="QBF1927" s="38"/>
      <c r="QBG1927" s="38"/>
      <c r="QBH1927" s="38"/>
      <c r="QBI1927" s="38"/>
      <c r="QBJ1927" s="38"/>
      <c r="QBK1927" s="38"/>
      <c r="QBL1927" s="38"/>
      <c r="QBM1927" s="38"/>
      <c r="QBN1927" s="38"/>
      <c r="QBO1927" s="38"/>
      <c r="QBP1927" s="38"/>
      <c r="QBQ1927" s="38"/>
      <c r="QBR1927" s="38"/>
      <c r="QBS1927" s="38"/>
      <c r="QBT1927" s="38"/>
      <c r="QBU1927" s="38"/>
      <c r="QBV1927" s="38"/>
      <c r="QBW1927" s="38"/>
      <c r="QBX1927" s="38"/>
      <c r="QBY1927" s="38"/>
      <c r="QBZ1927" s="38"/>
      <c r="QCA1927" s="38"/>
      <c r="QCB1927" s="38"/>
      <c r="QCC1927" s="38"/>
      <c r="QCD1927" s="38"/>
      <c r="QCE1927" s="38"/>
      <c r="QCF1927" s="38"/>
      <c r="QCG1927" s="38"/>
      <c r="QCH1927" s="38"/>
      <c r="QCI1927" s="38"/>
      <c r="QCJ1927" s="38"/>
      <c r="QCK1927" s="38"/>
      <c r="QCL1927" s="38"/>
      <c r="QCM1927" s="38"/>
      <c r="QCN1927" s="38"/>
      <c r="QCO1927" s="38"/>
      <c r="QCP1927" s="38"/>
      <c r="QCQ1927" s="38"/>
      <c r="QCR1927" s="38"/>
      <c r="QCS1927" s="38"/>
      <c r="QCT1927" s="38"/>
      <c r="QCU1927" s="38"/>
      <c r="QCV1927" s="38"/>
      <c r="QCW1927" s="38"/>
      <c r="QCX1927" s="38"/>
      <c r="QCY1927" s="38"/>
      <c r="QCZ1927" s="38"/>
      <c r="QDA1927" s="38"/>
      <c r="QDB1927" s="38"/>
      <c r="QDC1927" s="38"/>
      <c r="QDD1927" s="38"/>
      <c r="QDE1927" s="38"/>
      <c r="QDF1927" s="38"/>
      <c r="QDG1927" s="38"/>
      <c r="QDH1927" s="38"/>
      <c r="QDI1927" s="38"/>
      <c r="QDJ1927" s="38"/>
      <c r="QDK1927" s="38"/>
      <c r="QDL1927" s="38"/>
      <c r="QDM1927" s="38"/>
      <c r="QDN1927" s="38"/>
      <c r="QDO1927" s="38"/>
      <c r="QDP1927" s="38"/>
      <c r="QDQ1927" s="38"/>
      <c r="QDR1927" s="38"/>
      <c r="QDS1927" s="38"/>
      <c r="QDT1927" s="38"/>
      <c r="QDU1927" s="38"/>
      <c r="QDV1927" s="38"/>
      <c r="QDW1927" s="38"/>
      <c r="QDX1927" s="38"/>
      <c r="QDY1927" s="38"/>
      <c r="QDZ1927" s="38"/>
      <c r="QEA1927" s="38"/>
      <c r="QEB1927" s="38"/>
      <c r="QEC1927" s="38"/>
      <c r="QED1927" s="38"/>
      <c r="QEE1927" s="38"/>
      <c r="QEF1927" s="38"/>
      <c r="QEG1927" s="38"/>
      <c r="QEH1927" s="38"/>
      <c r="QEI1927" s="38"/>
      <c r="QEJ1927" s="38"/>
      <c r="QEK1927" s="38"/>
      <c r="QEL1927" s="38"/>
      <c r="QEM1927" s="38"/>
      <c r="QEN1927" s="38"/>
      <c r="QEO1927" s="38"/>
      <c r="QEP1927" s="38"/>
      <c r="QEQ1927" s="38"/>
      <c r="QER1927" s="38"/>
      <c r="QES1927" s="38"/>
      <c r="QET1927" s="38"/>
      <c r="QEU1927" s="38"/>
      <c r="QEV1927" s="38"/>
      <c r="QEW1927" s="38"/>
      <c r="QEX1927" s="38"/>
      <c r="QEY1927" s="38"/>
      <c r="QEZ1927" s="38"/>
      <c r="QFA1927" s="38"/>
      <c r="QFB1927" s="38"/>
      <c r="QFC1927" s="38"/>
      <c r="QFD1927" s="38"/>
      <c r="QFE1927" s="38"/>
      <c r="QFF1927" s="38"/>
      <c r="QFG1927" s="38"/>
      <c r="QFH1927" s="38"/>
      <c r="QFI1927" s="38"/>
      <c r="QFJ1927" s="38"/>
      <c r="QFK1927" s="38"/>
      <c r="QFL1927" s="38"/>
      <c r="QFM1927" s="38"/>
      <c r="QFN1927" s="38"/>
      <c r="QFO1927" s="38"/>
      <c r="QFP1927" s="38"/>
      <c r="QFQ1927" s="38"/>
      <c r="QFR1927" s="38"/>
      <c r="QFS1927" s="38"/>
      <c r="QFT1927" s="38"/>
      <c r="QFU1927" s="38"/>
      <c r="QFV1927" s="38"/>
      <c r="QFW1927" s="38"/>
      <c r="QFX1927" s="38"/>
      <c r="QFY1927" s="38"/>
      <c r="QFZ1927" s="38"/>
      <c r="QGA1927" s="38"/>
      <c r="QGB1927" s="38"/>
      <c r="QGC1927" s="38"/>
      <c r="QGD1927" s="38"/>
      <c r="QGE1927" s="38"/>
      <c r="QGF1927" s="38"/>
      <c r="QGG1927" s="38"/>
      <c r="QGH1927" s="38"/>
      <c r="QGI1927" s="38"/>
      <c r="QGJ1927" s="38"/>
      <c r="QGK1927" s="38"/>
      <c r="QGL1927" s="38"/>
      <c r="QGM1927" s="38"/>
      <c r="QGN1927" s="38"/>
      <c r="QGO1927" s="38"/>
      <c r="QGP1927" s="38"/>
      <c r="QGQ1927" s="38"/>
      <c r="QGR1927" s="38"/>
      <c r="QGS1927" s="38"/>
      <c r="QGT1927" s="38"/>
      <c r="QGU1927" s="38"/>
      <c r="QGV1927" s="38"/>
      <c r="QGW1927" s="38"/>
      <c r="QGX1927" s="38"/>
      <c r="QGY1927" s="38"/>
      <c r="QGZ1927" s="38"/>
      <c r="QHA1927" s="38"/>
      <c r="QHB1927" s="38"/>
      <c r="QHC1927" s="38"/>
      <c r="QHD1927" s="38"/>
      <c r="QHE1927" s="38"/>
      <c r="QHF1927" s="38"/>
      <c r="QHG1927" s="38"/>
      <c r="QHH1927" s="38"/>
      <c r="QHI1927" s="38"/>
      <c r="QHJ1927" s="38"/>
      <c r="QHK1927" s="38"/>
      <c r="QHL1927" s="38"/>
      <c r="QHM1927" s="38"/>
      <c r="QHN1927" s="38"/>
      <c r="QHO1927" s="38"/>
      <c r="QHP1927" s="38"/>
      <c r="QHQ1927" s="38"/>
      <c r="QHR1927" s="38"/>
      <c r="QHS1927" s="38"/>
      <c r="QHT1927" s="38"/>
      <c r="QHU1927" s="38"/>
      <c r="QHV1927" s="38"/>
      <c r="QHW1927" s="38"/>
      <c r="QHX1927" s="38"/>
      <c r="QHY1927" s="38"/>
      <c r="QHZ1927" s="38"/>
      <c r="QIA1927" s="38"/>
      <c r="QIB1927" s="38"/>
      <c r="QIC1927" s="38"/>
      <c r="QID1927" s="38"/>
      <c r="QIE1927" s="38"/>
      <c r="QIF1927" s="38"/>
      <c r="QIG1927" s="38"/>
      <c r="QIH1927" s="38"/>
      <c r="QII1927" s="38"/>
      <c r="QIJ1927" s="38"/>
      <c r="QIK1927" s="38"/>
      <c r="QIL1927" s="38"/>
      <c r="QIM1927" s="38"/>
      <c r="QIN1927" s="38"/>
      <c r="QIO1927" s="38"/>
      <c r="QIP1927" s="38"/>
      <c r="QIQ1927" s="38"/>
      <c r="QIR1927" s="38"/>
      <c r="QIS1927" s="38"/>
      <c r="QIT1927" s="38"/>
      <c r="QIU1927" s="38"/>
      <c r="QIV1927" s="38"/>
      <c r="QIW1927" s="38"/>
      <c r="QIX1927" s="38"/>
      <c r="QIY1927" s="38"/>
      <c r="QIZ1927" s="38"/>
      <c r="QJA1927" s="38"/>
      <c r="QJB1927" s="38"/>
      <c r="QJC1927" s="38"/>
      <c r="QJD1927" s="38"/>
      <c r="QJE1927" s="38"/>
      <c r="QJF1927" s="38"/>
      <c r="QJG1927" s="38"/>
      <c r="QJH1927" s="38"/>
      <c r="QJI1927" s="38"/>
      <c r="QJJ1927" s="38"/>
      <c r="QJK1927" s="38"/>
      <c r="QJL1927" s="38"/>
      <c r="QJM1927" s="38"/>
      <c r="QJN1927" s="38"/>
      <c r="QJO1927" s="38"/>
      <c r="QJP1927" s="38"/>
      <c r="QJQ1927" s="38"/>
      <c r="QJR1927" s="38"/>
      <c r="QJS1927" s="38"/>
      <c r="QJT1927" s="38"/>
      <c r="QJU1927" s="38"/>
      <c r="QJV1927" s="38"/>
      <c r="QJW1927" s="38"/>
      <c r="QJX1927" s="38"/>
      <c r="QJY1927" s="38"/>
      <c r="QJZ1927" s="38"/>
      <c r="QKA1927" s="38"/>
      <c r="QKB1927" s="38"/>
      <c r="QKC1927" s="38"/>
      <c r="QKD1927" s="38"/>
      <c r="QKE1927" s="38"/>
      <c r="QKF1927" s="38"/>
      <c r="QKG1927" s="38"/>
      <c r="QKH1927" s="38"/>
      <c r="QKI1927" s="38"/>
      <c r="QKJ1927" s="38"/>
      <c r="QKK1927" s="38"/>
      <c r="QKL1927" s="38"/>
      <c r="QKM1927" s="38"/>
      <c r="QKN1927" s="38"/>
      <c r="QKO1927" s="38"/>
      <c r="QKP1927" s="38"/>
      <c r="QKQ1927" s="38"/>
      <c r="QKR1927" s="38"/>
      <c r="QKS1927" s="38"/>
      <c r="QKT1927" s="38"/>
      <c r="QKU1927" s="38"/>
      <c r="QKV1927" s="38"/>
      <c r="QKW1927" s="38"/>
      <c r="QKX1927" s="38"/>
      <c r="QKY1927" s="38"/>
      <c r="QKZ1927" s="38"/>
      <c r="QLA1927" s="38"/>
      <c r="QLB1927" s="38"/>
      <c r="QLC1927" s="38"/>
      <c r="QLD1927" s="38"/>
      <c r="QLE1927" s="38"/>
      <c r="QLF1927" s="38"/>
      <c r="QLG1927" s="38"/>
      <c r="QLH1927" s="38"/>
      <c r="QLI1927" s="38"/>
      <c r="QLJ1927" s="38"/>
      <c r="QLK1927" s="38"/>
      <c r="QLL1927" s="38"/>
      <c r="QLM1927" s="38"/>
      <c r="QLN1927" s="38"/>
      <c r="QLO1927" s="38"/>
      <c r="QLP1927" s="38"/>
      <c r="QLQ1927" s="38"/>
      <c r="QLR1927" s="38"/>
      <c r="QLS1927" s="38"/>
      <c r="QLT1927" s="38"/>
      <c r="QLU1927" s="38"/>
      <c r="QLV1927" s="38"/>
      <c r="QLW1927" s="38"/>
      <c r="QLX1927" s="38"/>
      <c r="QLY1927" s="38"/>
      <c r="QLZ1927" s="38"/>
      <c r="QMA1927" s="38"/>
      <c r="QMB1927" s="38"/>
      <c r="QMC1927" s="38"/>
      <c r="QMD1927" s="38"/>
      <c r="QME1927" s="38"/>
      <c r="QMF1927" s="38"/>
      <c r="QMG1927" s="38"/>
      <c r="QMH1927" s="38"/>
      <c r="QMI1927" s="38"/>
      <c r="QMJ1927" s="38"/>
      <c r="QMK1927" s="38"/>
      <c r="QML1927" s="38"/>
      <c r="QMM1927" s="38"/>
      <c r="QMN1927" s="38"/>
      <c r="QMO1927" s="38"/>
      <c r="QMP1927" s="38"/>
      <c r="QMQ1927" s="38"/>
      <c r="QMR1927" s="38"/>
      <c r="QMS1927" s="38"/>
      <c r="QMT1927" s="38"/>
      <c r="QMU1927" s="38"/>
      <c r="QMV1927" s="38"/>
      <c r="QMW1927" s="38"/>
      <c r="QMX1927" s="38"/>
      <c r="QMY1927" s="38"/>
      <c r="QMZ1927" s="38"/>
      <c r="QNA1927" s="38"/>
      <c r="QNB1927" s="38"/>
      <c r="QNC1927" s="38"/>
      <c r="QND1927" s="38"/>
      <c r="QNE1927" s="38"/>
      <c r="QNF1927" s="38"/>
      <c r="QNG1927" s="38"/>
      <c r="QNH1927" s="38"/>
      <c r="QNI1927" s="38"/>
      <c r="QNJ1927" s="38"/>
      <c r="QNK1927" s="38"/>
      <c r="QNL1927" s="38"/>
      <c r="QNM1927" s="38"/>
      <c r="QNN1927" s="38"/>
      <c r="QNO1927" s="38"/>
      <c r="QNP1927" s="38"/>
      <c r="QNQ1927" s="38"/>
      <c r="QNR1927" s="38"/>
      <c r="QNS1927" s="38"/>
      <c r="QNT1927" s="38"/>
      <c r="QNU1927" s="38"/>
      <c r="QNV1927" s="38"/>
      <c r="QNW1927" s="38"/>
      <c r="QNX1927" s="38"/>
      <c r="QNY1927" s="38"/>
      <c r="QNZ1927" s="38"/>
      <c r="QOA1927" s="38"/>
      <c r="QOB1927" s="38"/>
      <c r="QOC1927" s="38"/>
      <c r="QOD1927" s="38"/>
      <c r="QOE1927" s="38"/>
      <c r="QOF1927" s="38"/>
      <c r="QOG1927" s="38"/>
      <c r="QOH1927" s="38"/>
      <c r="QOI1927" s="38"/>
      <c r="QOJ1927" s="38"/>
      <c r="QOK1927" s="38"/>
      <c r="QOL1927" s="38"/>
      <c r="QOM1927" s="38"/>
      <c r="QON1927" s="38"/>
      <c r="QOO1927" s="38"/>
      <c r="QOP1927" s="38"/>
      <c r="QOQ1927" s="38"/>
      <c r="QOR1927" s="38"/>
      <c r="QOS1927" s="38"/>
      <c r="QOT1927" s="38"/>
      <c r="QOU1927" s="38"/>
      <c r="QOV1927" s="38"/>
      <c r="QOW1927" s="38"/>
      <c r="QOX1927" s="38"/>
      <c r="QOY1927" s="38"/>
      <c r="QOZ1927" s="38"/>
      <c r="QPA1927" s="38"/>
      <c r="QPB1927" s="38"/>
      <c r="QPC1927" s="38"/>
      <c r="QPD1927" s="38"/>
      <c r="QPE1927" s="38"/>
      <c r="QPF1927" s="38"/>
      <c r="QPG1927" s="38"/>
      <c r="QPH1927" s="38"/>
      <c r="QPI1927" s="38"/>
      <c r="QPJ1927" s="38"/>
      <c r="QPK1927" s="38"/>
      <c r="QPL1927" s="38"/>
      <c r="QPM1927" s="38"/>
      <c r="QPN1927" s="38"/>
      <c r="QPO1927" s="38"/>
      <c r="QPP1927" s="38"/>
      <c r="QPQ1927" s="38"/>
      <c r="QPR1927" s="38"/>
      <c r="QPS1927" s="38"/>
      <c r="QPT1927" s="38"/>
      <c r="QPU1927" s="38"/>
      <c r="QPV1927" s="38"/>
      <c r="QPW1927" s="38"/>
      <c r="QPX1927" s="38"/>
      <c r="QPY1927" s="38"/>
      <c r="QPZ1927" s="38"/>
      <c r="QQA1927" s="38"/>
      <c r="QQB1927" s="38"/>
      <c r="QQC1927" s="38"/>
      <c r="QQD1927" s="38"/>
      <c r="QQE1927" s="38"/>
      <c r="QQF1927" s="38"/>
      <c r="QQG1927" s="38"/>
      <c r="QQH1927" s="38"/>
      <c r="QQI1927" s="38"/>
      <c r="QQJ1927" s="38"/>
      <c r="QQK1927" s="38"/>
      <c r="QQL1927" s="38"/>
      <c r="QQM1927" s="38"/>
      <c r="QQN1927" s="38"/>
      <c r="QQO1927" s="38"/>
      <c r="QQP1927" s="38"/>
      <c r="QQQ1927" s="38"/>
      <c r="QQR1927" s="38"/>
      <c r="QQS1927" s="38"/>
      <c r="QQT1927" s="38"/>
      <c r="QQU1927" s="38"/>
      <c r="QQV1927" s="38"/>
      <c r="QQW1927" s="38"/>
      <c r="QQX1927" s="38"/>
      <c r="QQY1927" s="38"/>
      <c r="QQZ1927" s="38"/>
      <c r="QRA1927" s="38"/>
      <c r="QRB1927" s="38"/>
      <c r="QRC1927" s="38"/>
      <c r="QRD1927" s="38"/>
      <c r="QRE1927" s="38"/>
      <c r="QRF1927" s="38"/>
      <c r="QRG1927" s="38"/>
      <c r="QRH1927" s="38"/>
      <c r="QRI1927" s="38"/>
      <c r="QRJ1927" s="38"/>
      <c r="QRK1927" s="38"/>
      <c r="QRL1927" s="38"/>
      <c r="QRM1927" s="38"/>
      <c r="QRN1927" s="38"/>
      <c r="QRO1927" s="38"/>
      <c r="QRP1927" s="38"/>
      <c r="QRQ1927" s="38"/>
      <c r="QRR1927" s="38"/>
      <c r="QRS1927" s="38"/>
      <c r="QRT1927" s="38"/>
      <c r="QRU1927" s="38"/>
      <c r="QRV1927" s="38"/>
      <c r="QRW1927" s="38"/>
      <c r="QRX1927" s="38"/>
      <c r="QRY1927" s="38"/>
      <c r="QRZ1927" s="38"/>
      <c r="QSA1927" s="38"/>
      <c r="QSB1927" s="38"/>
      <c r="QSC1927" s="38"/>
      <c r="QSD1927" s="38"/>
      <c r="QSE1927" s="38"/>
      <c r="QSF1927" s="38"/>
      <c r="QSG1927" s="38"/>
      <c r="QSH1927" s="38"/>
      <c r="QSI1927" s="38"/>
      <c r="QSJ1927" s="38"/>
      <c r="QSK1927" s="38"/>
      <c r="QSL1927" s="38"/>
      <c r="QSM1927" s="38"/>
      <c r="QSN1927" s="38"/>
      <c r="QSO1927" s="38"/>
      <c r="QSP1927" s="38"/>
      <c r="QSQ1927" s="38"/>
      <c r="QSR1927" s="38"/>
      <c r="QSS1927" s="38"/>
      <c r="QST1927" s="38"/>
      <c r="QSU1927" s="38"/>
      <c r="QSV1927" s="38"/>
      <c r="QSW1927" s="38"/>
      <c r="QSX1927" s="38"/>
      <c r="QSY1927" s="38"/>
      <c r="QSZ1927" s="38"/>
      <c r="QTA1927" s="38"/>
      <c r="QTB1927" s="38"/>
      <c r="QTC1927" s="38"/>
      <c r="QTD1927" s="38"/>
      <c r="QTE1927" s="38"/>
      <c r="QTF1927" s="38"/>
      <c r="QTG1927" s="38"/>
      <c r="QTH1927" s="38"/>
      <c r="QTI1927" s="38"/>
      <c r="QTJ1927" s="38"/>
      <c r="QTK1927" s="38"/>
      <c r="QTL1927" s="38"/>
      <c r="QTM1927" s="38"/>
      <c r="QTN1927" s="38"/>
      <c r="QTO1927" s="38"/>
      <c r="QTP1927" s="38"/>
      <c r="QTQ1927" s="38"/>
      <c r="QTR1927" s="38"/>
      <c r="QTS1927" s="38"/>
      <c r="QTT1927" s="38"/>
      <c r="QTU1927" s="38"/>
      <c r="QTV1927" s="38"/>
      <c r="QTW1927" s="38"/>
      <c r="QTX1927" s="38"/>
      <c r="QTY1927" s="38"/>
      <c r="QTZ1927" s="38"/>
      <c r="QUA1927" s="38"/>
      <c r="QUB1927" s="38"/>
      <c r="QUC1927" s="38"/>
      <c r="QUD1927" s="38"/>
      <c r="QUE1927" s="38"/>
      <c r="QUF1927" s="38"/>
      <c r="QUG1927" s="38"/>
      <c r="QUH1927" s="38"/>
      <c r="QUI1927" s="38"/>
      <c r="QUJ1927" s="38"/>
      <c r="QUK1927" s="38"/>
      <c r="QUL1927" s="38"/>
      <c r="QUM1927" s="38"/>
      <c r="QUN1927" s="38"/>
      <c r="QUO1927" s="38"/>
      <c r="QUP1927" s="38"/>
      <c r="QUQ1927" s="38"/>
      <c r="QUR1927" s="38"/>
      <c r="QUS1927" s="38"/>
      <c r="QUT1927" s="38"/>
      <c r="QUU1927" s="38"/>
      <c r="QUV1927" s="38"/>
      <c r="QUW1927" s="38"/>
      <c r="QUX1927" s="38"/>
      <c r="QUY1927" s="38"/>
      <c r="QUZ1927" s="38"/>
      <c r="QVA1927" s="38"/>
      <c r="QVB1927" s="38"/>
      <c r="QVC1927" s="38"/>
      <c r="QVD1927" s="38"/>
      <c r="QVE1927" s="38"/>
      <c r="QVF1927" s="38"/>
      <c r="QVG1927" s="38"/>
      <c r="QVH1927" s="38"/>
      <c r="QVI1927" s="38"/>
      <c r="QVJ1927" s="38"/>
      <c r="QVK1927" s="38"/>
      <c r="QVL1927" s="38"/>
      <c r="QVM1927" s="38"/>
      <c r="QVN1927" s="38"/>
      <c r="QVO1927" s="38"/>
      <c r="QVP1927" s="38"/>
      <c r="QVQ1927" s="38"/>
      <c r="QVR1927" s="38"/>
      <c r="QVS1927" s="38"/>
      <c r="QVT1927" s="38"/>
      <c r="QVU1927" s="38"/>
      <c r="QVV1927" s="38"/>
      <c r="QVW1927" s="38"/>
      <c r="QVX1927" s="38"/>
      <c r="QVY1927" s="38"/>
      <c r="QVZ1927" s="38"/>
      <c r="QWA1927" s="38"/>
      <c r="QWB1927" s="38"/>
      <c r="QWC1927" s="38"/>
      <c r="QWD1927" s="38"/>
      <c r="QWE1927" s="38"/>
      <c r="QWF1927" s="38"/>
      <c r="QWG1927" s="38"/>
      <c r="QWH1927" s="38"/>
      <c r="QWI1927" s="38"/>
      <c r="QWJ1927" s="38"/>
      <c r="QWK1927" s="38"/>
      <c r="QWL1927" s="38"/>
      <c r="QWM1927" s="38"/>
      <c r="QWN1927" s="38"/>
      <c r="QWO1927" s="38"/>
      <c r="QWP1927" s="38"/>
      <c r="QWQ1927" s="38"/>
      <c r="QWR1927" s="38"/>
      <c r="QWS1927" s="38"/>
      <c r="QWT1927" s="38"/>
      <c r="QWU1927" s="38"/>
      <c r="QWV1927" s="38"/>
      <c r="QWW1927" s="38"/>
      <c r="QWX1927" s="38"/>
      <c r="QWY1927" s="38"/>
      <c r="QWZ1927" s="38"/>
      <c r="QXA1927" s="38"/>
      <c r="QXB1927" s="38"/>
      <c r="QXC1927" s="38"/>
      <c r="QXD1927" s="38"/>
      <c r="QXE1927" s="38"/>
      <c r="QXF1927" s="38"/>
      <c r="QXG1927" s="38"/>
      <c r="QXH1927" s="38"/>
      <c r="QXI1927" s="38"/>
      <c r="QXJ1927" s="38"/>
      <c r="QXK1927" s="38"/>
      <c r="QXL1927" s="38"/>
      <c r="QXM1927" s="38"/>
      <c r="QXN1927" s="38"/>
      <c r="QXO1927" s="38"/>
      <c r="QXP1927" s="38"/>
      <c r="QXQ1927" s="38"/>
      <c r="QXR1927" s="38"/>
      <c r="QXS1927" s="38"/>
      <c r="QXT1927" s="38"/>
      <c r="QXU1927" s="38"/>
      <c r="QXV1927" s="38"/>
      <c r="QXW1927" s="38"/>
      <c r="QXX1927" s="38"/>
      <c r="QXY1927" s="38"/>
      <c r="QXZ1927" s="38"/>
      <c r="QYA1927" s="38"/>
      <c r="QYB1927" s="38"/>
      <c r="QYC1927" s="38"/>
      <c r="QYD1927" s="38"/>
      <c r="QYE1927" s="38"/>
      <c r="QYF1927" s="38"/>
      <c r="QYG1927" s="38"/>
      <c r="QYH1927" s="38"/>
      <c r="QYI1927" s="38"/>
      <c r="QYJ1927" s="38"/>
      <c r="QYK1927" s="38"/>
      <c r="QYL1927" s="38"/>
      <c r="QYM1927" s="38"/>
      <c r="QYN1927" s="38"/>
      <c r="QYO1927" s="38"/>
      <c r="QYP1927" s="38"/>
      <c r="QYQ1927" s="38"/>
      <c r="QYR1927" s="38"/>
      <c r="QYS1927" s="38"/>
      <c r="QYT1927" s="38"/>
      <c r="QYU1927" s="38"/>
      <c r="QYV1927" s="38"/>
      <c r="QYW1927" s="38"/>
      <c r="QYX1927" s="38"/>
      <c r="QYY1927" s="38"/>
      <c r="QYZ1927" s="38"/>
      <c r="QZA1927" s="38"/>
      <c r="QZB1927" s="38"/>
      <c r="QZC1927" s="38"/>
      <c r="QZD1927" s="38"/>
      <c r="QZE1927" s="38"/>
      <c r="QZF1927" s="38"/>
      <c r="QZG1927" s="38"/>
      <c r="QZH1927" s="38"/>
      <c r="QZI1927" s="38"/>
      <c r="QZJ1927" s="38"/>
      <c r="QZK1927" s="38"/>
      <c r="QZL1927" s="38"/>
      <c r="QZM1927" s="38"/>
      <c r="QZN1927" s="38"/>
      <c r="QZO1927" s="38"/>
      <c r="QZP1927" s="38"/>
      <c r="QZQ1927" s="38"/>
      <c r="QZR1927" s="38"/>
      <c r="QZS1927" s="38"/>
      <c r="QZT1927" s="38"/>
      <c r="QZU1927" s="38"/>
      <c r="QZV1927" s="38"/>
      <c r="QZW1927" s="38"/>
      <c r="QZX1927" s="38"/>
      <c r="QZY1927" s="38"/>
      <c r="QZZ1927" s="38"/>
      <c r="RAA1927" s="38"/>
      <c r="RAB1927" s="38"/>
      <c r="RAC1927" s="38"/>
      <c r="RAD1927" s="38"/>
      <c r="RAE1927" s="38"/>
      <c r="RAF1927" s="38"/>
      <c r="RAG1927" s="38"/>
      <c r="RAH1927" s="38"/>
      <c r="RAI1927" s="38"/>
      <c r="RAJ1927" s="38"/>
      <c r="RAK1927" s="38"/>
      <c r="RAL1927" s="38"/>
      <c r="RAM1927" s="38"/>
      <c r="RAN1927" s="38"/>
      <c r="RAO1927" s="38"/>
      <c r="RAP1927" s="38"/>
      <c r="RAQ1927" s="38"/>
      <c r="RAR1927" s="38"/>
      <c r="RAS1927" s="38"/>
      <c r="RAT1927" s="38"/>
      <c r="RAU1927" s="38"/>
      <c r="RAV1927" s="38"/>
      <c r="RAW1927" s="38"/>
      <c r="RAX1927" s="38"/>
      <c r="RAY1927" s="38"/>
      <c r="RAZ1927" s="38"/>
      <c r="RBA1927" s="38"/>
      <c r="RBB1927" s="38"/>
      <c r="RBC1927" s="38"/>
      <c r="RBD1927" s="38"/>
      <c r="RBE1927" s="38"/>
      <c r="RBF1927" s="38"/>
      <c r="RBG1927" s="38"/>
      <c r="RBH1927" s="38"/>
      <c r="RBI1927" s="38"/>
      <c r="RBJ1927" s="38"/>
      <c r="RBK1927" s="38"/>
      <c r="RBL1927" s="38"/>
      <c r="RBM1927" s="38"/>
      <c r="RBN1927" s="38"/>
      <c r="RBO1927" s="38"/>
      <c r="RBP1927" s="38"/>
      <c r="RBQ1927" s="38"/>
      <c r="RBR1927" s="38"/>
      <c r="RBS1927" s="38"/>
      <c r="RBT1927" s="38"/>
      <c r="RBU1927" s="38"/>
      <c r="RBV1927" s="38"/>
      <c r="RBW1927" s="38"/>
      <c r="RBX1927" s="38"/>
      <c r="RBY1927" s="38"/>
      <c r="RBZ1927" s="38"/>
      <c r="RCA1927" s="38"/>
      <c r="RCB1927" s="38"/>
      <c r="RCC1927" s="38"/>
      <c r="RCD1927" s="38"/>
      <c r="RCE1927" s="38"/>
      <c r="RCF1927" s="38"/>
      <c r="RCG1927" s="38"/>
      <c r="RCH1927" s="38"/>
      <c r="RCI1927" s="38"/>
      <c r="RCJ1927" s="38"/>
      <c r="RCK1927" s="38"/>
      <c r="RCL1927" s="38"/>
      <c r="RCM1927" s="38"/>
      <c r="RCN1927" s="38"/>
      <c r="RCO1927" s="38"/>
      <c r="RCP1927" s="38"/>
      <c r="RCQ1927" s="38"/>
      <c r="RCR1927" s="38"/>
      <c r="RCS1927" s="38"/>
      <c r="RCT1927" s="38"/>
      <c r="RCU1927" s="38"/>
      <c r="RCV1927" s="38"/>
      <c r="RCW1927" s="38"/>
      <c r="RCX1927" s="38"/>
      <c r="RCY1927" s="38"/>
      <c r="RCZ1927" s="38"/>
      <c r="RDA1927" s="38"/>
      <c r="RDB1927" s="38"/>
      <c r="RDC1927" s="38"/>
      <c r="RDD1927" s="38"/>
      <c r="RDE1927" s="38"/>
      <c r="RDF1927" s="38"/>
      <c r="RDG1927" s="38"/>
      <c r="RDH1927" s="38"/>
      <c r="RDI1927" s="38"/>
      <c r="RDJ1927" s="38"/>
      <c r="RDK1927" s="38"/>
      <c r="RDL1927" s="38"/>
      <c r="RDM1927" s="38"/>
      <c r="RDN1927" s="38"/>
      <c r="RDO1927" s="38"/>
      <c r="RDP1927" s="38"/>
      <c r="RDQ1927" s="38"/>
      <c r="RDR1927" s="38"/>
      <c r="RDS1927" s="38"/>
      <c r="RDT1927" s="38"/>
      <c r="RDU1927" s="38"/>
      <c r="RDV1927" s="38"/>
      <c r="RDW1927" s="38"/>
      <c r="RDX1927" s="38"/>
      <c r="RDY1927" s="38"/>
      <c r="RDZ1927" s="38"/>
      <c r="REA1927" s="38"/>
      <c r="REB1927" s="38"/>
      <c r="REC1927" s="38"/>
      <c r="RED1927" s="38"/>
      <c r="REE1927" s="38"/>
      <c r="REF1927" s="38"/>
      <c r="REG1927" s="38"/>
      <c r="REH1927" s="38"/>
      <c r="REI1927" s="38"/>
      <c r="REJ1927" s="38"/>
      <c r="REK1927" s="38"/>
      <c r="REL1927" s="38"/>
      <c r="REM1927" s="38"/>
      <c r="REN1927" s="38"/>
      <c r="REO1927" s="38"/>
      <c r="REP1927" s="38"/>
      <c r="REQ1927" s="38"/>
      <c r="RER1927" s="38"/>
      <c r="RES1927" s="38"/>
      <c r="RET1927" s="38"/>
      <c r="REU1927" s="38"/>
      <c r="REV1927" s="38"/>
      <c r="REW1927" s="38"/>
      <c r="REX1927" s="38"/>
      <c r="REY1927" s="38"/>
      <c r="REZ1927" s="38"/>
      <c r="RFA1927" s="38"/>
      <c r="RFB1927" s="38"/>
      <c r="RFC1927" s="38"/>
      <c r="RFD1927" s="38"/>
      <c r="RFE1927" s="38"/>
      <c r="RFF1927" s="38"/>
      <c r="RFG1927" s="38"/>
      <c r="RFH1927" s="38"/>
      <c r="RFI1927" s="38"/>
      <c r="RFJ1927" s="38"/>
      <c r="RFK1927" s="38"/>
      <c r="RFL1927" s="38"/>
      <c r="RFM1927" s="38"/>
      <c r="RFN1927" s="38"/>
      <c r="RFO1927" s="38"/>
      <c r="RFP1927" s="38"/>
      <c r="RFQ1927" s="38"/>
      <c r="RFR1927" s="38"/>
      <c r="RFS1927" s="38"/>
      <c r="RFT1927" s="38"/>
      <c r="RFU1927" s="38"/>
      <c r="RFV1927" s="38"/>
      <c r="RFW1927" s="38"/>
      <c r="RFX1927" s="38"/>
      <c r="RFY1927" s="38"/>
      <c r="RFZ1927" s="38"/>
      <c r="RGA1927" s="38"/>
      <c r="RGB1927" s="38"/>
      <c r="RGC1927" s="38"/>
      <c r="RGD1927" s="38"/>
      <c r="RGE1927" s="38"/>
      <c r="RGF1927" s="38"/>
      <c r="RGG1927" s="38"/>
      <c r="RGH1927" s="38"/>
      <c r="RGI1927" s="38"/>
      <c r="RGJ1927" s="38"/>
      <c r="RGK1927" s="38"/>
      <c r="RGL1927" s="38"/>
      <c r="RGM1927" s="38"/>
      <c r="RGN1927" s="38"/>
      <c r="RGO1927" s="38"/>
      <c r="RGP1927" s="38"/>
      <c r="RGQ1927" s="38"/>
      <c r="RGR1927" s="38"/>
      <c r="RGS1927" s="38"/>
      <c r="RGT1927" s="38"/>
      <c r="RGU1927" s="38"/>
      <c r="RGV1927" s="38"/>
      <c r="RGW1927" s="38"/>
      <c r="RGX1927" s="38"/>
      <c r="RGY1927" s="38"/>
      <c r="RGZ1927" s="38"/>
      <c r="RHA1927" s="38"/>
      <c r="RHB1927" s="38"/>
      <c r="RHC1927" s="38"/>
      <c r="RHD1927" s="38"/>
      <c r="RHE1927" s="38"/>
      <c r="RHF1927" s="38"/>
      <c r="RHG1927" s="38"/>
      <c r="RHH1927" s="38"/>
      <c r="RHI1927" s="38"/>
      <c r="RHJ1927" s="38"/>
      <c r="RHK1927" s="38"/>
      <c r="RHL1927" s="38"/>
      <c r="RHM1927" s="38"/>
      <c r="RHN1927" s="38"/>
      <c r="RHO1927" s="38"/>
      <c r="RHP1927" s="38"/>
      <c r="RHQ1927" s="38"/>
      <c r="RHR1927" s="38"/>
      <c r="RHS1927" s="38"/>
      <c r="RHT1927" s="38"/>
      <c r="RHU1927" s="38"/>
      <c r="RHV1927" s="38"/>
      <c r="RHW1927" s="38"/>
      <c r="RHX1927" s="38"/>
      <c r="RHY1927" s="38"/>
      <c r="RHZ1927" s="38"/>
      <c r="RIA1927" s="38"/>
      <c r="RIB1927" s="38"/>
      <c r="RIC1927" s="38"/>
      <c r="RID1927" s="38"/>
      <c r="RIE1927" s="38"/>
      <c r="RIF1927" s="38"/>
      <c r="RIG1927" s="38"/>
      <c r="RIH1927" s="38"/>
      <c r="RII1927" s="38"/>
      <c r="RIJ1927" s="38"/>
      <c r="RIK1927" s="38"/>
      <c r="RIL1927" s="38"/>
      <c r="RIM1927" s="38"/>
      <c r="RIN1927" s="38"/>
      <c r="RIO1927" s="38"/>
      <c r="RIP1927" s="38"/>
      <c r="RIQ1927" s="38"/>
      <c r="RIR1927" s="38"/>
      <c r="RIS1927" s="38"/>
      <c r="RIT1927" s="38"/>
      <c r="RIU1927" s="38"/>
      <c r="RIV1927" s="38"/>
      <c r="RIW1927" s="38"/>
      <c r="RIX1927" s="38"/>
      <c r="RIY1927" s="38"/>
      <c r="RIZ1927" s="38"/>
      <c r="RJA1927" s="38"/>
      <c r="RJB1927" s="38"/>
      <c r="RJC1927" s="38"/>
      <c r="RJD1927" s="38"/>
      <c r="RJE1927" s="38"/>
      <c r="RJF1927" s="38"/>
      <c r="RJG1927" s="38"/>
      <c r="RJH1927" s="38"/>
      <c r="RJI1927" s="38"/>
      <c r="RJJ1927" s="38"/>
      <c r="RJK1927" s="38"/>
      <c r="RJL1927" s="38"/>
      <c r="RJM1927" s="38"/>
      <c r="RJN1927" s="38"/>
      <c r="RJO1927" s="38"/>
      <c r="RJP1927" s="38"/>
      <c r="RJQ1927" s="38"/>
      <c r="RJR1927" s="38"/>
      <c r="RJS1927" s="38"/>
      <c r="RJT1927" s="38"/>
      <c r="RJU1927" s="38"/>
      <c r="RJV1927" s="38"/>
      <c r="RJW1927" s="38"/>
      <c r="RJX1927" s="38"/>
      <c r="RJY1927" s="38"/>
      <c r="RJZ1927" s="38"/>
      <c r="RKA1927" s="38"/>
      <c r="RKB1927" s="38"/>
      <c r="RKC1927" s="38"/>
      <c r="RKD1927" s="38"/>
      <c r="RKE1927" s="38"/>
      <c r="RKF1927" s="38"/>
      <c r="RKG1927" s="38"/>
      <c r="RKH1927" s="38"/>
      <c r="RKI1927" s="38"/>
      <c r="RKJ1927" s="38"/>
      <c r="RKK1927" s="38"/>
      <c r="RKL1927" s="38"/>
      <c r="RKM1927" s="38"/>
      <c r="RKN1927" s="38"/>
      <c r="RKO1927" s="38"/>
      <c r="RKP1927" s="38"/>
      <c r="RKQ1927" s="38"/>
      <c r="RKR1927" s="38"/>
      <c r="RKS1927" s="38"/>
      <c r="RKT1927" s="38"/>
      <c r="RKU1927" s="38"/>
      <c r="RKV1927" s="38"/>
      <c r="RKW1927" s="38"/>
      <c r="RKX1927" s="38"/>
      <c r="RKY1927" s="38"/>
      <c r="RKZ1927" s="38"/>
      <c r="RLA1927" s="38"/>
      <c r="RLB1927" s="38"/>
      <c r="RLC1927" s="38"/>
      <c r="RLD1927" s="38"/>
      <c r="RLE1927" s="38"/>
      <c r="RLF1927" s="38"/>
      <c r="RLG1927" s="38"/>
      <c r="RLH1927" s="38"/>
      <c r="RLI1927" s="38"/>
      <c r="RLJ1927" s="38"/>
      <c r="RLK1927" s="38"/>
      <c r="RLL1927" s="38"/>
      <c r="RLM1927" s="38"/>
      <c r="RLN1927" s="38"/>
      <c r="RLO1927" s="38"/>
      <c r="RLP1927" s="38"/>
      <c r="RLQ1927" s="38"/>
      <c r="RLR1927" s="38"/>
      <c r="RLS1927" s="38"/>
      <c r="RLT1927" s="38"/>
      <c r="RLU1927" s="38"/>
      <c r="RLV1927" s="38"/>
      <c r="RLW1927" s="38"/>
      <c r="RLX1927" s="38"/>
      <c r="RLY1927" s="38"/>
      <c r="RLZ1927" s="38"/>
      <c r="RMA1927" s="38"/>
      <c r="RMB1927" s="38"/>
      <c r="RMC1927" s="38"/>
      <c r="RMD1927" s="38"/>
      <c r="RME1927" s="38"/>
      <c r="RMF1927" s="38"/>
      <c r="RMG1927" s="38"/>
      <c r="RMH1927" s="38"/>
      <c r="RMI1927" s="38"/>
      <c r="RMJ1927" s="38"/>
      <c r="RMK1927" s="38"/>
      <c r="RML1927" s="38"/>
      <c r="RMM1927" s="38"/>
      <c r="RMN1927" s="38"/>
      <c r="RMO1927" s="38"/>
      <c r="RMP1927" s="38"/>
      <c r="RMQ1927" s="38"/>
      <c r="RMR1927" s="38"/>
      <c r="RMS1927" s="38"/>
      <c r="RMT1927" s="38"/>
      <c r="RMU1927" s="38"/>
      <c r="RMV1927" s="38"/>
      <c r="RMW1927" s="38"/>
      <c r="RMX1927" s="38"/>
      <c r="RMY1927" s="38"/>
      <c r="RMZ1927" s="38"/>
      <c r="RNA1927" s="38"/>
      <c r="RNB1927" s="38"/>
      <c r="RNC1927" s="38"/>
      <c r="RND1927" s="38"/>
      <c r="RNE1927" s="38"/>
      <c r="RNF1927" s="38"/>
      <c r="RNG1927" s="38"/>
      <c r="RNH1927" s="38"/>
      <c r="RNI1927" s="38"/>
      <c r="RNJ1927" s="38"/>
      <c r="RNK1927" s="38"/>
      <c r="RNL1927" s="38"/>
      <c r="RNM1927" s="38"/>
      <c r="RNN1927" s="38"/>
      <c r="RNO1927" s="38"/>
      <c r="RNP1927" s="38"/>
      <c r="RNQ1927" s="38"/>
      <c r="RNR1927" s="38"/>
      <c r="RNS1927" s="38"/>
      <c r="RNT1927" s="38"/>
      <c r="RNU1927" s="38"/>
      <c r="RNV1927" s="38"/>
      <c r="RNW1927" s="38"/>
      <c r="RNX1927" s="38"/>
      <c r="RNY1927" s="38"/>
      <c r="RNZ1927" s="38"/>
      <c r="ROA1927" s="38"/>
      <c r="ROB1927" s="38"/>
      <c r="ROC1927" s="38"/>
      <c r="ROD1927" s="38"/>
      <c r="ROE1927" s="38"/>
      <c r="ROF1927" s="38"/>
      <c r="ROG1927" s="38"/>
      <c r="ROH1927" s="38"/>
      <c r="ROI1927" s="38"/>
      <c r="ROJ1927" s="38"/>
      <c r="ROK1927" s="38"/>
      <c r="ROL1927" s="38"/>
      <c r="ROM1927" s="38"/>
      <c r="RON1927" s="38"/>
      <c r="ROO1927" s="38"/>
      <c r="ROP1927" s="38"/>
      <c r="ROQ1927" s="38"/>
      <c r="ROR1927" s="38"/>
      <c r="ROS1927" s="38"/>
      <c r="ROT1927" s="38"/>
      <c r="ROU1927" s="38"/>
      <c r="ROV1927" s="38"/>
      <c r="ROW1927" s="38"/>
      <c r="ROX1927" s="38"/>
      <c r="ROY1927" s="38"/>
      <c r="ROZ1927" s="38"/>
      <c r="RPA1927" s="38"/>
      <c r="RPB1927" s="38"/>
      <c r="RPC1927" s="38"/>
      <c r="RPD1927" s="38"/>
      <c r="RPE1927" s="38"/>
      <c r="RPF1927" s="38"/>
      <c r="RPG1927" s="38"/>
      <c r="RPH1927" s="38"/>
      <c r="RPI1927" s="38"/>
      <c r="RPJ1927" s="38"/>
      <c r="RPK1927" s="38"/>
      <c r="RPL1927" s="38"/>
      <c r="RPM1927" s="38"/>
      <c r="RPN1927" s="38"/>
      <c r="RPO1927" s="38"/>
      <c r="RPP1927" s="38"/>
      <c r="RPQ1927" s="38"/>
      <c r="RPR1927" s="38"/>
      <c r="RPS1927" s="38"/>
      <c r="RPT1927" s="38"/>
      <c r="RPU1927" s="38"/>
      <c r="RPV1927" s="38"/>
      <c r="RPW1927" s="38"/>
      <c r="RPX1927" s="38"/>
      <c r="RPY1927" s="38"/>
      <c r="RPZ1927" s="38"/>
      <c r="RQA1927" s="38"/>
      <c r="RQB1927" s="38"/>
      <c r="RQC1927" s="38"/>
      <c r="RQD1927" s="38"/>
      <c r="RQE1927" s="38"/>
      <c r="RQF1927" s="38"/>
      <c r="RQG1927" s="38"/>
      <c r="RQH1927" s="38"/>
      <c r="RQI1927" s="38"/>
      <c r="RQJ1927" s="38"/>
      <c r="RQK1927" s="38"/>
      <c r="RQL1927" s="38"/>
      <c r="RQM1927" s="38"/>
      <c r="RQN1927" s="38"/>
      <c r="RQO1927" s="38"/>
      <c r="RQP1927" s="38"/>
      <c r="RQQ1927" s="38"/>
      <c r="RQR1927" s="38"/>
      <c r="RQS1927" s="38"/>
      <c r="RQT1927" s="38"/>
      <c r="RQU1927" s="38"/>
      <c r="RQV1927" s="38"/>
      <c r="RQW1927" s="38"/>
      <c r="RQX1927" s="38"/>
      <c r="RQY1927" s="38"/>
      <c r="RQZ1927" s="38"/>
      <c r="RRA1927" s="38"/>
      <c r="RRB1927" s="38"/>
      <c r="RRC1927" s="38"/>
      <c r="RRD1927" s="38"/>
      <c r="RRE1927" s="38"/>
      <c r="RRF1927" s="38"/>
      <c r="RRG1927" s="38"/>
      <c r="RRH1927" s="38"/>
      <c r="RRI1927" s="38"/>
      <c r="RRJ1927" s="38"/>
      <c r="RRK1927" s="38"/>
      <c r="RRL1927" s="38"/>
      <c r="RRM1927" s="38"/>
      <c r="RRN1927" s="38"/>
      <c r="RRO1927" s="38"/>
      <c r="RRP1927" s="38"/>
      <c r="RRQ1927" s="38"/>
      <c r="RRR1927" s="38"/>
      <c r="RRS1927" s="38"/>
      <c r="RRT1927" s="38"/>
      <c r="RRU1927" s="38"/>
      <c r="RRV1927" s="38"/>
      <c r="RRW1927" s="38"/>
      <c r="RRX1927" s="38"/>
      <c r="RRY1927" s="38"/>
      <c r="RRZ1927" s="38"/>
      <c r="RSA1927" s="38"/>
      <c r="RSB1927" s="38"/>
      <c r="RSC1927" s="38"/>
      <c r="RSD1927" s="38"/>
      <c r="RSE1927" s="38"/>
      <c r="RSF1927" s="38"/>
      <c r="RSG1927" s="38"/>
      <c r="RSH1927" s="38"/>
      <c r="RSI1927" s="38"/>
      <c r="RSJ1927" s="38"/>
      <c r="RSK1927" s="38"/>
      <c r="RSL1927" s="38"/>
      <c r="RSM1927" s="38"/>
      <c r="RSN1927" s="38"/>
      <c r="RSO1927" s="38"/>
      <c r="RSP1927" s="38"/>
      <c r="RSQ1927" s="38"/>
      <c r="RSR1927" s="38"/>
      <c r="RSS1927" s="38"/>
      <c r="RST1927" s="38"/>
      <c r="RSU1927" s="38"/>
      <c r="RSV1927" s="38"/>
      <c r="RSW1927" s="38"/>
      <c r="RSX1927" s="38"/>
      <c r="RSY1927" s="38"/>
      <c r="RSZ1927" s="38"/>
      <c r="RTA1927" s="38"/>
      <c r="RTB1927" s="38"/>
      <c r="RTC1927" s="38"/>
      <c r="RTD1927" s="38"/>
      <c r="RTE1927" s="38"/>
      <c r="RTF1927" s="38"/>
      <c r="RTG1927" s="38"/>
      <c r="RTH1927" s="38"/>
      <c r="RTI1927" s="38"/>
      <c r="RTJ1927" s="38"/>
      <c r="RTK1927" s="38"/>
      <c r="RTL1927" s="38"/>
      <c r="RTM1927" s="38"/>
      <c r="RTN1927" s="38"/>
      <c r="RTO1927" s="38"/>
      <c r="RTP1927" s="38"/>
      <c r="RTQ1927" s="38"/>
      <c r="RTR1927" s="38"/>
      <c r="RTS1927" s="38"/>
      <c r="RTT1927" s="38"/>
      <c r="RTU1927" s="38"/>
      <c r="RTV1927" s="38"/>
      <c r="RTW1927" s="38"/>
      <c r="RTX1927" s="38"/>
      <c r="RTY1927" s="38"/>
      <c r="RTZ1927" s="38"/>
      <c r="RUA1927" s="38"/>
      <c r="RUB1927" s="38"/>
      <c r="RUC1927" s="38"/>
      <c r="RUD1927" s="38"/>
      <c r="RUE1927" s="38"/>
      <c r="RUF1927" s="38"/>
      <c r="RUG1927" s="38"/>
      <c r="RUH1927" s="38"/>
      <c r="RUI1927" s="38"/>
      <c r="RUJ1927" s="38"/>
      <c r="RUK1927" s="38"/>
      <c r="RUL1927" s="38"/>
      <c r="RUM1927" s="38"/>
      <c r="RUN1927" s="38"/>
      <c r="RUO1927" s="38"/>
      <c r="RUP1927" s="38"/>
      <c r="RUQ1927" s="38"/>
      <c r="RUR1927" s="38"/>
      <c r="RUS1927" s="38"/>
      <c r="RUT1927" s="38"/>
      <c r="RUU1927" s="38"/>
      <c r="RUV1927" s="38"/>
      <c r="RUW1927" s="38"/>
      <c r="RUX1927" s="38"/>
      <c r="RUY1927" s="38"/>
      <c r="RUZ1927" s="38"/>
      <c r="RVA1927" s="38"/>
      <c r="RVB1927" s="38"/>
      <c r="RVC1927" s="38"/>
      <c r="RVD1927" s="38"/>
      <c r="RVE1927" s="38"/>
      <c r="RVF1927" s="38"/>
      <c r="RVG1927" s="38"/>
      <c r="RVH1927" s="38"/>
      <c r="RVI1927" s="38"/>
      <c r="RVJ1927" s="38"/>
      <c r="RVK1927" s="38"/>
      <c r="RVL1927" s="38"/>
      <c r="RVM1927" s="38"/>
      <c r="RVN1927" s="38"/>
      <c r="RVO1927" s="38"/>
      <c r="RVP1927" s="38"/>
      <c r="RVQ1927" s="38"/>
      <c r="RVR1927" s="38"/>
      <c r="RVS1927" s="38"/>
      <c r="RVT1927" s="38"/>
      <c r="RVU1927" s="38"/>
      <c r="RVV1927" s="38"/>
      <c r="RVW1927" s="38"/>
      <c r="RVX1927" s="38"/>
      <c r="RVY1927" s="38"/>
      <c r="RVZ1927" s="38"/>
      <c r="RWA1927" s="38"/>
      <c r="RWB1927" s="38"/>
      <c r="RWC1927" s="38"/>
      <c r="RWD1927" s="38"/>
      <c r="RWE1927" s="38"/>
      <c r="RWF1927" s="38"/>
      <c r="RWG1927" s="38"/>
      <c r="RWH1927" s="38"/>
      <c r="RWI1927" s="38"/>
      <c r="RWJ1927" s="38"/>
      <c r="RWK1927" s="38"/>
      <c r="RWL1927" s="38"/>
      <c r="RWM1927" s="38"/>
      <c r="RWN1927" s="38"/>
      <c r="RWO1927" s="38"/>
      <c r="RWP1927" s="38"/>
      <c r="RWQ1927" s="38"/>
      <c r="RWR1927" s="38"/>
      <c r="RWS1927" s="38"/>
      <c r="RWT1927" s="38"/>
      <c r="RWU1927" s="38"/>
      <c r="RWV1927" s="38"/>
      <c r="RWW1927" s="38"/>
      <c r="RWX1927" s="38"/>
      <c r="RWY1927" s="38"/>
      <c r="RWZ1927" s="38"/>
      <c r="RXA1927" s="38"/>
      <c r="RXB1927" s="38"/>
      <c r="RXC1927" s="38"/>
      <c r="RXD1927" s="38"/>
      <c r="RXE1927" s="38"/>
      <c r="RXF1927" s="38"/>
      <c r="RXG1927" s="38"/>
      <c r="RXH1927" s="38"/>
      <c r="RXI1927" s="38"/>
      <c r="RXJ1927" s="38"/>
      <c r="RXK1927" s="38"/>
      <c r="RXL1927" s="38"/>
      <c r="RXM1927" s="38"/>
      <c r="RXN1927" s="38"/>
      <c r="RXO1927" s="38"/>
      <c r="RXP1927" s="38"/>
      <c r="RXQ1927" s="38"/>
      <c r="RXR1927" s="38"/>
      <c r="RXS1927" s="38"/>
      <c r="RXT1927" s="38"/>
      <c r="RXU1927" s="38"/>
      <c r="RXV1927" s="38"/>
      <c r="RXW1927" s="38"/>
      <c r="RXX1927" s="38"/>
      <c r="RXY1927" s="38"/>
      <c r="RXZ1927" s="38"/>
      <c r="RYA1927" s="38"/>
      <c r="RYB1927" s="38"/>
      <c r="RYC1927" s="38"/>
      <c r="RYD1927" s="38"/>
      <c r="RYE1927" s="38"/>
      <c r="RYF1927" s="38"/>
      <c r="RYG1927" s="38"/>
      <c r="RYH1927" s="38"/>
      <c r="RYI1927" s="38"/>
      <c r="RYJ1927" s="38"/>
      <c r="RYK1927" s="38"/>
      <c r="RYL1927" s="38"/>
      <c r="RYM1927" s="38"/>
      <c r="RYN1927" s="38"/>
      <c r="RYO1927" s="38"/>
      <c r="RYP1927" s="38"/>
      <c r="RYQ1927" s="38"/>
      <c r="RYR1927" s="38"/>
      <c r="RYS1927" s="38"/>
      <c r="RYT1927" s="38"/>
      <c r="RYU1927" s="38"/>
      <c r="RYV1927" s="38"/>
      <c r="RYW1927" s="38"/>
      <c r="RYX1927" s="38"/>
      <c r="RYY1927" s="38"/>
      <c r="RYZ1927" s="38"/>
      <c r="RZA1927" s="38"/>
      <c r="RZB1927" s="38"/>
      <c r="RZC1927" s="38"/>
      <c r="RZD1927" s="38"/>
      <c r="RZE1927" s="38"/>
      <c r="RZF1927" s="38"/>
      <c r="RZG1927" s="38"/>
      <c r="RZH1927" s="38"/>
      <c r="RZI1927" s="38"/>
      <c r="RZJ1927" s="38"/>
      <c r="RZK1927" s="38"/>
      <c r="RZL1927" s="38"/>
      <c r="RZM1927" s="38"/>
      <c r="RZN1927" s="38"/>
      <c r="RZO1927" s="38"/>
      <c r="RZP1927" s="38"/>
      <c r="RZQ1927" s="38"/>
      <c r="RZR1927" s="38"/>
      <c r="RZS1927" s="38"/>
      <c r="RZT1927" s="38"/>
      <c r="RZU1927" s="38"/>
      <c r="RZV1927" s="38"/>
      <c r="RZW1927" s="38"/>
      <c r="RZX1927" s="38"/>
      <c r="RZY1927" s="38"/>
      <c r="RZZ1927" s="38"/>
      <c r="SAA1927" s="38"/>
      <c r="SAB1927" s="38"/>
      <c r="SAC1927" s="38"/>
      <c r="SAD1927" s="38"/>
      <c r="SAE1927" s="38"/>
      <c r="SAF1927" s="38"/>
      <c r="SAG1927" s="38"/>
      <c r="SAH1927" s="38"/>
      <c r="SAI1927" s="38"/>
      <c r="SAJ1927" s="38"/>
      <c r="SAK1927" s="38"/>
      <c r="SAL1927" s="38"/>
      <c r="SAM1927" s="38"/>
      <c r="SAN1927" s="38"/>
      <c r="SAO1927" s="38"/>
      <c r="SAP1927" s="38"/>
      <c r="SAQ1927" s="38"/>
      <c r="SAR1927" s="38"/>
      <c r="SAS1927" s="38"/>
      <c r="SAT1927" s="38"/>
      <c r="SAU1927" s="38"/>
      <c r="SAV1927" s="38"/>
      <c r="SAW1927" s="38"/>
      <c r="SAX1927" s="38"/>
      <c r="SAY1927" s="38"/>
      <c r="SAZ1927" s="38"/>
      <c r="SBA1927" s="38"/>
      <c r="SBB1927" s="38"/>
      <c r="SBC1927" s="38"/>
      <c r="SBD1927" s="38"/>
      <c r="SBE1927" s="38"/>
      <c r="SBF1927" s="38"/>
      <c r="SBG1927" s="38"/>
      <c r="SBH1927" s="38"/>
      <c r="SBI1927" s="38"/>
      <c r="SBJ1927" s="38"/>
      <c r="SBK1927" s="38"/>
      <c r="SBL1927" s="38"/>
      <c r="SBM1927" s="38"/>
      <c r="SBN1927" s="38"/>
      <c r="SBO1927" s="38"/>
      <c r="SBP1927" s="38"/>
      <c r="SBQ1927" s="38"/>
      <c r="SBR1927" s="38"/>
      <c r="SBS1927" s="38"/>
      <c r="SBT1927" s="38"/>
      <c r="SBU1927" s="38"/>
      <c r="SBV1927" s="38"/>
      <c r="SBW1927" s="38"/>
      <c r="SBX1927" s="38"/>
      <c r="SBY1927" s="38"/>
      <c r="SBZ1927" s="38"/>
      <c r="SCA1927" s="38"/>
      <c r="SCB1927" s="38"/>
      <c r="SCC1927" s="38"/>
      <c r="SCD1927" s="38"/>
      <c r="SCE1927" s="38"/>
      <c r="SCF1927" s="38"/>
      <c r="SCG1927" s="38"/>
      <c r="SCH1927" s="38"/>
      <c r="SCI1927" s="38"/>
      <c r="SCJ1927" s="38"/>
      <c r="SCK1927" s="38"/>
      <c r="SCL1927" s="38"/>
      <c r="SCM1927" s="38"/>
      <c r="SCN1927" s="38"/>
      <c r="SCO1927" s="38"/>
      <c r="SCP1927" s="38"/>
      <c r="SCQ1927" s="38"/>
      <c r="SCR1927" s="38"/>
      <c r="SCS1927" s="38"/>
      <c r="SCT1927" s="38"/>
      <c r="SCU1927" s="38"/>
      <c r="SCV1927" s="38"/>
      <c r="SCW1927" s="38"/>
      <c r="SCX1927" s="38"/>
      <c r="SCY1927" s="38"/>
      <c r="SCZ1927" s="38"/>
      <c r="SDA1927" s="38"/>
      <c r="SDB1927" s="38"/>
      <c r="SDC1927" s="38"/>
      <c r="SDD1927" s="38"/>
      <c r="SDE1927" s="38"/>
      <c r="SDF1927" s="38"/>
      <c r="SDG1927" s="38"/>
      <c r="SDH1927" s="38"/>
      <c r="SDI1927" s="38"/>
      <c r="SDJ1927" s="38"/>
      <c r="SDK1927" s="38"/>
      <c r="SDL1927" s="38"/>
      <c r="SDM1927" s="38"/>
      <c r="SDN1927" s="38"/>
      <c r="SDO1927" s="38"/>
      <c r="SDP1927" s="38"/>
      <c r="SDQ1927" s="38"/>
      <c r="SDR1927" s="38"/>
      <c r="SDS1927" s="38"/>
      <c r="SDT1927" s="38"/>
      <c r="SDU1927" s="38"/>
      <c r="SDV1927" s="38"/>
      <c r="SDW1927" s="38"/>
      <c r="SDX1927" s="38"/>
      <c r="SDY1927" s="38"/>
      <c r="SDZ1927" s="38"/>
      <c r="SEA1927" s="38"/>
      <c r="SEB1927" s="38"/>
      <c r="SEC1927" s="38"/>
      <c r="SED1927" s="38"/>
      <c r="SEE1927" s="38"/>
      <c r="SEF1927" s="38"/>
      <c r="SEG1927" s="38"/>
      <c r="SEH1927" s="38"/>
      <c r="SEI1927" s="38"/>
      <c r="SEJ1927" s="38"/>
      <c r="SEK1927" s="38"/>
      <c r="SEL1927" s="38"/>
      <c r="SEM1927" s="38"/>
      <c r="SEN1927" s="38"/>
      <c r="SEO1927" s="38"/>
      <c r="SEP1927" s="38"/>
      <c r="SEQ1927" s="38"/>
      <c r="SER1927" s="38"/>
      <c r="SES1927" s="38"/>
      <c r="SET1927" s="38"/>
      <c r="SEU1927" s="38"/>
      <c r="SEV1927" s="38"/>
      <c r="SEW1927" s="38"/>
      <c r="SEX1927" s="38"/>
      <c r="SEY1927" s="38"/>
      <c r="SEZ1927" s="38"/>
      <c r="SFA1927" s="38"/>
      <c r="SFB1927" s="38"/>
      <c r="SFC1927" s="38"/>
      <c r="SFD1927" s="38"/>
      <c r="SFE1927" s="38"/>
      <c r="SFF1927" s="38"/>
      <c r="SFG1927" s="38"/>
      <c r="SFH1927" s="38"/>
      <c r="SFI1927" s="38"/>
      <c r="SFJ1927" s="38"/>
      <c r="SFK1927" s="38"/>
      <c r="SFL1927" s="38"/>
      <c r="SFM1927" s="38"/>
      <c r="SFN1927" s="38"/>
      <c r="SFO1927" s="38"/>
      <c r="SFP1927" s="38"/>
      <c r="SFQ1927" s="38"/>
      <c r="SFR1927" s="38"/>
      <c r="SFS1927" s="38"/>
      <c r="SFT1927" s="38"/>
      <c r="SFU1927" s="38"/>
      <c r="SFV1927" s="38"/>
      <c r="SFW1927" s="38"/>
      <c r="SFX1927" s="38"/>
      <c r="SFY1927" s="38"/>
      <c r="SFZ1927" s="38"/>
      <c r="SGA1927" s="38"/>
      <c r="SGB1927" s="38"/>
      <c r="SGC1927" s="38"/>
      <c r="SGD1927" s="38"/>
      <c r="SGE1927" s="38"/>
      <c r="SGF1927" s="38"/>
      <c r="SGG1927" s="38"/>
      <c r="SGH1927" s="38"/>
      <c r="SGI1927" s="38"/>
      <c r="SGJ1927" s="38"/>
      <c r="SGK1927" s="38"/>
      <c r="SGL1927" s="38"/>
      <c r="SGM1927" s="38"/>
      <c r="SGN1927" s="38"/>
      <c r="SGO1927" s="38"/>
      <c r="SGP1927" s="38"/>
      <c r="SGQ1927" s="38"/>
      <c r="SGR1927" s="38"/>
      <c r="SGS1927" s="38"/>
      <c r="SGT1927" s="38"/>
      <c r="SGU1927" s="38"/>
      <c r="SGV1927" s="38"/>
      <c r="SGW1927" s="38"/>
      <c r="SGX1927" s="38"/>
      <c r="SGY1927" s="38"/>
      <c r="SGZ1927" s="38"/>
      <c r="SHA1927" s="38"/>
      <c r="SHB1927" s="38"/>
      <c r="SHC1927" s="38"/>
      <c r="SHD1927" s="38"/>
      <c r="SHE1927" s="38"/>
      <c r="SHF1927" s="38"/>
      <c r="SHG1927" s="38"/>
      <c r="SHH1927" s="38"/>
      <c r="SHI1927" s="38"/>
      <c r="SHJ1927" s="38"/>
      <c r="SHK1927" s="38"/>
      <c r="SHL1927" s="38"/>
      <c r="SHM1927" s="38"/>
      <c r="SHN1927" s="38"/>
      <c r="SHO1927" s="38"/>
      <c r="SHP1927" s="38"/>
      <c r="SHQ1927" s="38"/>
      <c r="SHR1927" s="38"/>
      <c r="SHS1927" s="38"/>
      <c r="SHT1927" s="38"/>
      <c r="SHU1927" s="38"/>
      <c r="SHV1927" s="38"/>
      <c r="SHW1927" s="38"/>
      <c r="SHX1927" s="38"/>
      <c r="SHY1927" s="38"/>
      <c r="SHZ1927" s="38"/>
      <c r="SIA1927" s="38"/>
      <c r="SIB1927" s="38"/>
      <c r="SIC1927" s="38"/>
      <c r="SID1927" s="38"/>
      <c r="SIE1927" s="38"/>
      <c r="SIF1927" s="38"/>
      <c r="SIG1927" s="38"/>
      <c r="SIH1927" s="38"/>
      <c r="SII1927" s="38"/>
      <c r="SIJ1927" s="38"/>
      <c r="SIK1927" s="38"/>
      <c r="SIL1927" s="38"/>
      <c r="SIM1927" s="38"/>
      <c r="SIN1927" s="38"/>
      <c r="SIO1927" s="38"/>
      <c r="SIP1927" s="38"/>
      <c r="SIQ1927" s="38"/>
      <c r="SIR1927" s="38"/>
      <c r="SIS1927" s="38"/>
      <c r="SIT1927" s="38"/>
      <c r="SIU1927" s="38"/>
      <c r="SIV1927" s="38"/>
      <c r="SIW1927" s="38"/>
      <c r="SIX1927" s="38"/>
      <c r="SIY1927" s="38"/>
      <c r="SIZ1927" s="38"/>
      <c r="SJA1927" s="38"/>
      <c r="SJB1927" s="38"/>
      <c r="SJC1927" s="38"/>
      <c r="SJD1927" s="38"/>
      <c r="SJE1927" s="38"/>
      <c r="SJF1927" s="38"/>
      <c r="SJG1927" s="38"/>
      <c r="SJH1927" s="38"/>
      <c r="SJI1927" s="38"/>
      <c r="SJJ1927" s="38"/>
      <c r="SJK1927" s="38"/>
      <c r="SJL1927" s="38"/>
      <c r="SJM1927" s="38"/>
      <c r="SJN1927" s="38"/>
      <c r="SJO1927" s="38"/>
      <c r="SJP1927" s="38"/>
      <c r="SJQ1927" s="38"/>
      <c r="SJR1927" s="38"/>
      <c r="SJS1927" s="38"/>
      <c r="SJT1927" s="38"/>
      <c r="SJU1927" s="38"/>
      <c r="SJV1927" s="38"/>
      <c r="SJW1927" s="38"/>
      <c r="SJX1927" s="38"/>
      <c r="SJY1927" s="38"/>
      <c r="SJZ1927" s="38"/>
      <c r="SKA1927" s="38"/>
      <c r="SKB1927" s="38"/>
      <c r="SKC1927" s="38"/>
      <c r="SKD1927" s="38"/>
      <c r="SKE1927" s="38"/>
      <c r="SKF1927" s="38"/>
      <c r="SKG1927" s="38"/>
      <c r="SKH1927" s="38"/>
      <c r="SKI1927" s="38"/>
      <c r="SKJ1927" s="38"/>
      <c r="SKK1927" s="38"/>
      <c r="SKL1927" s="38"/>
      <c r="SKM1927" s="38"/>
      <c r="SKN1927" s="38"/>
      <c r="SKO1927" s="38"/>
      <c r="SKP1927" s="38"/>
      <c r="SKQ1927" s="38"/>
      <c r="SKR1927" s="38"/>
      <c r="SKS1927" s="38"/>
      <c r="SKT1927" s="38"/>
      <c r="SKU1927" s="38"/>
      <c r="SKV1927" s="38"/>
      <c r="SKW1927" s="38"/>
      <c r="SKX1927" s="38"/>
      <c r="SKY1927" s="38"/>
      <c r="SKZ1927" s="38"/>
      <c r="SLA1927" s="38"/>
      <c r="SLB1927" s="38"/>
      <c r="SLC1927" s="38"/>
      <c r="SLD1927" s="38"/>
      <c r="SLE1927" s="38"/>
      <c r="SLF1927" s="38"/>
      <c r="SLG1927" s="38"/>
      <c r="SLH1927" s="38"/>
      <c r="SLI1927" s="38"/>
      <c r="SLJ1927" s="38"/>
      <c r="SLK1927" s="38"/>
      <c r="SLL1927" s="38"/>
      <c r="SLM1927" s="38"/>
      <c r="SLN1927" s="38"/>
      <c r="SLO1927" s="38"/>
      <c r="SLP1927" s="38"/>
      <c r="SLQ1927" s="38"/>
      <c r="SLR1927" s="38"/>
      <c r="SLS1927" s="38"/>
      <c r="SLT1927" s="38"/>
      <c r="SLU1927" s="38"/>
      <c r="SLV1927" s="38"/>
      <c r="SLW1927" s="38"/>
      <c r="SLX1927" s="38"/>
      <c r="SLY1927" s="38"/>
      <c r="SLZ1927" s="38"/>
      <c r="SMA1927" s="38"/>
      <c r="SMB1927" s="38"/>
      <c r="SMC1927" s="38"/>
      <c r="SMD1927" s="38"/>
      <c r="SME1927" s="38"/>
      <c r="SMF1927" s="38"/>
      <c r="SMG1927" s="38"/>
      <c r="SMH1927" s="38"/>
      <c r="SMI1927" s="38"/>
      <c r="SMJ1927" s="38"/>
      <c r="SMK1927" s="38"/>
      <c r="SML1927" s="38"/>
      <c r="SMM1927" s="38"/>
      <c r="SMN1927" s="38"/>
      <c r="SMO1927" s="38"/>
      <c r="SMP1927" s="38"/>
      <c r="SMQ1927" s="38"/>
      <c r="SMR1927" s="38"/>
      <c r="SMS1927" s="38"/>
      <c r="SMT1927" s="38"/>
      <c r="SMU1927" s="38"/>
      <c r="SMV1927" s="38"/>
      <c r="SMW1927" s="38"/>
      <c r="SMX1927" s="38"/>
      <c r="SMY1927" s="38"/>
      <c r="SMZ1927" s="38"/>
      <c r="SNA1927" s="38"/>
      <c r="SNB1927" s="38"/>
      <c r="SNC1927" s="38"/>
      <c r="SND1927" s="38"/>
      <c r="SNE1927" s="38"/>
      <c r="SNF1927" s="38"/>
      <c r="SNG1927" s="38"/>
      <c r="SNH1927" s="38"/>
      <c r="SNI1927" s="38"/>
      <c r="SNJ1927" s="38"/>
      <c r="SNK1927" s="38"/>
      <c r="SNL1927" s="38"/>
      <c r="SNM1927" s="38"/>
      <c r="SNN1927" s="38"/>
      <c r="SNO1927" s="38"/>
      <c r="SNP1927" s="38"/>
      <c r="SNQ1927" s="38"/>
      <c r="SNR1927" s="38"/>
      <c r="SNS1927" s="38"/>
      <c r="SNT1927" s="38"/>
      <c r="SNU1927" s="38"/>
      <c r="SNV1927" s="38"/>
      <c r="SNW1927" s="38"/>
      <c r="SNX1927" s="38"/>
      <c r="SNY1927" s="38"/>
      <c r="SNZ1927" s="38"/>
      <c r="SOA1927" s="38"/>
      <c r="SOB1927" s="38"/>
      <c r="SOC1927" s="38"/>
      <c r="SOD1927" s="38"/>
      <c r="SOE1927" s="38"/>
      <c r="SOF1927" s="38"/>
      <c r="SOG1927" s="38"/>
      <c r="SOH1927" s="38"/>
      <c r="SOI1927" s="38"/>
      <c r="SOJ1927" s="38"/>
      <c r="SOK1927" s="38"/>
      <c r="SOL1927" s="38"/>
      <c r="SOM1927" s="38"/>
      <c r="SON1927" s="38"/>
      <c r="SOO1927" s="38"/>
      <c r="SOP1927" s="38"/>
      <c r="SOQ1927" s="38"/>
      <c r="SOR1927" s="38"/>
      <c r="SOS1927" s="38"/>
      <c r="SOT1927" s="38"/>
      <c r="SOU1927" s="38"/>
      <c r="SOV1927" s="38"/>
      <c r="SOW1927" s="38"/>
      <c r="SOX1927" s="38"/>
      <c r="SOY1927" s="38"/>
      <c r="SOZ1927" s="38"/>
      <c r="SPA1927" s="38"/>
      <c r="SPB1927" s="38"/>
      <c r="SPC1927" s="38"/>
      <c r="SPD1927" s="38"/>
      <c r="SPE1927" s="38"/>
      <c r="SPF1927" s="38"/>
      <c r="SPG1927" s="38"/>
      <c r="SPH1927" s="38"/>
      <c r="SPI1927" s="38"/>
      <c r="SPJ1927" s="38"/>
      <c r="SPK1927" s="38"/>
      <c r="SPL1927" s="38"/>
      <c r="SPM1927" s="38"/>
      <c r="SPN1927" s="38"/>
      <c r="SPO1927" s="38"/>
      <c r="SPP1927" s="38"/>
      <c r="SPQ1927" s="38"/>
      <c r="SPR1927" s="38"/>
      <c r="SPS1927" s="38"/>
      <c r="SPT1927" s="38"/>
      <c r="SPU1927" s="38"/>
      <c r="SPV1927" s="38"/>
      <c r="SPW1927" s="38"/>
      <c r="SPX1927" s="38"/>
      <c r="SPY1927" s="38"/>
      <c r="SPZ1927" s="38"/>
      <c r="SQA1927" s="38"/>
      <c r="SQB1927" s="38"/>
      <c r="SQC1927" s="38"/>
      <c r="SQD1927" s="38"/>
      <c r="SQE1927" s="38"/>
      <c r="SQF1927" s="38"/>
      <c r="SQG1927" s="38"/>
      <c r="SQH1927" s="38"/>
      <c r="SQI1927" s="38"/>
      <c r="SQJ1927" s="38"/>
      <c r="SQK1927" s="38"/>
      <c r="SQL1927" s="38"/>
      <c r="SQM1927" s="38"/>
      <c r="SQN1927" s="38"/>
      <c r="SQO1927" s="38"/>
      <c r="SQP1927" s="38"/>
      <c r="SQQ1927" s="38"/>
      <c r="SQR1927" s="38"/>
      <c r="SQS1927" s="38"/>
      <c r="SQT1927" s="38"/>
      <c r="SQU1927" s="38"/>
      <c r="SQV1927" s="38"/>
      <c r="SQW1927" s="38"/>
      <c r="SQX1927" s="38"/>
      <c r="SQY1927" s="38"/>
      <c r="SQZ1927" s="38"/>
      <c r="SRA1927" s="38"/>
      <c r="SRB1927" s="38"/>
      <c r="SRC1927" s="38"/>
      <c r="SRD1927" s="38"/>
      <c r="SRE1927" s="38"/>
      <c r="SRF1927" s="38"/>
      <c r="SRG1927" s="38"/>
      <c r="SRH1927" s="38"/>
      <c r="SRI1927" s="38"/>
      <c r="SRJ1927" s="38"/>
      <c r="SRK1927" s="38"/>
      <c r="SRL1927" s="38"/>
      <c r="SRM1927" s="38"/>
      <c r="SRN1927" s="38"/>
      <c r="SRO1927" s="38"/>
      <c r="SRP1927" s="38"/>
      <c r="SRQ1927" s="38"/>
      <c r="SRR1927" s="38"/>
      <c r="SRS1927" s="38"/>
      <c r="SRT1927" s="38"/>
      <c r="SRU1927" s="38"/>
      <c r="SRV1927" s="38"/>
      <c r="SRW1927" s="38"/>
      <c r="SRX1927" s="38"/>
      <c r="SRY1927" s="38"/>
      <c r="SRZ1927" s="38"/>
      <c r="SSA1927" s="38"/>
      <c r="SSB1927" s="38"/>
      <c r="SSC1927" s="38"/>
      <c r="SSD1927" s="38"/>
      <c r="SSE1927" s="38"/>
      <c r="SSF1927" s="38"/>
      <c r="SSG1927" s="38"/>
      <c r="SSH1927" s="38"/>
      <c r="SSI1927" s="38"/>
      <c r="SSJ1927" s="38"/>
      <c r="SSK1927" s="38"/>
      <c r="SSL1927" s="38"/>
      <c r="SSM1927" s="38"/>
      <c r="SSN1927" s="38"/>
      <c r="SSO1927" s="38"/>
      <c r="SSP1927" s="38"/>
      <c r="SSQ1927" s="38"/>
      <c r="SSR1927" s="38"/>
      <c r="SSS1927" s="38"/>
      <c r="SST1927" s="38"/>
      <c r="SSU1927" s="38"/>
      <c r="SSV1927" s="38"/>
      <c r="SSW1927" s="38"/>
      <c r="SSX1927" s="38"/>
      <c r="SSY1927" s="38"/>
      <c r="SSZ1927" s="38"/>
      <c r="STA1927" s="38"/>
      <c r="STB1927" s="38"/>
      <c r="STC1927" s="38"/>
      <c r="STD1927" s="38"/>
      <c r="STE1927" s="38"/>
      <c r="STF1927" s="38"/>
      <c r="STG1927" s="38"/>
      <c r="STH1927" s="38"/>
      <c r="STI1927" s="38"/>
      <c r="STJ1927" s="38"/>
      <c r="STK1927" s="38"/>
      <c r="STL1927" s="38"/>
      <c r="STM1927" s="38"/>
      <c r="STN1927" s="38"/>
      <c r="STO1927" s="38"/>
      <c r="STP1927" s="38"/>
      <c r="STQ1927" s="38"/>
      <c r="STR1927" s="38"/>
      <c r="STS1927" s="38"/>
      <c r="STT1927" s="38"/>
      <c r="STU1927" s="38"/>
      <c r="STV1927" s="38"/>
      <c r="STW1927" s="38"/>
      <c r="STX1927" s="38"/>
      <c r="STY1927" s="38"/>
      <c r="STZ1927" s="38"/>
      <c r="SUA1927" s="38"/>
      <c r="SUB1927" s="38"/>
      <c r="SUC1927" s="38"/>
      <c r="SUD1927" s="38"/>
      <c r="SUE1927" s="38"/>
      <c r="SUF1927" s="38"/>
      <c r="SUG1927" s="38"/>
      <c r="SUH1927" s="38"/>
      <c r="SUI1927" s="38"/>
      <c r="SUJ1927" s="38"/>
      <c r="SUK1927" s="38"/>
      <c r="SUL1927" s="38"/>
      <c r="SUM1927" s="38"/>
      <c r="SUN1927" s="38"/>
      <c r="SUO1927" s="38"/>
      <c r="SUP1927" s="38"/>
      <c r="SUQ1927" s="38"/>
      <c r="SUR1927" s="38"/>
      <c r="SUS1927" s="38"/>
      <c r="SUT1927" s="38"/>
      <c r="SUU1927" s="38"/>
      <c r="SUV1927" s="38"/>
      <c r="SUW1927" s="38"/>
      <c r="SUX1927" s="38"/>
      <c r="SUY1927" s="38"/>
      <c r="SUZ1927" s="38"/>
      <c r="SVA1927" s="38"/>
      <c r="SVB1927" s="38"/>
      <c r="SVC1927" s="38"/>
      <c r="SVD1927" s="38"/>
      <c r="SVE1927" s="38"/>
      <c r="SVF1927" s="38"/>
      <c r="SVG1927" s="38"/>
      <c r="SVH1927" s="38"/>
      <c r="SVI1927" s="38"/>
      <c r="SVJ1927" s="38"/>
      <c r="SVK1927" s="38"/>
      <c r="SVL1927" s="38"/>
      <c r="SVM1927" s="38"/>
      <c r="SVN1927" s="38"/>
      <c r="SVO1927" s="38"/>
      <c r="SVP1927" s="38"/>
      <c r="SVQ1927" s="38"/>
      <c r="SVR1927" s="38"/>
      <c r="SVS1927" s="38"/>
      <c r="SVT1927" s="38"/>
      <c r="SVU1927" s="38"/>
      <c r="SVV1927" s="38"/>
      <c r="SVW1927" s="38"/>
      <c r="SVX1927" s="38"/>
      <c r="SVY1927" s="38"/>
      <c r="SVZ1927" s="38"/>
      <c r="SWA1927" s="38"/>
      <c r="SWB1927" s="38"/>
      <c r="SWC1927" s="38"/>
      <c r="SWD1927" s="38"/>
      <c r="SWE1927" s="38"/>
      <c r="SWF1927" s="38"/>
      <c r="SWG1927" s="38"/>
      <c r="SWH1927" s="38"/>
      <c r="SWI1927" s="38"/>
      <c r="SWJ1927" s="38"/>
      <c r="SWK1927" s="38"/>
      <c r="SWL1927" s="38"/>
      <c r="SWM1927" s="38"/>
      <c r="SWN1927" s="38"/>
      <c r="SWO1927" s="38"/>
      <c r="SWP1927" s="38"/>
      <c r="SWQ1927" s="38"/>
      <c r="SWR1927" s="38"/>
      <c r="SWS1927" s="38"/>
      <c r="SWT1927" s="38"/>
      <c r="SWU1927" s="38"/>
      <c r="SWV1927" s="38"/>
      <c r="SWW1927" s="38"/>
      <c r="SWX1927" s="38"/>
      <c r="SWY1927" s="38"/>
      <c r="SWZ1927" s="38"/>
      <c r="SXA1927" s="38"/>
      <c r="SXB1927" s="38"/>
      <c r="SXC1927" s="38"/>
      <c r="SXD1927" s="38"/>
      <c r="SXE1927" s="38"/>
      <c r="SXF1927" s="38"/>
      <c r="SXG1927" s="38"/>
      <c r="SXH1927" s="38"/>
      <c r="SXI1927" s="38"/>
      <c r="SXJ1927" s="38"/>
      <c r="SXK1927" s="38"/>
      <c r="SXL1927" s="38"/>
      <c r="SXM1927" s="38"/>
      <c r="SXN1927" s="38"/>
      <c r="SXO1927" s="38"/>
      <c r="SXP1927" s="38"/>
      <c r="SXQ1927" s="38"/>
      <c r="SXR1927" s="38"/>
      <c r="SXS1927" s="38"/>
      <c r="SXT1927" s="38"/>
      <c r="SXU1927" s="38"/>
      <c r="SXV1927" s="38"/>
      <c r="SXW1927" s="38"/>
      <c r="SXX1927" s="38"/>
      <c r="SXY1927" s="38"/>
      <c r="SXZ1927" s="38"/>
      <c r="SYA1927" s="38"/>
      <c r="SYB1927" s="38"/>
      <c r="SYC1927" s="38"/>
      <c r="SYD1927" s="38"/>
      <c r="SYE1927" s="38"/>
      <c r="SYF1927" s="38"/>
      <c r="SYG1927" s="38"/>
      <c r="SYH1927" s="38"/>
      <c r="SYI1927" s="38"/>
      <c r="SYJ1927" s="38"/>
      <c r="SYK1927" s="38"/>
      <c r="SYL1927" s="38"/>
      <c r="SYM1927" s="38"/>
      <c r="SYN1927" s="38"/>
      <c r="SYO1927" s="38"/>
      <c r="SYP1927" s="38"/>
      <c r="SYQ1927" s="38"/>
      <c r="SYR1927" s="38"/>
      <c r="SYS1927" s="38"/>
      <c r="SYT1927" s="38"/>
      <c r="SYU1927" s="38"/>
      <c r="SYV1927" s="38"/>
      <c r="SYW1927" s="38"/>
      <c r="SYX1927" s="38"/>
      <c r="SYY1927" s="38"/>
      <c r="SYZ1927" s="38"/>
      <c r="SZA1927" s="38"/>
      <c r="SZB1927" s="38"/>
      <c r="SZC1927" s="38"/>
      <c r="SZD1927" s="38"/>
      <c r="SZE1927" s="38"/>
      <c r="SZF1927" s="38"/>
      <c r="SZG1927" s="38"/>
      <c r="SZH1927" s="38"/>
      <c r="SZI1927" s="38"/>
      <c r="SZJ1927" s="38"/>
      <c r="SZK1927" s="38"/>
      <c r="SZL1927" s="38"/>
      <c r="SZM1927" s="38"/>
      <c r="SZN1927" s="38"/>
      <c r="SZO1927" s="38"/>
      <c r="SZP1927" s="38"/>
      <c r="SZQ1927" s="38"/>
      <c r="SZR1927" s="38"/>
      <c r="SZS1927" s="38"/>
      <c r="SZT1927" s="38"/>
      <c r="SZU1927" s="38"/>
      <c r="SZV1927" s="38"/>
      <c r="SZW1927" s="38"/>
      <c r="SZX1927" s="38"/>
      <c r="SZY1927" s="38"/>
      <c r="SZZ1927" s="38"/>
      <c r="TAA1927" s="38"/>
      <c r="TAB1927" s="38"/>
      <c r="TAC1927" s="38"/>
      <c r="TAD1927" s="38"/>
      <c r="TAE1927" s="38"/>
      <c r="TAF1927" s="38"/>
      <c r="TAG1927" s="38"/>
      <c r="TAH1927" s="38"/>
      <c r="TAI1927" s="38"/>
      <c r="TAJ1927" s="38"/>
      <c r="TAK1927" s="38"/>
      <c r="TAL1927" s="38"/>
      <c r="TAM1927" s="38"/>
      <c r="TAN1927" s="38"/>
      <c r="TAO1927" s="38"/>
      <c r="TAP1927" s="38"/>
      <c r="TAQ1927" s="38"/>
      <c r="TAR1927" s="38"/>
      <c r="TAS1927" s="38"/>
      <c r="TAT1927" s="38"/>
      <c r="TAU1927" s="38"/>
      <c r="TAV1927" s="38"/>
      <c r="TAW1927" s="38"/>
      <c r="TAX1927" s="38"/>
      <c r="TAY1927" s="38"/>
      <c r="TAZ1927" s="38"/>
      <c r="TBA1927" s="38"/>
      <c r="TBB1927" s="38"/>
      <c r="TBC1927" s="38"/>
      <c r="TBD1927" s="38"/>
      <c r="TBE1927" s="38"/>
      <c r="TBF1927" s="38"/>
      <c r="TBG1927" s="38"/>
      <c r="TBH1927" s="38"/>
      <c r="TBI1927" s="38"/>
      <c r="TBJ1927" s="38"/>
      <c r="TBK1927" s="38"/>
      <c r="TBL1927" s="38"/>
      <c r="TBM1927" s="38"/>
      <c r="TBN1927" s="38"/>
      <c r="TBO1927" s="38"/>
      <c r="TBP1927" s="38"/>
      <c r="TBQ1927" s="38"/>
      <c r="TBR1927" s="38"/>
      <c r="TBS1927" s="38"/>
      <c r="TBT1927" s="38"/>
      <c r="TBU1927" s="38"/>
      <c r="TBV1927" s="38"/>
      <c r="TBW1927" s="38"/>
      <c r="TBX1927" s="38"/>
      <c r="TBY1927" s="38"/>
      <c r="TBZ1927" s="38"/>
      <c r="TCA1927" s="38"/>
      <c r="TCB1927" s="38"/>
      <c r="TCC1927" s="38"/>
      <c r="TCD1927" s="38"/>
      <c r="TCE1927" s="38"/>
      <c r="TCF1927" s="38"/>
      <c r="TCG1927" s="38"/>
      <c r="TCH1927" s="38"/>
      <c r="TCI1927" s="38"/>
      <c r="TCJ1927" s="38"/>
      <c r="TCK1927" s="38"/>
      <c r="TCL1927" s="38"/>
      <c r="TCM1927" s="38"/>
      <c r="TCN1927" s="38"/>
      <c r="TCO1927" s="38"/>
      <c r="TCP1927" s="38"/>
      <c r="TCQ1927" s="38"/>
      <c r="TCR1927" s="38"/>
      <c r="TCS1927" s="38"/>
      <c r="TCT1927" s="38"/>
      <c r="TCU1927" s="38"/>
      <c r="TCV1927" s="38"/>
      <c r="TCW1927" s="38"/>
      <c r="TCX1927" s="38"/>
      <c r="TCY1927" s="38"/>
      <c r="TCZ1927" s="38"/>
      <c r="TDA1927" s="38"/>
      <c r="TDB1927" s="38"/>
      <c r="TDC1927" s="38"/>
      <c r="TDD1927" s="38"/>
      <c r="TDE1927" s="38"/>
      <c r="TDF1927" s="38"/>
      <c r="TDG1927" s="38"/>
      <c r="TDH1927" s="38"/>
      <c r="TDI1927" s="38"/>
      <c r="TDJ1927" s="38"/>
      <c r="TDK1927" s="38"/>
      <c r="TDL1927" s="38"/>
      <c r="TDM1927" s="38"/>
      <c r="TDN1927" s="38"/>
      <c r="TDO1927" s="38"/>
      <c r="TDP1927" s="38"/>
      <c r="TDQ1927" s="38"/>
      <c r="TDR1927" s="38"/>
      <c r="TDS1927" s="38"/>
      <c r="TDT1927" s="38"/>
      <c r="TDU1927" s="38"/>
      <c r="TDV1927" s="38"/>
      <c r="TDW1927" s="38"/>
      <c r="TDX1927" s="38"/>
      <c r="TDY1927" s="38"/>
      <c r="TDZ1927" s="38"/>
      <c r="TEA1927" s="38"/>
      <c r="TEB1927" s="38"/>
      <c r="TEC1927" s="38"/>
      <c r="TED1927" s="38"/>
      <c r="TEE1927" s="38"/>
      <c r="TEF1927" s="38"/>
      <c r="TEG1927" s="38"/>
      <c r="TEH1927" s="38"/>
      <c r="TEI1927" s="38"/>
      <c r="TEJ1927" s="38"/>
      <c r="TEK1927" s="38"/>
      <c r="TEL1927" s="38"/>
      <c r="TEM1927" s="38"/>
      <c r="TEN1927" s="38"/>
      <c r="TEO1927" s="38"/>
      <c r="TEP1927" s="38"/>
      <c r="TEQ1927" s="38"/>
      <c r="TER1927" s="38"/>
      <c r="TES1927" s="38"/>
      <c r="TET1927" s="38"/>
      <c r="TEU1927" s="38"/>
      <c r="TEV1927" s="38"/>
      <c r="TEW1927" s="38"/>
      <c r="TEX1927" s="38"/>
      <c r="TEY1927" s="38"/>
      <c r="TEZ1927" s="38"/>
      <c r="TFA1927" s="38"/>
      <c r="TFB1927" s="38"/>
      <c r="TFC1927" s="38"/>
      <c r="TFD1927" s="38"/>
      <c r="TFE1927" s="38"/>
      <c r="TFF1927" s="38"/>
      <c r="TFG1927" s="38"/>
      <c r="TFH1927" s="38"/>
      <c r="TFI1927" s="38"/>
      <c r="TFJ1927" s="38"/>
      <c r="TFK1927" s="38"/>
      <c r="TFL1927" s="38"/>
      <c r="TFM1927" s="38"/>
      <c r="TFN1927" s="38"/>
      <c r="TFO1927" s="38"/>
      <c r="TFP1927" s="38"/>
      <c r="TFQ1927" s="38"/>
      <c r="TFR1927" s="38"/>
      <c r="TFS1927" s="38"/>
      <c r="TFT1927" s="38"/>
      <c r="TFU1927" s="38"/>
      <c r="TFV1927" s="38"/>
      <c r="TFW1927" s="38"/>
      <c r="TFX1927" s="38"/>
      <c r="TFY1927" s="38"/>
      <c r="TFZ1927" s="38"/>
      <c r="TGA1927" s="38"/>
      <c r="TGB1927" s="38"/>
      <c r="TGC1927" s="38"/>
      <c r="TGD1927" s="38"/>
      <c r="TGE1927" s="38"/>
      <c r="TGF1927" s="38"/>
      <c r="TGG1927" s="38"/>
      <c r="TGH1927" s="38"/>
      <c r="TGI1927" s="38"/>
      <c r="TGJ1927" s="38"/>
      <c r="TGK1927" s="38"/>
      <c r="TGL1927" s="38"/>
      <c r="TGM1927" s="38"/>
      <c r="TGN1927" s="38"/>
      <c r="TGO1927" s="38"/>
      <c r="TGP1927" s="38"/>
      <c r="TGQ1927" s="38"/>
      <c r="TGR1927" s="38"/>
      <c r="TGS1927" s="38"/>
      <c r="TGT1927" s="38"/>
      <c r="TGU1927" s="38"/>
      <c r="TGV1927" s="38"/>
      <c r="TGW1927" s="38"/>
      <c r="TGX1927" s="38"/>
      <c r="TGY1927" s="38"/>
      <c r="TGZ1927" s="38"/>
      <c r="THA1927" s="38"/>
      <c r="THB1927" s="38"/>
      <c r="THC1927" s="38"/>
      <c r="THD1927" s="38"/>
      <c r="THE1927" s="38"/>
      <c r="THF1927" s="38"/>
      <c r="THG1927" s="38"/>
      <c r="THH1927" s="38"/>
      <c r="THI1927" s="38"/>
      <c r="THJ1927" s="38"/>
      <c r="THK1927" s="38"/>
      <c r="THL1927" s="38"/>
      <c r="THM1927" s="38"/>
      <c r="THN1927" s="38"/>
      <c r="THO1927" s="38"/>
      <c r="THP1927" s="38"/>
      <c r="THQ1927" s="38"/>
      <c r="THR1927" s="38"/>
      <c r="THS1927" s="38"/>
      <c r="THT1927" s="38"/>
      <c r="THU1927" s="38"/>
      <c r="THV1927" s="38"/>
      <c r="THW1927" s="38"/>
      <c r="THX1927" s="38"/>
      <c r="THY1927" s="38"/>
      <c r="THZ1927" s="38"/>
      <c r="TIA1927" s="38"/>
      <c r="TIB1927" s="38"/>
      <c r="TIC1927" s="38"/>
      <c r="TID1927" s="38"/>
      <c r="TIE1927" s="38"/>
      <c r="TIF1927" s="38"/>
      <c r="TIG1927" s="38"/>
      <c r="TIH1927" s="38"/>
      <c r="TII1927" s="38"/>
      <c r="TIJ1927" s="38"/>
      <c r="TIK1927" s="38"/>
      <c r="TIL1927" s="38"/>
      <c r="TIM1927" s="38"/>
      <c r="TIN1927" s="38"/>
      <c r="TIO1927" s="38"/>
      <c r="TIP1927" s="38"/>
      <c r="TIQ1927" s="38"/>
      <c r="TIR1927" s="38"/>
      <c r="TIS1927" s="38"/>
      <c r="TIT1927" s="38"/>
      <c r="TIU1927" s="38"/>
      <c r="TIV1927" s="38"/>
      <c r="TIW1927" s="38"/>
      <c r="TIX1927" s="38"/>
      <c r="TIY1927" s="38"/>
      <c r="TIZ1927" s="38"/>
      <c r="TJA1927" s="38"/>
      <c r="TJB1927" s="38"/>
      <c r="TJC1927" s="38"/>
      <c r="TJD1927" s="38"/>
      <c r="TJE1927" s="38"/>
      <c r="TJF1927" s="38"/>
      <c r="TJG1927" s="38"/>
      <c r="TJH1927" s="38"/>
      <c r="TJI1927" s="38"/>
      <c r="TJJ1927" s="38"/>
      <c r="TJK1927" s="38"/>
      <c r="TJL1927" s="38"/>
      <c r="TJM1927" s="38"/>
      <c r="TJN1927" s="38"/>
      <c r="TJO1927" s="38"/>
      <c r="TJP1927" s="38"/>
      <c r="TJQ1927" s="38"/>
      <c r="TJR1927" s="38"/>
      <c r="TJS1927" s="38"/>
      <c r="TJT1927" s="38"/>
      <c r="TJU1927" s="38"/>
      <c r="TJV1927" s="38"/>
      <c r="TJW1927" s="38"/>
      <c r="TJX1927" s="38"/>
      <c r="TJY1927" s="38"/>
      <c r="TJZ1927" s="38"/>
      <c r="TKA1927" s="38"/>
      <c r="TKB1927" s="38"/>
      <c r="TKC1927" s="38"/>
      <c r="TKD1927" s="38"/>
      <c r="TKE1927" s="38"/>
      <c r="TKF1927" s="38"/>
      <c r="TKG1927" s="38"/>
      <c r="TKH1927" s="38"/>
      <c r="TKI1927" s="38"/>
      <c r="TKJ1927" s="38"/>
      <c r="TKK1927" s="38"/>
      <c r="TKL1927" s="38"/>
      <c r="TKM1927" s="38"/>
      <c r="TKN1927" s="38"/>
      <c r="TKO1927" s="38"/>
      <c r="TKP1927" s="38"/>
      <c r="TKQ1927" s="38"/>
      <c r="TKR1927" s="38"/>
      <c r="TKS1927" s="38"/>
      <c r="TKT1927" s="38"/>
      <c r="TKU1927" s="38"/>
      <c r="TKV1927" s="38"/>
      <c r="TKW1927" s="38"/>
      <c r="TKX1927" s="38"/>
      <c r="TKY1927" s="38"/>
      <c r="TKZ1927" s="38"/>
      <c r="TLA1927" s="38"/>
      <c r="TLB1927" s="38"/>
      <c r="TLC1927" s="38"/>
      <c r="TLD1927" s="38"/>
      <c r="TLE1927" s="38"/>
      <c r="TLF1927" s="38"/>
      <c r="TLG1927" s="38"/>
      <c r="TLH1927" s="38"/>
      <c r="TLI1927" s="38"/>
      <c r="TLJ1927" s="38"/>
      <c r="TLK1927" s="38"/>
      <c r="TLL1927" s="38"/>
      <c r="TLM1927" s="38"/>
      <c r="TLN1927" s="38"/>
      <c r="TLO1927" s="38"/>
      <c r="TLP1927" s="38"/>
      <c r="TLQ1927" s="38"/>
      <c r="TLR1927" s="38"/>
      <c r="TLS1927" s="38"/>
      <c r="TLT1927" s="38"/>
      <c r="TLU1927" s="38"/>
      <c r="TLV1927" s="38"/>
      <c r="TLW1927" s="38"/>
      <c r="TLX1927" s="38"/>
      <c r="TLY1927" s="38"/>
      <c r="TLZ1927" s="38"/>
      <c r="TMA1927" s="38"/>
      <c r="TMB1927" s="38"/>
      <c r="TMC1927" s="38"/>
      <c r="TMD1927" s="38"/>
      <c r="TME1927" s="38"/>
      <c r="TMF1927" s="38"/>
      <c r="TMG1927" s="38"/>
      <c r="TMH1927" s="38"/>
      <c r="TMI1927" s="38"/>
      <c r="TMJ1927" s="38"/>
      <c r="TMK1927" s="38"/>
      <c r="TML1927" s="38"/>
      <c r="TMM1927" s="38"/>
      <c r="TMN1927" s="38"/>
      <c r="TMO1927" s="38"/>
      <c r="TMP1927" s="38"/>
      <c r="TMQ1927" s="38"/>
      <c r="TMR1927" s="38"/>
      <c r="TMS1927" s="38"/>
      <c r="TMT1927" s="38"/>
      <c r="TMU1927" s="38"/>
      <c r="TMV1927" s="38"/>
      <c r="TMW1927" s="38"/>
      <c r="TMX1927" s="38"/>
      <c r="TMY1927" s="38"/>
      <c r="TMZ1927" s="38"/>
      <c r="TNA1927" s="38"/>
      <c r="TNB1927" s="38"/>
      <c r="TNC1927" s="38"/>
      <c r="TND1927" s="38"/>
      <c r="TNE1927" s="38"/>
      <c r="TNF1927" s="38"/>
      <c r="TNG1927" s="38"/>
      <c r="TNH1927" s="38"/>
      <c r="TNI1927" s="38"/>
      <c r="TNJ1927" s="38"/>
      <c r="TNK1927" s="38"/>
      <c r="TNL1927" s="38"/>
      <c r="TNM1927" s="38"/>
      <c r="TNN1927" s="38"/>
      <c r="TNO1927" s="38"/>
      <c r="TNP1927" s="38"/>
      <c r="TNQ1927" s="38"/>
      <c r="TNR1927" s="38"/>
      <c r="TNS1927" s="38"/>
      <c r="TNT1927" s="38"/>
      <c r="TNU1927" s="38"/>
      <c r="TNV1927" s="38"/>
      <c r="TNW1927" s="38"/>
      <c r="TNX1927" s="38"/>
      <c r="TNY1927" s="38"/>
      <c r="TNZ1927" s="38"/>
      <c r="TOA1927" s="38"/>
      <c r="TOB1927" s="38"/>
      <c r="TOC1927" s="38"/>
      <c r="TOD1927" s="38"/>
      <c r="TOE1927" s="38"/>
      <c r="TOF1927" s="38"/>
      <c r="TOG1927" s="38"/>
      <c r="TOH1927" s="38"/>
      <c r="TOI1927" s="38"/>
      <c r="TOJ1927" s="38"/>
      <c r="TOK1927" s="38"/>
      <c r="TOL1927" s="38"/>
      <c r="TOM1927" s="38"/>
      <c r="TON1927" s="38"/>
      <c r="TOO1927" s="38"/>
      <c r="TOP1927" s="38"/>
      <c r="TOQ1927" s="38"/>
      <c r="TOR1927" s="38"/>
      <c r="TOS1927" s="38"/>
      <c r="TOT1927" s="38"/>
      <c r="TOU1927" s="38"/>
      <c r="TOV1927" s="38"/>
      <c r="TOW1927" s="38"/>
      <c r="TOX1927" s="38"/>
      <c r="TOY1927" s="38"/>
      <c r="TOZ1927" s="38"/>
      <c r="TPA1927" s="38"/>
      <c r="TPB1927" s="38"/>
      <c r="TPC1927" s="38"/>
      <c r="TPD1927" s="38"/>
      <c r="TPE1927" s="38"/>
      <c r="TPF1927" s="38"/>
      <c r="TPG1927" s="38"/>
      <c r="TPH1927" s="38"/>
      <c r="TPI1927" s="38"/>
      <c r="TPJ1927" s="38"/>
      <c r="TPK1927" s="38"/>
      <c r="TPL1927" s="38"/>
      <c r="TPM1927" s="38"/>
      <c r="TPN1927" s="38"/>
      <c r="TPO1927" s="38"/>
      <c r="TPP1927" s="38"/>
      <c r="TPQ1927" s="38"/>
      <c r="TPR1927" s="38"/>
      <c r="TPS1927" s="38"/>
      <c r="TPT1927" s="38"/>
      <c r="TPU1927" s="38"/>
      <c r="TPV1927" s="38"/>
      <c r="TPW1927" s="38"/>
      <c r="TPX1927" s="38"/>
      <c r="TPY1927" s="38"/>
      <c r="TPZ1927" s="38"/>
      <c r="TQA1927" s="38"/>
      <c r="TQB1927" s="38"/>
      <c r="TQC1927" s="38"/>
      <c r="TQD1927" s="38"/>
      <c r="TQE1927" s="38"/>
      <c r="TQF1927" s="38"/>
      <c r="TQG1927" s="38"/>
      <c r="TQH1927" s="38"/>
      <c r="TQI1927" s="38"/>
      <c r="TQJ1927" s="38"/>
      <c r="TQK1927" s="38"/>
      <c r="TQL1927" s="38"/>
      <c r="TQM1927" s="38"/>
      <c r="TQN1927" s="38"/>
      <c r="TQO1927" s="38"/>
      <c r="TQP1927" s="38"/>
      <c r="TQQ1927" s="38"/>
      <c r="TQR1927" s="38"/>
      <c r="TQS1927" s="38"/>
      <c r="TQT1927" s="38"/>
      <c r="TQU1927" s="38"/>
      <c r="TQV1927" s="38"/>
      <c r="TQW1927" s="38"/>
      <c r="TQX1927" s="38"/>
      <c r="TQY1927" s="38"/>
      <c r="TQZ1927" s="38"/>
      <c r="TRA1927" s="38"/>
      <c r="TRB1927" s="38"/>
      <c r="TRC1927" s="38"/>
      <c r="TRD1927" s="38"/>
      <c r="TRE1927" s="38"/>
      <c r="TRF1927" s="38"/>
      <c r="TRG1927" s="38"/>
      <c r="TRH1927" s="38"/>
      <c r="TRI1927" s="38"/>
      <c r="TRJ1927" s="38"/>
      <c r="TRK1927" s="38"/>
      <c r="TRL1927" s="38"/>
      <c r="TRM1927" s="38"/>
      <c r="TRN1927" s="38"/>
      <c r="TRO1927" s="38"/>
      <c r="TRP1927" s="38"/>
      <c r="TRQ1927" s="38"/>
      <c r="TRR1927" s="38"/>
      <c r="TRS1927" s="38"/>
      <c r="TRT1927" s="38"/>
      <c r="TRU1927" s="38"/>
      <c r="TRV1927" s="38"/>
      <c r="TRW1927" s="38"/>
      <c r="TRX1927" s="38"/>
      <c r="TRY1927" s="38"/>
      <c r="TRZ1927" s="38"/>
      <c r="TSA1927" s="38"/>
      <c r="TSB1927" s="38"/>
      <c r="TSC1927" s="38"/>
      <c r="TSD1927" s="38"/>
      <c r="TSE1927" s="38"/>
      <c r="TSF1927" s="38"/>
      <c r="TSG1927" s="38"/>
      <c r="TSH1927" s="38"/>
      <c r="TSI1927" s="38"/>
      <c r="TSJ1927" s="38"/>
      <c r="TSK1927" s="38"/>
      <c r="TSL1927" s="38"/>
      <c r="TSM1927" s="38"/>
      <c r="TSN1927" s="38"/>
      <c r="TSO1927" s="38"/>
      <c r="TSP1927" s="38"/>
      <c r="TSQ1927" s="38"/>
      <c r="TSR1927" s="38"/>
      <c r="TSS1927" s="38"/>
      <c r="TST1927" s="38"/>
      <c r="TSU1927" s="38"/>
      <c r="TSV1927" s="38"/>
      <c r="TSW1927" s="38"/>
      <c r="TSX1927" s="38"/>
      <c r="TSY1927" s="38"/>
      <c r="TSZ1927" s="38"/>
      <c r="TTA1927" s="38"/>
      <c r="TTB1927" s="38"/>
      <c r="TTC1927" s="38"/>
      <c r="TTD1927" s="38"/>
      <c r="TTE1927" s="38"/>
      <c r="TTF1927" s="38"/>
      <c r="TTG1927" s="38"/>
      <c r="TTH1927" s="38"/>
      <c r="TTI1927" s="38"/>
      <c r="TTJ1927" s="38"/>
      <c r="TTK1927" s="38"/>
      <c r="TTL1927" s="38"/>
      <c r="TTM1927" s="38"/>
      <c r="TTN1927" s="38"/>
      <c r="TTO1927" s="38"/>
      <c r="TTP1927" s="38"/>
      <c r="TTQ1927" s="38"/>
      <c r="TTR1927" s="38"/>
      <c r="TTS1927" s="38"/>
      <c r="TTT1927" s="38"/>
      <c r="TTU1927" s="38"/>
      <c r="TTV1927" s="38"/>
      <c r="TTW1927" s="38"/>
      <c r="TTX1927" s="38"/>
      <c r="TTY1927" s="38"/>
      <c r="TTZ1927" s="38"/>
      <c r="TUA1927" s="38"/>
      <c r="TUB1927" s="38"/>
      <c r="TUC1927" s="38"/>
      <c r="TUD1927" s="38"/>
      <c r="TUE1927" s="38"/>
      <c r="TUF1927" s="38"/>
      <c r="TUG1927" s="38"/>
      <c r="TUH1927" s="38"/>
      <c r="TUI1927" s="38"/>
      <c r="TUJ1927" s="38"/>
      <c r="TUK1927" s="38"/>
      <c r="TUL1927" s="38"/>
      <c r="TUM1927" s="38"/>
      <c r="TUN1927" s="38"/>
      <c r="TUO1927" s="38"/>
      <c r="TUP1927" s="38"/>
      <c r="TUQ1927" s="38"/>
      <c r="TUR1927" s="38"/>
      <c r="TUS1927" s="38"/>
      <c r="TUT1927" s="38"/>
      <c r="TUU1927" s="38"/>
      <c r="TUV1927" s="38"/>
      <c r="TUW1927" s="38"/>
      <c r="TUX1927" s="38"/>
      <c r="TUY1927" s="38"/>
      <c r="TUZ1927" s="38"/>
      <c r="TVA1927" s="38"/>
      <c r="TVB1927" s="38"/>
      <c r="TVC1927" s="38"/>
      <c r="TVD1927" s="38"/>
      <c r="TVE1927" s="38"/>
      <c r="TVF1927" s="38"/>
      <c r="TVG1927" s="38"/>
      <c r="TVH1927" s="38"/>
      <c r="TVI1927" s="38"/>
      <c r="TVJ1927" s="38"/>
      <c r="TVK1927" s="38"/>
      <c r="TVL1927" s="38"/>
      <c r="TVM1927" s="38"/>
      <c r="TVN1927" s="38"/>
      <c r="TVO1927" s="38"/>
      <c r="TVP1927" s="38"/>
      <c r="TVQ1927" s="38"/>
      <c r="TVR1927" s="38"/>
      <c r="TVS1927" s="38"/>
      <c r="TVT1927" s="38"/>
      <c r="TVU1927" s="38"/>
      <c r="TVV1927" s="38"/>
      <c r="TVW1927" s="38"/>
      <c r="TVX1927" s="38"/>
      <c r="TVY1927" s="38"/>
      <c r="TVZ1927" s="38"/>
      <c r="TWA1927" s="38"/>
      <c r="TWB1927" s="38"/>
      <c r="TWC1927" s="38"/>
      <c r="TWD1927" s="38"/>
      <c r="TWE1927" s="38"/>
      <c r="TWF1927" s="38"/>
      <c r="TWG1927" s="38"/>
      <c r="TWH1927" s="38"/>
      <c r="TWI1927" s="38"/>
      <c r="TWJ1927" s="38"/>
      <c r="TWK1927" s="38"/>
      <c r="TWL1927" s="38"/>
      <c r="TWM1927" s="38"/>
      <c r="TWN1927" s="38"/>
      <c r="TWO1927" s="38"/>
      <c r="TWP1927" s="38"/>
      <c r="TWQ1927" s="38"/>
      <c r="TWR1927" s="38"/>
      <c r="TWS1927" s="38"/>
      <c r="TWT1927" s="38"/>
      <c r="TWU1927" s="38"/>
      <c r="TWV1927" s="38"/>
      <c r="TWW1927" s="38"/>
      <c r="TWX1927" s="38"/>
      <c r="TWY1927" s="38"/>
      <c r="TWZ1927" s="38"/>
      <c r="TXA1927" s="38"/>
      <c r="TXB1927" s="38"/>
      <c r="TXC1927" s="38"/>
      <c r="TXD1927" s="38"/>
      <c r="TXE1927" s="38"/>
      <c r="TXF1927" s="38"/>
      <c r="TXG1927" s="38"/>
      <c r="TXH1927" s="38"/>
      <c r="TXI1927" s="38"/>
      <c r="TXJ1927" s="38"/>
      <c r="TXK1927" s="38"/>
      <c r="TXL1927" s="38"/>
      <c r="TXM1927" s="38"/>
      <c r="TXN1927" s="38"/>
      <c r="TXO1927" s="38"/>
      <c r="TXP1927" s="38"/>
      <c r="TXQ1927" s="38"/>
      <c r="TXR1927" s="38"/>
      <c r="TXS1927" s="38"/>
      <c r="TXT1927" s="38"/>
      <c r="TXU1927" s="38"/>
      <c r="TXV1927" s="38"/>
      <c r="TXW1927" s="38"/>
      <c r="TXX1927" s="38"/>
      <c r="TXY1927" s="38"/>
      <c r="TXZ1927" s="38"/>
      <c r="TYA1927" s="38"/>
      <c r="TYB1927" s="38"/>
      <c r="TYC1927" s="38"/>
      <c r="TYD1927" s="38"/>
      <c r="TYE1927" s="38"/>
      <c r="TYF1927" s="38"/>
      <c r="TYG1927" s="38"/>
      <c r="TYH1927" s="38"/>
      <c r="TYI1927" s="38"/>
      <c r="TYJ1927" s="38"/>
      <c r="TYK1927" s="38"/>
      <c r="TYL1927" s="38"/>
      <c r="TYM1927" s="38"/>
      <c r="TYN1927" s="38"/>
      <c r="TYO1927" s="38"/>
      <c r="TYP1927" s="38"/>
      <c r="TYQ1927" s="38"/>
      <c r="TYR1927" s="38"/>
      <c r="TYS1927" s="38"/>
      <c r="TYT1927" s="38"/>
      <c r="TYU1927" s="38"/>
      <c r="TYV1927" s="38"/>
      <c r="TYW1927" s="38"/>
      <c r="TYX1927" s="38"/>
      <c r="TYY1927" s="38"/>
      <c r="TYZ1927" s="38"/>
      <c r="TZA1927" s="38"/>
      <c r="TZB1927" s="38"/>
      <c r="TZC1927" s="38"/>
      <c r="TZD1927" s="38"/>
      <c r="TZE1927" s="38"/>
      <c r="TZF1927" s="38"/>
      <c r="TZG1927" s="38"/>
      <c r="TZH1927" s="38"/>
      <c r="TZI1927" s="38"/>
      <c r="TZJ1927" s="38"/>
      <c r="TZK1927" s="38"/>
      <c r="TZL1927" s="38"/>
      <c r="TZM1927" s="38"/>
      <c r="TZN1927" s="38"/>
      <c r="TZO1927" s="38"/>
      <c r="TZP1927" s="38"/>
      <c r="TZQ1927" s="38"/>
      <c r="TZR1927" s="38"/>
      <c r="TZS1927" s="38"/>
      <c r="TZT1927" s="38"/>
      <c r="TZU1927" s="38"/>
      <c r="TZV1927" s="38"/>
      <c r="TZW1927" s="38"/>
      <c r="TZX1927" s="38"/>
      <c r="TZY1927" s="38"/>
      <c r="TZZ1927" s="38"/>
      <c r="UAA1927" s="38"/>
      <c r="UAB1927" s="38"/>
      <c r="UAC1927" s="38"/>
      <c r="UAD1927" s="38"/>
      <c r="UAE1927" s="38"/>
      <c r="UAF1927" s="38"/>
      <c r="UAG1927" s="38"/>
      <c r="UAH1927" s="38"/>
      <c r="UAI1927" s="38"/>
      <c r="UAJ1927" s="38"/>
      <c r="UAK1927" s="38"/>
      <c r="UAL1927" s="38"/>
      <c r="UAM1927" s="38"/>
      <c r="UAN1927" s="38"/>
      <c r="UAO1927" s="38"/>
      <c r="UAP1927" s="38"/>
      <c r="UAQ1927" s="38"/>
      <c r="UAR1927" s="38"/>
      <c r="UAS1927" s="38"/>
      <c r="UAT1927" s="38"/>
      <c r="UAU1927" s="38"/>
      <c r="UAV1927" s="38"/>
      <c r="UAW1927" s="38"/>
      <c r="UAX1927" s="38"/>
      <c r="UAY1927" s="38"/>
      <c r="UAZ1927" s="38"/>
      <c r="UBA1927" s="38"/>
      <c r="UBB1927" s="38"/>
      <c r="UBC1927" s="38"/>
      <c r="UBD1927" s="38"/>
      <c r="UBE1927" s="38"/>
      <c r="UBF1927" s="38"/>
      <c r="UBG1927" s="38"/>
      <c r="UBH1927" s="38"/>
      <c r="UBI1927" s="38"/>
      <c r="UBJ1927" s="38"/>
      <c r="UBK1927" s="38"/>
      <c r="UBL1927" s="38"/>
      <c r="UBM1927" s="38"/>
      <c r="UBN1927" s="38"/>
      <c r="UBO1927" s="38"/>
      <c r="UBP1927" s="38"/>
      <c r="UBQ1927" s="38"/>
      <c r="UBR1927" s="38"/>
      <c r="UBS1927" s="38"/>
      <c r="UBT1927" s="38"/>
      <c r="UBU1927" s="38"/>
      <c r="UBV1927" s="38"/>
      <c r="UBW1927" s="38"/>
      <c r="UBX1927" s="38"/>
      <c r="UBY1927" s="38"/>
      <c r="UBZ1927" s="38"/>
      <c r="UCA1927" s="38"/>
      <c r="UCB1927" s="38"/>
      <c r="UCC1927" s="38"/>
      <c r="UCD1927" s="38"/>
      <c r="UCE1927" s="38"/>
      <c r="UCF1927" s="38"/>
      <c r="UCG1927" s="38"/>
      <c r="UCH1927" s="38"/>
      <c r="UCI1927" s="38"/>
      <c r="UCJ1927" s="38"/>
      <c r="UCK1927" s="38"/>
      <c r="UCL1927" s="38"/>
      <c r="UCM1927" s="38"/>
      <c r="UCN1927" s="38"/>
      <c r="UCO1927" s="38"/>
      <c r="UCP1927" s="38"/>
      <c r="UCQ1927" s="38"/>
      <c r="UCR1927" s="38"/>
      <c r="UCS1927" s="38"/>
      <c r="UCT1927" s="38"/>
      <c r="UCU1927" s="38"/>
      <c r="UCV1927" s="38"/>
      <c r="UCW1927" s="38"/>
      <c r="UCX1927" s="38"/>
      <c r="UCY1927" s="38"/>
      <c r="UCZ1927" s="38"/>
      <c r="UDA1927" s="38"/>
      <c r="UDB1927" s="38"/>
      <c r="UDC1927" s="38"/>
      <c r="UDD1927" s="38"/>
      <c r="UDE1927" s="38"/>
      <c r="UDF1927" s="38"/>
      <c r="UDG1927" s="38"/>
      <c r="UDH1927" s="38"/>
      <c r="UDI1927" s="38"/>
      <c r="UDJ1927" s="38"/>
      <c r="UDK1927" s="38"/>
      <c r="UDL1927" s="38"/>
      <c r="UDM1927" s="38"/>
      <c r="UDN1927" s="38"/>
      <c r="UDO1927" s="38"/>
      <c r="UDP1927" s="38"/>
      <c r="UDQ1927" s="38"/>
      <c r="UDR1927" s="38"/>
      <c r="UDS1927" s="38"/>
      <c r="UDT1927" s="38"/>
      <c r="UDU1927" s="38"/>
      <c r="UDV1927" s="38"/>
      <c r="UDW1927" s="38"/>
      <c r="UDX1927" s="38"/>
      <c r="UDY1927" s="38"/>
      <c r="UDZ1927" s="38"/>
      <c r="UEA1927" s="38"/>
      <c r="UEB1927" s="38"/>
      <c r="UEC1927" s="38"/>
      <c r="UED1927" s="38"/>
      <c r="UEE1927" s="38"/>
      <c r="UEF1927" s="38"/>
      <c r="UEG1927" s="38"/>
      <c r="UEH1927" s="38"/>
      <c r="UEI1927" s="38"/>
      <c r="UEJ1927" s="38"/>
      <c r="UEK1927" s="38"/>
      <c r="UEL1927" s="38"/>
      <c r="UEM1927" s="38"/>
      <c r="UEN1927" s="38"/>
      <c r="UEO1927" s="38"/>
      <c r="UEP1927" s="38"/>
      <c r="UEQ1927" s="38"/>
      <c r="UER1927" s="38"/>
      <c r="UES1927" s="38"/>
      <c r="UET1927" s="38"/>
      <c r="UEU1927" s="38"/>
      <c r="UEV1927" s="38"/>
      <c r="UEW1927" s="38"/>
      <c r="UEX1927" s="38"/>
      <c r="UEY1927" s="38"/>
      <c r="UEZ1927" s="38"/>
      <c r="UFA1927" s="38"/>
      <c r="UFB1927" s="38"/>
      <c r="UFC1927" s="38"/>
      <c r="UFD1927" s="38"/>
      <c r="UFE1927" s="38"/>
      <c r="UFF1927" s="38"/>
      <c r="UFG1927" s="38"/>
      <c r="UFH1927" s="38"/>
      <c r="UFI1927" s="38"/>
      <c r="UFJ1927" s="38"/>
      <c r="UFK1927" s="38"/>
      <c r="UFL1927" s="38"/>
      <c r="UFM1927" s="38"/>
      <c r="UFN1927" s="38"/>
      <c r="UFO1927" s="38"/>
      <c r="UFP1927" s="38"/>
      <c r="UFQ1927" s="38"/>
      <c r="UFR1927" s="38"/>
      <c r="UFS1927" s="38"/>
      <c r="UFT1927" s="38"/>
      <c r="UFU1927" s="38"/>
      <c r="UFV1927" s="38"/>
      <c r="UFW1927" s="38"/>
      <c r="UFX1927" s="38"/>
      <c r="UFY1927" s="38"/>
      <c r="UFZ1927" s="38"/>
      <c r="UGA1927" s="38"/>
      <c r="UGB1927" s="38"/>
      <c r="UGC1927" s="38"/>
      <c r="UGD1927" s="38"/>
      <c r="UGE1927" s="38"/>
      <c r="UGF1927" s="38"/>
      <c r="UGG1927" s="38"/>
      <c r="UGH1927" s="38"/>
      <c r="UGI1927" s="38"/>
      <c r="UGJ1927" s="38"/>
      <c r="UGK1927" s="38"/>
      <c r="UGL1927" s="38"/>
      <c r="UGM1927" s="38"/>
      <c r="UGN1927" s="38"/>
      <c r="UGO1927" s="38"/>
      <c r="UGP1927" s="38"/>
      <c r="UGQ1927" s="38"/>
      <c r="UGR1927" s="38"/>
      <c r="UGS1927" s="38"/>
      <c r="UGT1927" s="38"/>
      <c r="UGU1927" s="38"/>
      <c r="UGV1927" s="38"/>
      <c r="UGW1927" s="38"/>
      <c r="UGX1927" s="38"/>
      <c r="UGY1927" s="38"/>
      <c r="UGZ1927" s="38"/>
      <c r="UHA1927" s="38"/>
      <c r="UHB1927" s="38"/>
      <c r="UHC1927" s="38"/>
      <c r="UHD1927" s="38"/>
      <c r="UHE1927" s="38"/>
      <c r="UHF1927" s="38"/>
      <c r="UHG1927" s="38"/>
      <c r="UHH1927" s="38"/>
      <c r="UHI1927" s="38"/>
      <c r="UHJ1927" s="38"/>
      <c r="UHK1927" s="38"/>
      <c r="UHL1927" s="38"/>
      <c r="UHM1927" s="38"/>
      <c r="UHN1927" s="38"/>
      <c r="UHO1927" s="38"/>
      <c r="UHP1927" s="38"/>
      <c r="UHQ1927" s="38"/>
      <c r="UHR1927" s="38"/>
      <c r="UHS1927" s="38"/>
      <c r="UHT1927" s="38"/>
      <c r="UHU1927" s="38"/>
      <c r="UHV1927" s="38"/>
      <c r="UHW1927" s="38"/>
      <c r="UHX1927" s="38"/>
      <c r="UHY1927" s="38"/>
      <c r="UHZ1927" s="38"/>
      <c r="UIA1927" s="38"/>
      <c r="UIB1927" s="38"/>
      <c r="UIC1927" s="38"/>
      <c r="UID1927" s="38"/>
      <c r="UIE1927" s="38"/>
      <c r="UIF1927" s="38"/>
      <c r="UIG1927" s="38"/>
      <c r="UIH1927" s="38"/>
      <c r="UII1927" s="38"/>
      <c r="UIJ1927" s="38"/>
      <c r="UIK1927" s="38"/>
      <c r="UIL1927" s="38"/>
      <c r="UIM1927" s="38"/>
      <c r="UIN1927" s="38"/>
      <c r="UIO1927" s="38"/>
      <c r="UIP1927" s="38"/>
      <c r="UIQ1927" s="38"/>
      <c r="UIR1927" s="38"/>
      <c r="UIS1927" s="38"/>
      <c r="UIT1927" s="38"/>
      <c r="UIU1927" s="38"/>
      <c r="UIV1927" s="38"/>
      <c r="UIW1927" s="38"/>
      <c r="UIX1927" s="38"/>
      <c r="UIY1927" s="38"/>
      <c r="UIZ1927" s="38"/>
      <c r="UJA1927" s="38"/>
      <c r="UJB1927" s="38"/>
      <c r="UJC1927" s="38"/>
      <c r="UJD1927" s="38"/>
      <c r="UJE1927" s="38"/>
      <c r="UJF1927" s="38"/>
      <c r="UJG1927" s="38"/>
      <c r="UJH1927" s="38"/>
      <c r="UJI1927" s="38"/>
      <c r="UJJ1927" s="38"/>
      <c r="UJK1927" s="38"/>
      <c r="UJL1927" s="38"/>
      <c r="UJM1927" s="38"/>
      <c r="UJN1927" s="38"/>
      <c r="UJO1927" s="38"/>
      <c r="UJP1927" s="38"/>
      <c r="UJQ1927" s="38"/>
      <c r="UJR1927" s="38"/>
      <c r="UJS1927" s="38"/>
      <c r="UJT1927" s="38"/>
      <c r="UJU1927" s="38"/>
      <c r="UJV1927" s="38"/>
      <c r="UJW1927" s="38"/>
      <c r="UJX1927" s="38"/>
      <c r="UJY1927" s="38"/>
      <c r="UJZ1927" s="38"/>
      <c r="UKA1927" s="38"/>
      <c r="UKB1927" s="38"/>
      <c r="UKC1927" s="38"/>
      <c r="UKD1927" s="38"/>
      <c r="UKE1927" s="38"/>
      <c r="UKF1927" s="38"/>
      <c r="UKG1927" s="38"/>
      <c r="UKH1927" s="38"/>
      <c r="UKI1927" s="38"/>
      <c r="UKJ1927" s="38"/>
      <c r="UKK1927" s="38"/>
      <c r="UKL1927" s="38"/>
      <c r="UKM1927" s="38"/>
      <c r="UKN1927" s="38"/>
      <c r="UKO1927" s="38"/>
      <c r="UKP1927" s="38"/>
      <c r="UKQ1927" s="38"/>
      <c r="UKR1927" s="38"/>
      <c r="UKS1927" s="38"/>
      <c r="UKT1927" s="38"/>
      <c r="UKU1927" s="38"/>
      <c r="UKV1927" s="38"/>
      <c r="UKW1927" s="38"/>
      <c r="UKX1927" s="38"/>
      <c r="UKY1927" s="38"/>
      <c r="UKZ1927" s="38"/>
      <c r="ULA1927" s="38"/>
      <c r="ULB1927" s="38"/>
      <c r="ULC1927" s="38"/>
      <c r="ULD1927" s="38"/>
      <c r="ULE1927" s="38"/>
      <c r="ULF1927" s="38"/>
      <c r="ULG1927" s="38"/>
      <c r="ULH1927" s="38"/>
      <c r="ULI1927" s="38"/>
      <c r="ULJ1927" s="38"/>
      <c r="ULK1927" s="38"/>
      <c r="ULL1927" s="38"/>
      <c r="ULM1927" s="38"/>
      <c r="ULN1927" s="38"/>
      <c r="ULO1927" s="38"/>
      <c r="ULP1927" s="38"/>
      <c r="ULQ1927" s="38"/>
      <c r="ULR1927" s="38"/>
      <c r="ULS1927" s="38"/>
      <c r="ULT1927" s="38"/>
      <c r="ULU1927" s="38"/>
      <c r="ULV1927" s="38"/>
      <c r="ULW1927" s="38"/>
      <c r="ULX1927" s="38"/>
      <c r="ULY1927" s="38"/>
      <c r="ULZ1927" s="38"/>
      <c r="UMA1927" s="38"/>
      <c r="UMB1927" s="38"/>
      <c r="UMC1927" s="38"/>
      <c r="UMD1927" s="38"/>
      <c r="UME1927" s="38"/>
      <c r="UMF1927" s="38"/>
      <c r="UMG1927" s="38"/>
      <c r="UMH1927" s="38"/>
      <c r="UMI1927" s="38"/>
      <c r="UMJ1927" s="38"/>
      <c r="UMK1927" s="38"/>
      <c r="UML1927" s="38"/>
      <c r="UMM1927" s="38"/>
      <c r="UMN1927" s="38"/>
      <c r="UMO1927" s="38"/>
      <c r="UMP1927" s="38"/>
      <c r="UMQ1927" s="38"/>
      <c r="UMR1927" s="38"/>
      <c r="UMS1927" s="38"/>
      <c r="UMT1927" s="38"/>
      <c r="UMU1927" s="38"/>
      <c r="UMV1927" s="38"/>
      <c r="UMW1927" s="38"/>
      <c r="UMX1927" s="38"/>
      <c r="UMY1927" s="38"/>
      <c r="UMZ1927" s="38"/>
      <c r="UNA1927" s="38"/>
      <c r="UNB1927" s="38"/>
      <c r="UNC1927" s="38"/>
      <c r="UND1927" s="38"/>
      <c r="UNE1927" s="38"/>
      <c r="UNF1927" s="38"/>
      <c r="UNG1927" s="38"/>
      <c r="UNH1927" s="38"/>
      <c r="UNI1927" s="38"/>
      <c r="UNJ1927" s="38"/>
      <c r="UNK1927" s="38"/>
      <c r="UNL1927" s="38"/>
      <c r="UNM1927" s="38"/>
      <c r="UNN1927" s="38"/>
      <c r="UNO1927" s="38"/>
      <c r="UNP1927" s="38"/>
      <c r="UNQ1927" s="38"/>
      <c r="UNR1927" s="38"/>
      <c r="UNS1927" s="38"/>
      <c r="UNT1927" s="38"/>
      <c r="UNU1927" s="38"/>
      <c r="UNV1927" s="38"/>
      <c r="UNW1927" s="38"/>
      <c r="UNX1927" s="38"/>
      <c r="UNY1927" s="38"/>
      <c r="UNZ1927" s="38"/>
      <c r="UOA1927" s="38"/>
      <c r="UOB1927" s="38"/>
      <c r="UOC1927" s="38"/>
      <c r="UOD1927" s="38"/>
      <c r="UOE1927" s="38"/>
      <c r="UOF1927" s="38"/>
      <c r="UOG1927" s="38"/>
      <c r="UOH1927" s="38"/>
      <c r="UOI1927" s="38"/>
      <c r="UOJ1927" s="38"/>
      <c r="UOK1927" s="38"/>
      <c r="UOL1927" s="38"/>
      <c r="UOM1927" s="38"/>
      <c r="UON1927" s="38"/>
      <c r="UOO1927" s="38"/>
      <c r="UOP1927" s="38"/>
      <c r="UOQ1927" s="38"/>
      <c r="UOR1927" s="38"/>
      <c r="UOS1927" s="38"/>
      <c r="UOT1927" s="38"/>
      <c r="UOU1927" s="38"/>
      <c r="UOV1927" s="38"/>
      <c r="UOW1927" s="38"/>
      <c r="UOX1927" s="38"/>
      <c r="UOY1927" s="38"/>
      <c r="UOZ1927" s="38"/>
      <c r="UPA1927" s="38"/>
      <c r="UPB1927" s="38"/>
      <c r="UPC1927" s="38"/>
      <c r="UPD1927" s="38"/>
      <c r="UPE1927" s="38"/>
      <c r="UPF1927" s="38"/>
      <c r="UPG1927" s="38"/>
      <c r="UPH1927" s="38"/>
      <c r="UPI1927" s="38"/>
      <c r="UPJ1927" s="38"/>
      <c r="UPK1927" s="38"/>
      <c r="UPL1927" s="38"/>
      <c r="UPM1927" s="38"/>
      <c r="UPN1927" s="38"/>
      <c r="UPO1927" s="38"/>
      <c r="UPP1927" s="38"/>
      <c r="UPQ1927" s="38"/>
      <c r="UPR1927" s="38"/>
      <c r="UPS1927" s="38"/>
      <c r="UPT1927" s="38"/>
      <c r="UPU1927" s="38"/>
      <c r="UPV1927" s="38"/>
      <c r="UPW1927" s="38"/>
      <c r="UPX1927" s="38"/>
      <c r="UPY1927" s="38"/>
      <c r="UPZ1927" s="38"/>
      <c r="UQA1927" s="38"/>
      <c r="UQB1927" s="38"/>
      <c r="UQC1927" s="38"/>
      <c r="UQD1927" s="38"/>
      <c r="UQE1927" s="38"/>
      <c r="UQF1927" s="38"/>
      <c r="UQG1927" s="38"/>
      <c r="UQH1927" s="38"/>
      <c r="UQI1927" s="38"/>
      <c r="UQJ1927" s="38"/>
      <c r="UQK1927" s="38"/>
      <c r="UQL1927" s="38"/>
      <c r="UQM1927" s="38"/>
      <c r="UQN1927" s="38"/>
      <c r="UQO1927" s="38"/>
      <c r="UQP1927" s="38"/>
      <c r="UQQ1927" s="38"/>
      <c r="UQR1927" s="38"/>
      <c r="UQS1927" s="38"/>
      <c r="UQT1927" s="38"/>
      <c r="UQU1927" s="38"/>
      <c r="UQV1927" s="38"/>
      <c r="UQW1927" s="38"/>
      <c r="UQX1927" s="38"/>
      <c r="UQY1927" s="38"/>
      <c r="UQZ1927" s="38"/>
      <c r="URA1927" s="38"/>
      <c r="URB1927" s="38"/>
      <c r="URC1927" s="38"/>
      <c r="URD1927" s="38"/>
      <c r="URE1927" s="38"/>
      <c r="URF1927" s="38"/>
      <c r="URG1927" s="38"/>
      <c r="URH1927" s="38"/>
      <c r="URI1927" s="38"/>
      <c r="URJ1927" s="38"/>
      <c r="URK1927" s="38"/>
      <c r="URL1927" s="38"/>
      <c r="URM1927" s="38"/>
      <c r="URN1927" s="38"/>
      <c r="URO1927" s="38"/>
      <c r="URP1927" s="38"/>
      <c r="URQ1927" s="38"/>
      <c r="URR1927" s="38"/>
      <c r="URS1927" s="38"/>
      <c r="URT1927" s="38"/>
      <c r="URU1927" s="38"/>
      <c r="URV1927" s="38"/>
      <c r="URW1927" s="38"/>
      <c r="URX1927" s="38"/>
      <c r="URY1927" s="38"/>
      <c r="URZ1927" s="38"/>
      <c r="USA1927" s="38"/>
      <c r="USB1927" s="38"/>
      <c r="USC1927" s="38"/>
      <c r="USD1927" s="38"/>
      <c r="USE1927" s="38"/>
      <c r="USF1927" s="38"/>
      <c r="USG1927" s="38"/>
      <c r="USH1927" s="38"/>
      <c r="USI1927" s="38"/>
      <c r="USJ1927" s="38"/>
      <c r="USK1927" s="38"/>
      <c r="USL1927" s="38"/>
      <c r="USM1927" s="38"/>
      <c r="USN1927" s="38"/>
      <c r="USO1927" s="38"/>
      <c r="USP1927" s="38"/>
      <c r="USQ1927" s="38"/>
      <c r="USR1927" s="38"/>
      <c r="USS1927" s="38"/>
      <c r="UST1927" s="38"/>
      <c r="USU1927" s="38"/>
      <c r="USV1927" s="38"/>
      <c r="USW1927" s="38"/>
      <c r="USX1927" s="38"/>
      <c r="USY1927" s="38"/>
      <c r="USZ1927" s="38"/>
      <c r="UTA1927" s="38"/>
      <c r="UTB1927" s="38"/>
      <c r="UTC1927" s="38"/>
      <c r="UTD1927" s="38"/>
      <c r="UTE1927" s="38"/>
      <c r="UTF1927" s="38"/>
      <c r="UTG1927" s="38"/>
      <c r="UTH1927" s="38"/>
      <c r="UTI1927" s="38"/>
      <c r="UTJ1927" s="38"/>
      <c r="UTK1927" s="38"/>
      <c r="UTL1927" s="38"/>
      <c r="UTM1927" s="38"/>
      <c r="UTN1927" s="38"/>
      <c r="UTO1927" s="38"/>
      <c r="UTP1927" s="38"/>
      <c r="UTQ1927" s="38"/>
      <c r="UTR1927" s="38"/>
      <c r="UTS1927" s="38"/>
      <c r="UTT1927" s="38"/>
      <c r="UTU1927" s="38"/>
      <c r="UTV1927" s="38"/>
      <c r="UTW1927" s="38"/>
      <c r="UTX1927" s="38"/>
      <c r="UTY1927" s="38"/>
      <c r="UTZ1927" s="38"/>
      <c r="UUA1927" s="38"/>
      <c r="UUB1927" s="38"/>
      <c r="UUC1927" s="38"/>
      <c r="UUD1927" s="38"/>
      <c r="UUE1927" s="38"/>
      <c r="UUF1927" s="38"/>
      <c r="UUG1927" s="38"/>
      <c r="UUH1927" s="38"/>
      <c r="UUI1927" s="38"/>
      <c r="UUJ1927" s="38"/>
      <c r="UUK1927" s="38"/>
      <c r="UUL1927" s="38"/>
      <c r="UUM1927" s="38"/>
      <c r="UUN1927" s="38"/>
      <c r="UUO1927" s="38"/>
      <c r="UUP1927" s="38"/>
      <c r="UUQ1927" s="38"/>
      <c r="UUR1927" s="38"/>
      <c r="UUS1927" s="38"/>
      <c r="UUT1927" s="38"/>
      <c r="UUU1927" s="38"/>
      <c r="UUV1927" s="38"/>
      <c r="UUW1927" s="38"/>
      <c r="UUX1927" s="38"/>
      <c r="UUY1927" s="38"/>
      <c r="UUZ1927" s="38"/>
      <c r="UVA1927" s="38"/>
      <c r="UVB1927" s="38"/>
      <c r="UVC1927" s="38"/>
      <c r="UVD1927" s="38"/>
      <c r="UVE1927" s="38"/>
      <c r="UVF1927" s="38"/>
      <c r="UVG1927" s="38"/>
      <c r="UVH1927" s="38"/>
      <c r="UVI1927" s="38"/>
      <c r="UVJ1927" s="38"/>
      <c r="UVK1927" s="38"/>
      <c r="UVL1927" s="38"/>
      <c r="UVM1927" s="38"/>
      <c r="UVN1927" s="38"/>
      <c r="UVO1927" s="38"/>
      <c r="UVP1927" s="38"/>
      <c r="UVQ1927" s="38"/>
      <c r="UVR1927" s="38"/>
      <c r="UVS1927" s="38"/>
      <c r="UVT1927" s="38"/>
      <c r="UVU1927" s="38"/>
      <c r="UVV1927" s="38"/>
      <c r="UVW1927" s="38"/>
      <c r="UVX1927" s="38"/>
      <c r="UVY1927" s="38"/>
      <c r="UVZ1927" s="38"/>
      <c r="UWA1927" s="38"/>
      <c r="UWB1927" s="38"/>
      <c r="UWC1927" s="38"/>
      <c r="UWD1927" s="38"/>
      <c r="UWE1927" s="38"/>
      <c r="UWF1927" s="38"/>
      <c r="UWG1927" s="38"/>
      <c r="UWH1927" s="38"/>
      <c r="UWI1927" s="38"/>
      <c r="UWJ1927" s="38"/>
      <c r="UWK1927" s="38"/>
      <c r="UWL1927" s="38"/>
      <c r="UWM1927" s="38"/>
      <c r="UWN1927" s="38"/>
      <c r="UWO1927" s="38"/>
      <c r="UWP1927" s="38"/>
      <c r="UWQ1927" s="38"/>
      <c r="UWR1927" s="38"/>
      <c r="UWS1927" s="38"/>
      <c r="UWT1927" s="38"/>
      <c r="UWU1927" s="38"/>
      <c r="UWV1927" s="38"/>
      <c r="UWW1927" s="38"/>
      <c r="UWX1927" s="38"/>
      <c r="UWY1927" s="38"/>
      <c r="UWZ1927" s="38"/>
      <c r="UXA1927" s="38"/>
      <c r="UXB1927" s="38"/>
      <c r="UXC1927" s="38"/>
      <c r="UXD1927" s="38"/>
      <c r="UXE1927" s="38"/>
      <c r="UXF1927" s="38"/>
      <c r="UXG1927" s="38"/>
      <c r="UXH1927" s="38"/>
      <c r="UXI1927" s="38"/>
      <c r="UXJ1927" s="38"/>
      <c r="UXK1927" s="38"/>
      <c r="UXL1927" s="38"/>
      <c r="UXM1927" s="38"/>
      <c r="UXN1927" s="38"/>
      <c r="UXO1927" s="38"/>
      <c r="UXP1927" s="38"/>
      <c r="UXQ1927" s="38"/>
      <c r="UXR1927" s="38"/>
      <c r="UXS1927" s="38"/>
      <c r="UXT1927" s="38"/>
      <c r="UXU1927" s="38"/>
      <c r="UXV1927" s="38"/>
      <c r="UXW1927" s="38"/>
      <c r="UXX1927" s="38"/>
      <c r="UXY1927" s="38"/>
      <c r="UXZ1927" s="38"/>
      <c r="UYA1927" s="38"/>
      <c r="UYB1927" s="38"/>
      <c r="UYC1927" s="38"/>
      <c r="UYD1927" s="38"/>
      <c r="UYE1927" s="38"/>
      <c r="UYF1927" s="38"/>
      <c r="UYG1927" s="38"/>
      <c r="UYH1927" s="38"/>
      <c r="UYI1927" s="38"/>
      <c r="UYJ1927" s="38"/>
      <c r="UYK1927" s="38"/>
      <c r="UYL1927" s="38"/>
      <c r="UYM1927" s="38"/>
      <c r="UYN1927" s="38"/>
      <c r="UYO1927" s="38"/>
      <c r="UYP1927" s="38"/>
      <c r="UYQ1927" s="38"/>
      <c r="UYR1927" s="38"/>
      <c r="UYS1927" s="38"/>
      <c r="UYT1927" s="38"/>
      <c r="UYU1927" s="38"/>
      <c r="UYV1927" s="38"/>
      <c r="UYW1927" s="38"/>
      <c r="UYX1927" s="38"/>
      <c r="UYY1927" s="38"/>
      <c r="UYZ1927" s="38"/>
      <c r="UZA1927" s="38"/>
      <c r="UZB1927" s="38"/>
      <c r="UZC1927" s="38"/>
      <c r="UZD1927" s="38"/>
      <c r="UZE1927" s="38"/>
      <c r="UZF1927" s="38"/>
      <c r="UZG1927" s="38"/>
      <c r="UZH1927" s="38"/>
      <c r="UZI1927" s="38"/>
      <c r="UZJ1927" s="38"/>
      <c r="UZK1927" s="38"/>
      <c r="UZL1927" s="38"/>
      <c r="UZM1927" s="38"/>
      <c r="UZN1927" s="38"/>
      <c r="UZO1927" s="38"/>
      <c r="UZP1927" s="38"/>
      <c r="UZQ1927" s="38"/>
      <c r="UZR1927" s="38"/>
      <c r="UZS1927" s="38"/>
      <c r="UZT1927" s="38"/>
      <c r="UZU1927" s="38"/>
      <c r="UZV1927" s="38"/>
      <c r="UZW1927" s="38"/>
      <c r="UZX1927" s="38"/>
      <c r="UZY1927" s="38"/>
      <c r="UZZ1927" s="38"/>
      <c r="VAA1927" s="38"/>
      <c r="VAB1927" s="38"/>
      <c r="VAC1927" s="38"/>
      <c r="VAD1927" s="38"/>
      <c r="VAE1927" s="38"/>
      <c r="VAF1927" s="38"/>
      <c r="VAG1927" s="38"/>
      <c r="VAH1927" s="38"/>
      <c r="VAI1927" s="38"/>
      <c r="VAJ1927" s="38"/>
      <c r="VAK1927" s="38"/>
      <c r="VAL1927" s="38"/>
      <c r="VAM1927" s="38"/>
      <c r="VAN1927" s="38"/>
      <c r="VAO1927" s="38"/>
      <c r="VAP1927" s="38"/>
      <c r="VAQ1927" s="38"/>
      <c r="VAR1927" s="38"/>
      <c r="VAS1927" s="38"/>
      <c r="VAT1927" s="38"/>
      <c r="VAU1927" s="38"/>
      <c r="VAV1927" s="38"/>
      <c r="VAW1927" s="38"/>
      <c r="VAX1927" s="38"/>
      <c r="VAY1927" s="38"/>
      <c r="VAZ1927" s="38"/>
      <c r="VBA1927" s="38"/>
      <c r="VBB1927" s="38"/>
      <c r="VBC1927" s="38"/>
      <c r="VBD1927" s="38"/>
      <c r="VBE1927" s="38"/>
      <c r="VBF1927" s="38"/>
      <c r="VBG1927" s="38"/>
      <c r="VBH1927" s="38"/>
      <c r="VBI1927" s="38"/>
      <c r="VBJ1927" s="38"/>
      <c r="VBK1927" s="38"/>
      <c r="VBL1927" s="38"/>
      <c r="VBM1927" s="38"/>
      <c r="VBN1927" s="38"/>
      <c r="VBO1927" s="38"/>
      <c r="VBP1927" s="38"/>
      <c r="VBQ1927" s="38"/>
      <c r="VBR1927" s="38"/>
      <c r="VBS1927" s="38"/>
      <c r="VBT1927" s="38"/>
      <c r="VBU1927" s="38"/>
      <c r="VBV1927" s="38"/>
      <c r="VBW1927" s="38"/>
      <c r="VBX1927" s="38"/>
      <c r="VBY1927" s="38"/>
      <c r="VBZ1927" s="38"/>
      <c r="VCA1927" s="38"/>
      <c r="VCB1927" s="38"/>
      <c r="VCC1927" s="38"/>
      <c r="VCD1927" s="38"/>
      <c r="VCE1927" s="38"/>
      <c r="VCF1927" s="38"/>
      <c r="VCG1927" s="38"/>
      <c r="VCH1927" s="38"/>
      <c r="VCI1927" s="38"/>
      <c r="VCJ1927" s="38"/>
      <c r="VCK1927" s="38"/>
      <c r="VCL1927" s="38"/>
      <c r="VCM1927" s="38"/>
      <c r="VCN1927" s="38"/>
      <c r="VCO1927" s="38"/>
      <c r="VCP1927" s="38"/>
      <c r="VCQ1927" s="38"/>
      <c r="VCR1927" s="38"/>
      <c r="VCS1927" s="38"/>
      <c r="VCT1927" s="38"/>
      <c r="VCU1927" s="38"/>
      <c r="VCV1927" s="38"/>
      <c r="VCW1927" s="38"/>
      <c r="VCX1927" s="38"/>
      <c r="VCY1927" s="38"/>
      <c r="VCZ1927" s="38"/>
      <c r="VDA1927" s="38"/>
      <c r="VDB1927" s="38"/>
      <c r="VDC1927" s="38"/>
      <c r="VDD1927" s="38"/>
      <c r="VDE1927" s="38"/>
      <c r="VDF1927" s="38"/>
      <c r="VDG1927" s="38"/>
      <c r="VDH1927" s="38"/>
      <c r="VDI1927" s="38"/>
      <c r="VDJ1927" s="38"/>
      <c r="VDK1927" s="38"/>
      <c r="VDL1927" s="38"/>
      <c r="VDM1927" s="38"/>
      <c r="VDN1927" s="38"/>
      <c r="VDO1927" s="38"/>
      <c r="VDP1927" s="38"/>
      <c r="VDQ1927" s="38"/>
      <c r="VDR1927" s="38"/>
      <c r="VDS1927" s="38"/>
      <c r="VDT1927" s="38"/>
      <c r="VDU1927" s="38"/>
      <c r="VDV1927" s="38"/>
      <c r="VDW1927" s="38"/>
      <c r="VDX1927" s="38"/>
      <c r="VDY1927" s="38"/>
      <c r="VDZ1927" s="38"/>
      <c r="VEA1927" s="38"/>
      <c r="VEB1927" s="38"/>
      <c r="VEC1927" s="38"/>
      <c r="VED1927" s="38"/>
      <c r="VEE1927" s="38"/>
      <c r="VEF1927" s="38"/>
      <c r="VEG1927" s="38"/>
      <c r="VEH1927" s="38"/>
      <c r="VEI1927" s="38"/>
      <c r="VEJ1927" s="38"/>
      <c r="VEK1927" s="38"/>
      <c r="VEL1927" s="38"/>
      <c r="VEM1927" s="38"/>
      <c r="VEN1927" s="38"/>
      <c r="VEO1927" s="38"/>
      <c r="VEP1927" s="38"/>
      <c r="VEQ1927" s="38"/>
      <c r="VER1927" s="38"/>
      <c r="VES1927" s="38"/>
      <c r="VET1927" s="38"/>
      <c r="VEU1927" s="38"/>
      <c r="VEV1927" s="38"/>
      <c r="VEW1927" s="38"/>
      <c r="VEX1927" s="38"/>
      <c r="VEY1927" s="38"/>
      <c r="VEZ1927" s="38"/>
      <c r="VFA1927" s="38"/>
      <c r="VFB1927" s="38"/>
      <c r="VFC1927" s="38"/>
      <c r="VFD1927" s="38"/>
      <c r="VFE1927" s="38"/>
      <c r="VFF1927" s="38"/>
      <c r="VFG1927" s="38"/>
      <c r="VFH1927" s="38"/>
      <c r="VFI1927" s="38"/>
      <c r="VFJ1927" s="38"/>
      <c r="VFK1927" s="38"/>
      <c r="VFL1927" s="38"/>
      <c r="VFM1927" s="38"/>
      <c r="VFN1927" s="38"/>
      <c r="VFO1927" s="38"/>
      <c r="VFP1927" s="38"/>
      <c r="VFQ1927" s="38"/>
      <c r="VFR1927" s="38"/>
      <c r="VFS1927" s="38"/>
      <c r="VFT1927" s="38"/>
      <c r="VFU1927" s="38"/>
      <c r="VFV1927" s="38"/>
      <c r="VFW1927" s="38"/>
      <c r="VFX1927" s="38"/>
      <c r="VFY1927" s="38"/>
      <c r="VFZ1927" s="38"/>
      <c r="VGA1927" s="38"/>
      <c r="VGB1927" s="38"/>
      <c r="VGC1927" s="38"/>
      <c r="VGD1927" s="38"/>
      <c r="VGE1927" s="38"/>
      <c r="VGF1927" s="38"/>
      <c r="VGG1927" s="38"/>
      <c r="VGH1927" s="38"/>
      <c r="VGI1927" s="38"/>
      <c r="VGJ1927" s="38"/>
      <c r="VGK1927" s="38"/>
      <c r="VGL1927" s="38"/>
      <c r="VGM1927" s="38"/>
      <c r="VGN1927" s="38"/>
      <c r="VGO1927" s="38"/>
      <c r="VGP1927" s="38"/>
      <c r="VGQ1927" s="38"/>
      <c r="VGR1927" s="38"/>
      <c r="VGS1927" s="38"/>
      <c r="VGT1927" s="38"/>
      <c r="VGU1927" s="38"/>
      <c r="VGV1927" s="38"/>
      <c r="VGW1927" s="38"/>
      <c r="VGX1927" s="38"/>
      <c r="VGY1927" s="38"/>
      <c r="VGZ1927" s="38"/>
      <c r="VHA1927" s="38"/>
      <c r="VHB1927" s="38"/>
      <c r="VHC1927" s="38"/>
      <c r="VHD1927" s="38"/>
      <c r="VHE1927" s="38"/>
      <c r="VHF1927" s="38"/>
      <c r="VHG1927" s="38"/>
      <c r="VHH1927" s="38"/>
      <c r="VHI1927" s="38"/>
      <c r="VHJ1927" s="38"/>
      <c r="VHK1927" s="38"/>
      <c r="VHL1927" s="38"/>
      <c r="VHM1927" s="38"/>
      <c r="VHN1927" s="38"/>
      <c r="VHO1927" s="38"/>
      <c r="VHP1927" s="38"/>
      <c r="VHQ1927" s="38"/>
      <c r="VHR1927" s="38"/>
      <c r="VHS1927" s="38"/>
      <c r="VHT1927" s="38"/>
      <c r="VHU1927" s="38"/>
      <c r="VHV1927" s="38"/>
      <c r="VHW1927" s="38"/>
      <c r="VHX1927" s="38"/>
      <c r="VHY1927" s="38"/>
      <c r="VHZ1927" s="38"/>
      <c r="VIA1927" s="38"/>
      <c r="VIB1927" s="38"/>
      <c r="VIC1927" s="38"/>
      <c r="VID1927" s="38"/>
      <c r="VIE1927" s="38"/>
      <c r="VIF1927" s="38"/>
      <c r="VIG1927" s="38"/>
      <c r="VIH1927" s="38"/>
      <c r="VII1927" s="38"/>
      <c r="VIJ1927" s="38"/>
      <c r="VIK1927" s="38"/>
      <c r="VIL1927" s="38"/>
      <c r="VIM1927" s="38"/>
      <c r="VIN1927" s="38"/>
      <c r="VIO1927" s="38"/>
      <c r="VIP1927" s="38"/>
      <c r="VIQ1927" s="38"/>
      <c r="VIR1927" s="38"/>
      <c r="VIS1927" s="38"/>
      <c r="VIT1927" s="38"/>
      <c r="VIU1927" s="38"/>
      <c r="VIV1927" s="38"/>
      <c r="VIW1927" s="38"/>
      <c r="VIX1927" s="38"/>
      <c r="VIY1927" s="38"/>
      <c r="VIZ1927" s="38"/>
      <c r="VJA1927" s="38"/>
      <c r="VJB1927" s="38"/>
      <c r="VJC1927" s="38"/>
      <c r="VJD1927" s="38"/>
      <c r="VJE1927" s="38"/>
      <c r="VJF1927" s="38"/>
      <c r="VJG1927" s="38"/>
      <c r="VJH1927" s="38"/>
      <c r="VJI1927" s="38"/>
      <c r="VJJ1927" s="38"/>
      <c r="VJK1927" s="38"/>
      <c r="VJL1927" s="38"/>
      <c r="VJM1927" s="38"/>
      <c r="VJN1927" s="38"/>
      <c r="VJO1927" s="38"/>
      <c r="VJP1927" s="38"/>
      <c r="VJQ1927" s="38"/>
      <c r="VJR1927" s="38"/>
      <c r="VJS1927" s="38"/>
      <c r="VJT1927" s="38"/>
      <c r="VJU1927" s="38"/>
      <c r="VJV1927" s="38"/>
      <c r="VJW1927" s="38"/>
      <c r="VJX1927" s="38"/>
      <c r="VJY1927" s="38"/>
      <c r="VJZ1927" s="38"/>
      <c r="VKA1927" s="38"/>
      <c r="VKB1927" s="38"/>
      <c r="VKC1927" s="38"/>
      <c r="VKD1927" s="38"/>
      <c r="VKE1927" s="38"/>
      <c r="VKF1927" s="38"/>
      <c r="VKG1927" s="38"/>
      <c r="VKH1927" s="38"/>
      <c r="VKI1927" s="38"/>
      <c r="VKJ1927" s="38"/>
      <c r="VKK1927" s="38"/>
      <c r="VKL1927" s="38"/>
      <c r="VKM1927" s="38"/>
      <c r="VKN1927" s="38"/>
      <c r="VKO1927" s="38"/>
      <c r="VKP1927" s="38"/>
      <c r="VKQ1927" s="38"/>
      <c r="VKR1927" s="38"/>
      <c r="VKS1927" s="38"/>
      <c r="VKT1927" s="38"/>
      <c r="VKU1927" s="38"/>
      <c r="VKV1927" s="38"/>
      <c r="VKW1927" s="38"/>
      <c r="VKX1927" s="38"/>
      <c r="VKY1927" s="38"/>
      <c r="VKZ1927" s="38"/>
      <c r="VLA1927" s="38"/>
      <c r="VLB1927" s="38"/>
      <c r="VLC1927" s="38"/>
      <c r="VLD1927" s="38"/>
      <c r="VLE1927" s="38"/>
      <c r="VLF1927" s="38"/>
      <c r="VLG1927" s="38"/>
      <c r="VLH1927" s="38"/>
      <c r="VLI1927" s="38"/>
      <c r="VLJ1927" s="38"/>
      <c r="VLK1927" s="38"/>
      <c r="VLL1927" s="38"/>
      <c r="VLM1927" s="38"/>
      <c r="VLN1927" s="38"/>
      <c r="VLO1927" s="38"/>
      <c r="VLP1927" s="38"/>
      <c r="VLQ1927" s="38"/>
      <c r="VLR1927" s="38"/>
      <c r="VLS1927" s="38"/>
      <c r="VLT1927" s="38"/>
      <c r="VLU1927" s="38"/>
      <c r="VLV1927" s="38"/>
      <c r="VLW1927" s="38"/>
      <c r="VLX1927" s="38"/>
      <c r="VLY1927" s="38"/>
      <c r="VLZ1927" s="38"/>
      <c r="VMA1927" s="38"/>
      <c r="VMB1927" s="38"/>
      <c r="VMC1927" s="38"/>
      <c r="VMD1927" s="38"/>
      <c r="VME1927" s="38"/>
      <c r="VMF1927" s="38"/>
      <c r="VMG1927" s="38"/>
      <c r="VMH1927" s="38"/>
      <c r="VMI1927" s="38"/>
      <c r="VMJ1927" s="38"/>
      <c r="VMK1927" s="38"/>
      <c r="VML1927" s="38"/>
      <c r="VMM1927" s="38"/>
      <c r="VMN1927" s="38"/>
      <c r="VMO1927" s="38"/>
      <c r="VMP1927" s="38"/>
      <c r="VMQ1927" s="38"/>
      <c r="VMR1927" s="38"/>
      <c r="VMS1927" s="38"/>
      <c r="VMT1927" s="38"/>
      <c r="VMU1927" s="38"/>
      <c r="VMV1927" s="38"/>
      <c r="VMW1927" s="38"/>
      <c r="VMX1927" s="38"/>
      <c r="VMY1927" s="38"/>
      <c r="VMZ1927" s="38"/>
      <c r="VNA1927" s="38"/>
      <c r="VNB1927" s="38"/>
      <c r="VNC1927" s="38"/>
      <c r="VND1927" s="38"/>
      <c r="VNE1927" s="38"/>
      <c r="VNF1927" s="38"/>
      <c r="VNG1927" s="38"/>
      <c r="VNH1927" s="38"/>
      <c r="VNI1927" s="38"/>
      <c r="VNJ1927" s="38"/>
      <c r="VNK1927" s="38"/>
      <c r="VNL1927" s="38"/>
      <c r="VNM1927" s="38"/>
      <c r="VNN1927" s="38"/>
      <c r="VNO1927" s="38"/>
      <c r="VNP1927" s="38"/>
      <c r="VNQ1927" s="38"/>
      <c r="VNR1927" s="38"/>
      <c r="VNS1927" s="38"/>
      <c r="VNT1927" s="38"/>
      <c r="VNU1927" s="38"/>
      <c r="VNV1927" s="38"/>
      <c r="VNW1927" s="38"/>
      <c r="VNX1927" s="38"/>
      <c r="VNY1927" s="38"/>
      <c r="VNZ1927" s="38"/>
      <c r="VOA1927" s="38"/>
      <c r="VOB1927" s="38"/>
      <c r="VOC1927" s="38"/>
      <c r="VOD1927" s="38"/>
      <c r="VOE1927" s="38"/>
      <c r="VOF1927" s="38"/>
      <c r="VOG1927" s="38"/>
      <c r="VOH1927" s="38"/>
      <c r="VOI1927" s="38"/>
      <c r="VOJ1927" s="38"/>
      <c r="VOK1927" s="38"/>
      <c r="VOL1927" s="38"/>
      <c r="VOM1927" s="38"/>
      <c r="VON1927" s="38"/>
      <c r="VOO1927" s="38"/>
      <c r="VOP1927" s="38"/>
      <c r="VOQ1927" s="38"/>
      <c r="VOR1927" s="38"/>
      <c r="VOS1927" s="38"/>
      <c r="VOT1927" s="38"/>
      <c r="VOU1927" s="38"/>
      <c r="VOV1927" s="38"/>
      <c r="VOW1927" s="38"/>
      <c r="VOX1927" s="38"/>
      <c r="VOY1927" s="38"/>
      <c r="VOZ1927" s="38"/>
      <c r="VPA1927" s="38"/>
      <c r="VPB1927" s="38"/>
      <c r="VPC1927" s="38"/>
      <c r="VPD1927" s="38"/>
      <c r="VPE1927" s="38"/>
      <c r="VPF1927" s="38"/>
      <c r="VPG1927" s="38"/>
      <c r="VPH1927" s="38"/>
      <c r="VPI1927" s="38"/>
      <c r="VPJ1927" s="38"/>
      <c r="VPK1927" s="38"/>
      <c r="VPL1927" s="38"/>
      <c r="VPM1927" s="38"/>
      <c r="VPN1927" s="38"/>
      <c r="VPO1927" s="38"/>
      <c r="VPP1927" s="38"/>
      <c r="VPQ1927" s="38"/>
      <c r="VPR1927" s="38"/>
      <c r="VPS1927" s="38"/>
      <c r="VPT1927" s="38"/>
      <c r="VPU1927" s="38"/>
      <c r="VPV1927" s="38"/>
      <c r="VPW1927" s="38"/>
      <c r="VPX1927" s="38"/>
      <c r="VPY1927" s="38"/>
      <c r="VPZ1927" s="38"/>
      <c r="VQA1927" s="38"/>
      <c r="VQB1927" s="38"/>
      <c r="VQC1927" s="38"/>
      <c r="VQD1927" s="38"/>
      <c r="VQE1927" s="38"/>
      <c r="VQF1927" s="38"/>
      <c r="VQG1927" s="38"/>
      <c r="VQH1927" s="38"/>
      <c r="VQI1927" s="38"/>
      <c r="VQJ1927" s="38"/>
      <c r="VQK1927" s="38"/>
      <c r="VQL1927" s="38"/>
      <c r="VQM1927" s="38"/>
      <c r="VQN1927" s="38"/>
      <c r="VQO1927" s="38"/>
      <c r="VQP1927" s="38"/>
      <c r="VQQ1927" s="38"/>
      <c r="VQR1927" s="38"/>
      <c r="VQS1927" s="38"/>
      <c r="VQT1927" s="38"/>
      <c r="VQU1927" s="38"/>
      <c r="VQV1927" s="38"/>
      <c r="VQW1927" s="38"/>
      <c r="VQX1927" s="38"/>
      <c r="VQY1927" s="38"/>
      <c r="VQZ1927" s="38"/>
      <c r="VRA1927" s="38"/>
      <c r="VRB1927" s="38"/>
      <c r="VRC1927" s="38"/>
      <c r="VRD1927" s="38"/>
      <c r="VRE1927" s="38"/>
      <c r="VRF1927" s="38"/>
      <c r="VRG1927" s="38"/>
      <c r="VRH1927" s="38"/>
      <c r="VRI1927" s="38"/>
      <c r="VRJ1927" s="38"/>
      <c r="VRK1927" s="38"/>
      <c r="VRL1927" s="38"/>
      <c r="VRM1927" s="38"/>
      <c r="VRN1927" s="38"/>
      <c r="VRO1927" s="38"/>
      <c r="VRP1927" s="38"/>
      <c r="VRQ1927" s="38"/>
      <c r="VRR1927" s="38"/>
      <c r="VRS1927" s="38"/>
      <c r="VRT1927" s="38"/>
      <c r="VRU1927" s="38"/>
      <c r="VRV1927" s="38"/>
      <c r="VRW1927" s="38"/>
      <c r="VRX1927" s="38"/>
      <c r="VRY1927" s="38"/>
      <c r="VRZ1927" s="38"/>
      <c r="VSA1927" s="38"/>
      <c r="VSB1927" s="38"/>
      <c r="VSC1927" s="38"/>
      <c r="VSD1927" s="38"/>
      <c r="VSE1927" s="38"/>
      <c r="VSF1927" s="38"/>
      <c r="VSG1927" s="38"/>
      <c r="VSH1927" s="38"/>
      <c r="VSI1927" s="38"/>
      <c r="VSJ1927" s="38"/>
      <c r="VSK1927" s="38"/>
      <c r="VSL1927" s="38"/>
      <c r="VSM1927" s="38"/>
      <c r="VSN1927" s="38"/>
      <c r="VSO1927" s="38"/>
      <c r="VSP1927" s="38"/>
      <c r="VSQ1927" s="38"/>
      <c r="VSR1927" s="38"/>
      <c r="VSS1927" s="38"/>
      <c r="VST1927" s="38"/>
      <c r="VSU1927" s="38"/>
      <c r="VSV1927" s="38"/>
      <c r="VSW1927" s="38"/>
      <c r="VSX1927" s="38"/>
      <c r="VSY1927" s="38"/>
      <c r="VSZ1927" s="38"/>
      <c r="VTA1927" s="38"/>
      <c r="VTB1927" s="38"/>
      <c r="VTC1927" s="38"/>
      <c r="VTD1927" s="38"/>
      <c r="VTE1927" s="38"/>
      <c r="VTF1927" s="38"/>
      <c r="VTG1927" s="38"/>
      <c r="VTH1927" s="38"/>
      <c r="VTI1927" s="38"/>
      <c r="VTJ1927" s="38"/>
      <c r="VTK1927" s="38"/>
      <c r="VTL1927" s="38"/>
      <c r="VTM1927" s="38"/>
      <c r="VTN1927" s="38"/>
      <c r="VTO1927" s="38"/>
      <c r="VTP1927" s="38"/>
      <c r="VTQ1927" s="38"/>
      <c r="VTR1927" s="38"/>
      <c r="VTS1927" s="38"/>
      <c r="VTT1927" s="38"/>
      <c r="VTU1927" s="38"/>
      <c r="VTV1927" s="38"/>
      <c r="VTW1927" s="38"/>
      <c r="VTX1927" s="38"/>
      <c r="VTY1927" s="38"/>
      <c r="VTZ1927" s="38"/>
      <c r="VUA1927" s="38"/>
      <c r="VUB1927" s="38"/>
      <c r="VUC1927" s="38"/>
      <c r="VUD1927" s="38"/>
      <c r="VUE1927" s="38"/>
      <c r="VUF1927" s="38"/>
      <c r="VUG1927" s="38"/>
      <c r="VUH1927" s="38"/>
      <c r="VUI1927" s="38"/>
      <c r="VUJ1927" s="38"/>
      <c r="VUK1927" s="38"/>
      <c r="VUL1927" s="38"/>
      <c r="VUM1927" s="38"/>
      <c r="VUN1927" s="38"/>
      <c r="VUO1927" s="38"/>
      <c r="VUP1927" s="38"/>
      <c r="VUQ1927" s="38"/>
      <c r="VUR1927" s="38"/>
      <c r="VUS1927" s="38"/>
      <c r="VUT1927" s="38"/>
      <c r="VUU1927" s="38"/>
      <c r="VUV1927" s="38"/>
      <c r="VUW1927" s="38"/>
      <c r="VUX1927" s="38"/>
      <c r="VUY1927" s="38"/>
      <c r="VUZ1927" s="38"/>
      <c r="VVA1927" s="38"/>
      <c r="VVB1927" s="38"/>
      <c r="VVC1927" s="38"/>
      <c r="VVD1927" s="38"/>
      <c r="VVE1927" s="38"/>
      <c r="VVF1927" s="38"/>
      <c r="VVG1927" s="38"/>
      <c r="VVH1927" s="38"/>
      <c r="VVI1927" s="38"/>
      <c r="VVJ1927" s="38"/>
      <c r="VVK1927" s="38"/>
      <c r="VVL1927" s="38"/>
      <c r="VVM1927" s="38"/>
      <c r="VVN1927" s="38"/>
      <c r="VVO1927" s="38"/>
      <c r="VVP1927" s="38"/>
      <c r="VVQ1927" s="38"/>
      <c r="VVR1927" s="38"/>
      <c r="VVS1927" s="38"/>
      <c r="VVT1927" s="38"/>
      <c r="VVU1927" s="38"/>
      <c r="VVV1927" s="38"/>
      <c r="VVW1927" s="38"/>
      <c r="VVX1927" s="38"/>
      <c r="VVY1927" s="38"/>
      <c r="VVZ1927" s="38"/>
      <c r="VWA1927" s="38"/>
      <c r="VWB1927" s="38"/>
      <c r="VWC1927" s="38"/>
      <c r="VWD1927" s="38"/>
      <c r="VWE1927" s="38"/>
      <c r="VWF1927" s="38"/>
      <c r="VWG1927" s="38"/>
      <c r="VWH1927" s="38"/>
      <c r="VWI1927" s="38"/>
      <c r="VWJ1927" s="38"/>
      <c r="VWK1927" s="38"/>
      <c r="VWL1927" s="38"/>
      <c r="VWM1927" s="38"/>
      <c r="VWN1927" s="38"/>
      <c r="VWO1927" s="38"/>
      <c r="VWP1927" s="38"/>
      <c r="VWQ1927" s="38"/>
      <c r="VWR1927" s="38"/>
      <c r="VWS1927" s="38"/>
      <c r="VWT1927" s="38"/>
      <c r="VWU1927" s="38"/>
      <c r="VWV1927" s="38"/>
      <c r="VWW1927" s="38"/>
      <c r="VWX1927" s="38"/>
      <c r="VWY1927" s="38"/>
      <c r="VWZ1927" s="38"/>
      <c r="VXA1927" s="38"/>
      <c r="VXB1927" s="38"/>
      <c r="VXC1927" s="38"/>
      <c r="VXD1927" s="38"/>
      <c r="VXE1927" s="38"/>
      <c r="VXF1927" s="38"/>
      <c r="VXG1927" s="38"/>
      <c r="VXH1927" s="38"/>
      <c r="VXI1927" s="38"/>
      <c r="VXJ1927" s="38"/>
      <c r="VXK1927" s="38"/>
      <c r="VXL1927" s="38"/>
      <c r="VXM1927" s="38"/>
      <c r="VXN1927" s="38"/>
      <c r="VXO1927" s="38"/>
      <c r="VXP1927" s="38"/>
      <c r="VXQ1927" s="38"/>
      <c r="VXR1927" s="38"/>
      <c r="VXS1927" s="38"/>
      <c r="VXT1927" s="38"/>
      <c r="VXU1927" s="38"/>
      <c r="VXV1927" s="38"/>
      <c r="VXW1927" s="38"/>
      <c r="VXX1927" s="38"/>
      <c r="VXY1927" s="38"/>
      <c r="VXZ1927" s="38"/>
      <c r="VYA1927" s="38"/>
      <c r="VYB1927" s="38"/>
      <c r="VYC1927" s="38"/>
      <c r="VYD1927" s="38"/>
      <c r="VYE1927" s="38"/>
      <c r="VYF1927" s="38"/>
      <c r="VYG1927" s="38"/>
      <c r="VYH1927" s="38"/>
      <c r="VYI1927" s="38"/>
      <c r="VYJ1927" s="38"/>
      <c r="VYK1927" s="38"/>
      <c r="VYL1927" s="38"/>
      <c r="VYM1927" s="38"/>
      <c r="VYN1927" s="38"/>
      <c r="VYO1927" s="38"/>
      <c r="VYP1927" s="38"/>
      <c r="VYQ1927" s="38"/>
      <c r="VYR1927" s="38"/>
      <c r="VYS1927" s="38"/>
      <c r="VYT1927" s="38"/>
      <c r="VYU1927" s="38"/>
      <c r="VYV1927" s="38"/>
      <c r="VYW1927" s="38"/>
      <c r="VYX1927" s="38"/>
      <c r="VYY1927" s="38"/>
      <c r="VYZ1927" s="38"/>
      <c r="VZA1927" s="38"/>
      <c r="VZB1927" s="38"/>
      <c r="VZC1927" s="38"/>
      <c r="VZD1927" s="38"/>
      <c r="VZE1927" s="38"/>
      <c r="VZF1927" s="38"/>
      <c r="VZG1927" s="38"/>
      <c r="VZH1927" s="38"/>
      <c r="VZI1927" s="38"/>
      <c r="VZJ1927" s="38"/>
      <c r="VZK1927" s="38"/>
      <c r="VZL1927" s="38"/>
      <c r="VZM1927" s="38"/>
      <c r="VZN1927" s="38"/>
      <c r="VZO1927" s="38"/>
      <c r="VZP1927" s="38"/>
      <c r="VZQ1927" s="38"/>
      <c r="VZR1927" s="38"/>
      <c r="VZS1927" s="38"/>
      <c r="VZT1927" s="38"/>
      <c r="VZU1927" s="38"/>
      <c r="VZV1927" s="38"/>
      <c r="VZW1927" s="38"/>
      <c r="VZX1927" s="38"/>
      <c r="VZY1927" s="38"/>
      <c r="VZZ1927" s="38"/>
      <c r="WAA1927" s="38"/>
      <c r="WAB1927" s="38"/>
      <c r="WAC1927" s="38"/>
      <c r="WAD1927" s="38"/>
      <c r="WAE1927" s="38"/>
      <c r="WAF1927" s="38"/>
      <c r="WAG1927" s="38"/>
      <c r="WAH1927" s="38"/>
      <c r="WAI1927" s="38"/>
      <c r="WAJ1927" s="38"/>
      <c r="WAK1927" s="38"/>
      <c r="WAL1927" s="38"/>
      <c r="WAM1927" s="38"/>
      <c r="WAN1927" s="38"/>
      <c r="WAO1927" s="38"/>
      <c r="WAP1927" s="38"/>
      <c r="WAQ1927" s="38"/>
      <c r="WAR1927" s="38"/>
      <c r="WAS1927" s="38"/>
      <c r="WAT1927" s="38"/>
      <c r="WAU1927" s="38"/>
      <c r="WAV1927" s="38"/>
      <c r="WAW1927" s="38"/>
      <c r="WAX1927" s="38"/>
      <c r="WAY1927" s="38"/>
      <c r="WAZ1927" s="38"/>
      <c r="WBA1927" s="38"/>
      <c r="WBB1927" s="38"/>
      <c r="WBC1927" s="38"/>
      <c r="WBD1927" s="38"/>
      <c r="WBE1927" s="38"/>
      <c r="WBF1927" s="38"/>
      <c r="WBG1927" s="38"/>
      <c r="WBH1927" s="38"/>
      <c r="WBI1927" s="38"/>
      <c r="WBJ1927" s="38"/>
      <c r="WBK1927" s="38"/>
      <c r="WBL1927" s="38"/>
      <c r="WBM1927" s="38"/>
      <c r="WBN1927" s="38"/>
      <c r="WBO1927" s="38"/>
      <c r="WBP1927" s="38"/>
      <c r="WBQ1927" s="38"/>
      <c r="WBR1927" s="38"/>
      <c r="WBS1927" s="38"/>
      <c r="WBT1927" s="38"/>
      <c r="WBU1927" s="38"/>
      <c r="WBV1927" s="38"/>
      <c r="WBW1927" s="38"/>
      <c r="WBX1927" s="38"/>
      <c r="WBY1927" s="38"/>
      <c r="WBZ1927" s="38"/>
      <c r="WCA1927" s="38"/>
      <c r="WCB1927" s="38"/>
      <c r="WCC1927" s="38"/>
      <c r="WCD1927" s="38"/>
      <c r="WCE1927" s="38"/>
      <c r="WCF1927" s="38"/>
      <c r="WCG1927" s="38"/>
      <c r="WCH1927" s="38"/>
      <c r="WCI1927" s="38"/>
      <c r="WCJ1927" s="38"/>
      <c r="WCK1927" s="38"/>
      <c r="WCL1927" s="38"/>
      <c r="WCM1927" s="38"/>
      <c r="WCN1927" s="38"/>
      <c r="WCO1927" s="38"/>
      <c r="WCP1927" s="38"/>
      <c r="WCQ1927" s="38"/>
      <c r="WCR1927" s="38"/>
      <c r="WCS1927" s="38"/>
      <c r="WCT1927" s="38"/>
      <c r="WCU1927" s="38"/>
      <c r="WCV1927" s="38"/>
      <c r="WCW1927" s="38"/>
      <c r="WCX1927" s="38"/>
      <c r="WCY1927" s="38"/>
      <c r="WCZ1927" s="38"/>
      <c r="WDA1927" s="38"/>
      <c r="WDB1927" s="38"/>
      <c r="WDC1927" s="38"/>
      <c r="WDD1927" s="38"/>
      <c r="WDE1927" s="38"/>
      <c r="WDF1927" s="38"/>
      <c r="WDG1927" s="38"/>
      <c r="WDH1927" s="38"/>
      <c r="WDI1927" s="38"/>
      <c r="WDJ1927" s="38"/>
      <c r="WDK1927" s="38"/>
      <c r="WDL1927" s="38"/>
      <c r="WDM1927" s="38"/>
      <c r="WDN1927" s="38"/>
      <c r="WDO1927" s="38"/>
      <c r="WDP1927" s="38"/>
      <c r="WDQ1927" s="38"/>
      <c r="WDR1927" s="38"/>
      <c r="WDS1927" s="38"/>
      <c r="WDT1927" s="38"/>
      <c r="WDU1927" s="38"/>
      <c r="WDV1927" s="38"/>
      <c r="WDW1927" s="38"/>
      <c r="WDX1927" s="38"/>
      <c r="WDY1927" s="38"/>
      <c r="WDZ1927" s="38"/>
      <c r="WEA1927" s="38"/>
      <c r="WEB1927" s="38"/>
      <c r="WEC1927" s="38"/>
      <c r="WED1927" s="38"/>
      <c r="WEE1927" s="38"/>
      <c r="WEF1927" s="38"/>
      <c r="WEG1927" s="38"/>
      <c r="WEH1927" s="38"/>
      <c r="WEI1927" s="38"/>
      <c r="WEJ1927" s="38"/>
      <c r="WEK1927" s="38"/>
      <c r="WEL1927" s="38"/>
      <c r="WEM1927" s="38"/>
      <c r="WEN1927" s="38"/>
      <c r="WEO1927" s="38"/>
      <c r="WEP1927" s="38"/>
      <c r="WEQ1927" s="38"/>
      <c r="WER1927" s="38"/>
      <c r="WES1927" s="38"/>
      <c r="WET1927" s="38"/>
      <c r="WEU1927" s="38"/>
      <c r="WEV1927" s="38"/>
      <c r="WEW1927" s="38"/>
      <c r="WEX1927" s="38"/>
      <c r="WEY1927" s="38"/>
      <c r="WEZ1927" s="38"/>
      <c r="WFA1927" s="38"/>
      <c r="WFB1927" s="38"/>
      <c r="WFC1927" s="38"/>
      <c r="WFD1927" s="38"/>
      <c r="WFE1927" s="38"/>
      <c r="WFF1927" s="38"/>
      <c r="WFG1927" s="38"/>
      <c r="WFH1927" s="38"/>
      <c r="WFI1927" s="38"/>
      <c r="WFJ1927" s="38"/>
      <c r="WFK1927" s="38"/>
      <c r="WFL1927" s="38"/>
      <c r="WFM1927" s="38"/>
      <c r="WFN1927" s="38"/>
      <c r="WFO1927" s="38"/>
      <c r="WFP1927" s="38"/>
      <c r="WFQ1927" s="38"/>
      <c r="WFR1927" s="38"/>
      <c r="WFS1927" s="38"/>
      <c r="WFT1927" s="38"/>
      <c r="WFU1927" s="38"/>
      <c r="WFV1927" s="38"/>
      <c r="WFW1927" s="38"/>
      <c r="WFX1927" s="38"/>
      <c r="WFY1927" s="38"/>
      <c r="WFZ1927" s="38"/>
      <c r="WGA1927" s="38"/>
      <c r="WGB1927" s="38"/>
      <c r="WGC1927" s="38"/>
      <c r="WGD1927" s="38"/>
      <c r="WGE1927" s="38"/>
      <c r="WGF1927" s="38"/>
      <c r="WGG1927" s="38"/>
      <c r="WGH1927" s="38"/>
      <c r="WGI1927" s="38"/>
      <c r="WGJ1927" s="38"/>
      <c r="WGK1927" s="38"/>
      <c r="WGL1927" s="38"/>
      <c r="WGM1927" s="38"/>
      <c r="WGN1927" s="38"/>
      <c r="WGO1927" s="38"/>
      <c r="WGP1927" s="38"/>
      <c r="WGQ1927" s="38"/>
      <c r="WGR1927" s="38"/>
      <c r="WGS1927" s="38"/>
      <c r="WGT1927" s="38"/>
      <c r="WGU1927" s="38"/>
      <c r="WGV1927" s="38"/>
      <c r="WGW1927" s="38"/>
      <c r="WGX1927" s="38"/>
      <c r="WGY1927" s="38"/>
      <c r="WGZ1927" s="38"/>
      <c r="WHA1927" s="38"/>
      <c r="WHB1927" s="38"/>
      <c r="WHC1927" s="38"/>
      <c r="WHD1927" s="38"/>
      <c r="WHE1927" s="38"/>
      <c r="WHF1927" s="38"/>
      <c r="WHG1927" s="38"/>
      <c r="WHH1927" s="38"/>
      <c r="WHI1927" s="38"/>
      <c r="WHJ1927" s="38"/>
      <c r="WHK1927" s="38"/>
      <c r="WHL1927" s="38"/>
      <c r="WHM1927" s="38"/>
      <c r="WHN1927" s="38"/>
      <c r="WHO1927" s="38"/>
      <c r="WHP1927" s="38"/>
      <c r="WHQ1927" s="38"/>
      <c r="WHR1927" s="38"/>
      <c r="WHS1927" s="38"/>
      <c r="WHT1927" s="38"/>
      <c r="WHU1927" s="38"/>
      <c r="WHV1927" s="38"/>
      <c r="WHW1927" s="38"/>
      <c r="WHX1927" s="38"/>
      <c r="WHY1927" s="38"/>
      <c r="WHZ1927" s="38"/>
      <c r="WIA1927" s="38"/>
      <c r="WIB1927" s="38"/>
      <c r="WIC1927" s="38"/>
      <c r="WID1927" s="38"/>
      <c r="WIE1927" s="38"/>
      <c r="WIF1927" s="38"/>
      <c r="WIG1927" s="38"/>
      <c r="WIH1927" s="38"/>
      <c r="WII1927" s="38"/>
      <c r="WIJ1927" s="38"/>
      <c r="WIK1927" s="38"/>
      <c r="WIL1927" s="38"/>
      <c r="WIM1927" s="38"/>
      <c r="WIN1927" s="38"/>
      <c r="WIO1927" s="38"/>
      <c r="WIP1927" s="38"/>
      <c r="WIQ1927" s="38"/>
      <c r="WIR1927" s="38"/>
      <c r="WIS1927" s="38"/>
      <c r="WIT1927" s="38"/>
      <c r="WIU1927" s="38"/>
      <c r="WIV1927" s="38"/>
      <c r="WIW1927" s="38"/>
      <c r="WIX1927" s="38"/>
      <c r="WIY1927" s="38"/>
      <c r="WIZ1927" s="38"/>
      <c r="WJA1927" s="38"/>
      <c r="WJB1927" s="38"/>
      <c r="WJC1927" s="38"/>
      <c r="WJD1927" s="38"/>
      <c r="WJE1927" s="38"/>
      <c r="WJF1927" s="38"/>
      <c r="WJG1927" s="38"/>
      <c r="WJH1927" s="38"/>
      <c r="WJI1927" s="38"/>
      <c r="WJJ1927" s="38"/>
      <c r="WJK1927" s="38"/>
      <c r="WJL1927" s="38"/>
      <c r="WJM1927" s="38"/>
      <c r="WJN1927" s="38"/>
      <c r="WJO1927" s="38"/>
      <c r="WJP1927" s="38"/>
      <c r="WJQ1927" s="38"/>
      <c r="WJR1927" s="38"/>
      <c r="WJS1927" s="38"/>
      <c r="WJT1927" s="38"/>
      <c r="WJU1927" s="38"/>
      <c r="WJV1927" s="38"/>
      <c r="WJW1927" s="38"/>
      <c r="WJX1927" s="38"/>
      <c r="WJY1927" s="38"/>
      <c r="WJZ1927" s="38"/>
      <c r="WKA1927" s="38"/>
      <c r="WKB1927" s="38"/>
      <c r="WKC1927" s="38"/>
      <c r="WKD1927" s="38"/>
      <c r="WKE1927" s="38"/>
      <c r="WKF1927" s="38"/>
      <c r="WKG1927" s="38"/>
      <c r="WKH1927" s="38"/>
      <c r="WKI1927" s="38"/>
      <c r="WKJ1927" s="38"/>
      <c r="WKK1927" s="38"/>
      <c r="WKL1927" s="38"/>
      <c r="WKM1927" s="38"/>
      <c r="WKN1927" s="38"/>
      <c r="WKO1927" s="38"/>
      <c r="WKP1927" s="38"/>
      <c r="WKQ1927" s="38"/>
      <c r="WKR1927" s="38"/>
      <c r="WKS1927" s="38"/>
      <c r="WKT1927" s="38"/>
      <c r="WKU1927" s="38"/>
      <c r="WKV1927" s="38"/>
      <c r="WKW1927" s="38"/>
      <c r="WKX1927" s="38"/>
      <c r="WKY1927" s="38"/>
      <c r="WKZ1927" s="38"/>
      <c r="WLA1927" s="38"/>
      <c r="WLB1927" s="38"/>
      <c r="WLC1927" s="38"/>
      <c r="WLD1927" s="38"/>
      <c r="WLE1927" s="38"/>
      <c r="WLF1927" s="38"/>
      <c r="WLG1927" s="38"/>
      <c r="WLH1927" s="38"/>
      <c r="WLI1927" s="38"/>
      <c r="WLJ1927" s="38"/>
      <c r="WLK1927" s="38"/>
      <c r="WLL1927" s="38"/>
      <c r="WLM1927" s="38"/>
      <c r="WLN1927" s="38"/>
      <c r="WLO1927" s="38"/>
      <c r="WLP1927" s="38"/>
      <c r="WLQ1927" s="38"/>
      <c r="WLR1927" s="38"/>
      <c r="WLS1927" s="38"/>
      <c r="WLT1927" s="38"/>
      <c r="WLU1927" s="38"/>
      <c r="WLV1927" s="38"/>
      <c r="WLW1927" s="38"/>
      <c r="WLX1927" s="38"/>
      <c r="WLY1927" s="38"/>
      <c r="WLZ1927" s="38"/>
      <c r="WMA1927" s="38"/>
      <c r="WMB1927" s="38"/>
      <c r="WMC1927" s="38"/>
      <c r="WMD1927" s="38"/>
      <c r="WME1927" s="38"/>
      <c r="WMF1927" s="38"/>
      <c r="WMG1927" s="38"/>
      <c r="WMH1927" s="38"/>
      <c r="WMI1927" s="38"/>
      <c r="WMJ1927" s="38"/>
      <c r="WMK1927" s="38"/>
      <c r="WML1927" s="38"/>
      <c r="WMM1927" s="38"/>
      <c r="WMN1927" s="38"/>
      <c r="WMO1927" s="38"/>
      <c r="WMP1927" s="38"/>
      <c r="WMQ1927" s="38"/>
      <c r="WMR1927" s="38"/>
      <c r="WMS1927" s="38"/>
      <c r="WMT1927" s="38"/>
      <c r="WMU1927" s="38"/>
      <c r="WMV1927" s="38"/>
      <c r="WMW1927" s="38"/>
      <c r="WMX1927" s="38"/>
      <c r="WMY1927" s="38"/>
      <c r="WMZ1927" s="38"/>
      <c r="WNA1927" s="38"/>
      <c r="WNB1927" s="38"/>
      <c r="WNC1927" s="38"/>
      <c r="WND1927" s="38"/>
      <c r="WNE1927" s="38"/>
      <c r="WNF1927" s="38"/>
      <c r="WNG1927" s="38"/>
      <c r="WNH1927" s="38"/>
      <c r="WNI1927" s="38"/>
      <c r="WNJ1927" s="38"/>
      <c r="WNK1927" s="38"/>
      <c r="WNL1927" s="38"/>
      <c r="WNM1927" s="38"/>
      <c r="WNN1927" s="38"/>
      <c r="WNO1927" s="38"/>
      <c r="WNP1927" s="38"/>
      <c r="WNQ1927" s="38"/>
      <c r="WNR1927" s="38"/>
      <c r="WNS1927" s="38"/>
      <c r="WNT1927" s="38"/>
      <c r="WNU1927" s="38"/>
      <c r="WNV1927" s="38"/>
      <c r="WNW1927" s="38"/>
      <c r="WNX1927" s="38"/>
      <c r="WNY1927" s="38"/>
      <c r="WNZ1927" s="38"/>
      <c r="WOA1927" s="38"/>
      <c r="WOB1927" s="38"/>
      <c r="WOC1927" s="38"/>
      <c r="WOD1927" s="38"/>
      <c r="WOE1927" s="38"/>
      <c r="WOF1927" s="38"/>
      <c r="WOG1927" s="38"/>
      <c r="WOH1927" s="38"/>
      <c r="WOI1927" s="38"/>
      <c r="WOJ1927" s="38"/>
      <c r="WOK1927" s="38"/>
      <c r="WOL1927" s="38"/>
      <c r="WOM1927" s="38"/>
      <c r="WON1927" s="38"/>
      <c r="WOO1927" s="38"/>
      <c r="WOP1927" s="38"/>
      <c r="WOQ1927" s="38"/>
      <c r="WOR1927" s="38"/>
      <c r="WOS1927" s="38"/>
      <c r="WOT1927" s="38"/>
      <c r="WOU1927" s="38"/>
      <c r="WOV1927" s="38"/>
      <c r="WOW1927" s="38"/>
      <c r="WOX1927" s="38"/>
      <c r="WOY1927" s="38"/>
      <c r="WOZ1927" s="38"/>
      <c r="WPA1927" s="38"/>
      <c r="WPB1927" s="38"/>
      <c r="WPC1927" s="38"/>
      <c r="WPD1927" s="38"/>
      <c r="WPE1927" s="38"/>
      <c r="WPF1927" s="38"/>
      <c r="WPG1927" s="38"/>
      <c r="WPH1927" s="38"/>
      <c r="WPI1927" s="38"/>
      <c r="WPJ1927" s="38"/>
      <c r="WPK1927" s="38"/>
      <c r="WPL1927" s="38"/>
      <c r="WPM1927" s="38"/>
      <c r="WPN1927" s="38"/>
      <c r="WPO1927" s="38"/>
      <c r="WPP1927" s="38"/>
      <c r="WPQ1927" s="38"/>
      <c r="WPR1927" s="38"/>
      <c r="WPS1927" s="38"/>
      <c r="WPT1927" s="38"/>
      <c r="WPU1927" s="38"/>
      <c r="WPV1927" s="38"/>
      <c r="WPW1927" s="38"/>
      <c r="WPX1927" s="38"/>
      <c r="WPY1927" s="38"/>
      <c r="WPZ1927" s="38"/>
      <c r="WQA1927" s="38"/>
      <c r="WQB1927" s="38"/>
      <c r="WQC1927" s="38"/>
      <c r="WQD1927" s="38"/>
      <c r="WQE1927" s="38"/>
      <c r="WQF1927" s="38"/>
      <c r="WQG1927" s="38"/>
      <c r="WQH1927" s="38"/>
      <c r="WQI1927" s="38"/>
      <c r="WQJ1927" s="38"/>
      <c r="WQK1927" s="38"/>
      <c r="WQL1927" s="38"/>
      <c r="WQM1927" s="38"/>
      <c r="WQN1927" s="38"/>
      <c r="WQO1927" s="38"/>
      <c r="WQP1927" s="38"/>
      <c r="WQQ1927" s="38"/>
      <c r="WQR1927" s="38"/>
      <c r="WQS1927" s="38"/>
      <c r="WQT1927" s="38"/>
      <c r="WQU1927" s="38"/>
      <c r="WQV1927" s="38"/>
      <c r="WQW1927" s="38"/>
      <c r="WQX1927" s="38"/>
      <c r="WQY1927" s="38"/>
      <c r="WQZ1927" s="38"/>
      <c r="WRA1927" s="38"/>
      <c r="WRB1927" s="38"/>
      <c r="WRC1927" s="38"/>
      <c r="WRD1927" s="38"/>
      <c r="WRE1927" s="38"/>
      <c r="WRF1927" s="38"/>
      <c r="WRG1927" s="38"/>
      <c r="WRH1927" s="38"/>
      <c r="WRI1927" s="38"/>
      <c r="WRJ1927" s="38"/>
      <c r="WRK1927" s="38"/>
      <c r="WRL1927" s="38"/>
      <c r="WRM1927" s="38"/>
      <c r="WRN1927" s="38"/>
      <c r="WRO1927" s="38"/>
      <c r="WRP1927" s="38"/>
      <c r="WRQ1927" s="38"/>
      <c r="WRR1927" s="38"/>
      <c r="WRS1927" s="38"/>
      <c r="WRT1927" s="38"/>
      <c r="WRU1927" s="38"/>
      <c r="WRV1927" s="38"/>
      <c r="WRW1927" s="38"/>
      <c r="WRX1927" s="38"/>
      <c r="WRY1927" s="38"/>
      <c r="WRZ1927" s="38"/>
      <c r="WSA1927" s="38"/>
      <c r="WSB1927" s="38"/>
      <c r="WSC1927" s="38"/>
      <c r="WSD1927" s="38"/>
      <c r="WSE1927" s="38"/>
      <c r="WSF1927" s="38"/>
      <c r="WSG1927" s="38"/>
      <c r="WSH1927" s="38"/>
      <c r="WSI1927" s="38"/>
      <c r="WSJ1927" s="38"/>
      <c r="WSK1927" s="38"/>
      <c r="WSL1927" s="38"/>
      <c r="WSM1927" s="38"/>
      <c r="WSN1927" s="38"/>
      <c r="WSO1927" s="38"/>
      <c r="WSP1927" s="38"/>
      <c r="WSQ1927" s="38"/>
      <c r="WSR1927" s="38"/>
      <c r="WSS1927" s="38"/>
      <c r="WST1927" s="38"/>
      <c r="WSU1927" s="38"/>
      <c r="WSV1927" s="38"/>
      <c r="WSW1927" s="38"/>
      <c r="WSX1927" s="38"/>
      <c r="WSY1927" s="38"/>
      <c r="WSZ1927" s="38"/>
      <c r="WTA1927" s="38"/>
      <c r="WTB1927" s="38"/>
      <c r="WTC1927" s="38"/>
      <c r="WTD1927" s="38"/>
      <c r="WTE1927" s="38"/>
      <c r="WTF1927" s="38"/>
      <c r="WTG1927" s="38"/>
      <c r="WTH1927" s="38"/>
      <c r="WTI1927" s="38"/>
      <c r="WTJ1927" s="38"/>
      <c r="WTK1927" s="38"/>
      <c r="WTL1927" s="38"/>
      <c r="WTM1927" s="38"/>
      <c r="WTN1927" s="38"/>
      <c r="WTO1927" s="38"/>
      <c r="WTP1927" s="38"/>
      <c r="WTQ1927" s="38"/>
      <c r="WTR1927" s="38"/>
      <c r="WTS1927" s="38"/>
      <c r="WTT1927" s="38"/>
      <c r="WTU1927" s="38"/>
      <c r="WTV1927" s="38"/>
      <c r="WTW1927" s="38"/>
      <c r="WTX1927" s="38"/>
      <c r="WTY1927" s="38"/>
      <c r="WTZ1927" s="38"/>
      <c r="WUA1927" s="38"/>
      <c r="WUB1927" s="38"/>
      <c r="WUC1927" s="38"/>
      <c r="WUD1927" s="38"/>
      <c r="WUE1927" s="38"/>
      <c r="WUF1927" s="38"/>
      <c r="WUG1927" s="38"/>
      <c r="WUH1927" s="38"/>
      <c r="WUI1927" s="38"/>
      <c r="WUJ1927" s="38"/>
      <c r="WUK1927" s="38"/>
      <c r="WUL1927" s="38"/>
      <c r="WUM1927" s="38"/>
      <c r="WUN1927" s="38"/>
      <c r="WUO1927" s="38"/>
      <c r="WUP1927" s="38"/>
      <c r="WUQ1927" s="38"/>
      <c r="WUR1927" s="38"/>
      <c r="WUS1927" s="38"/>
      <c r="WUT1927" s="38"/>
      <c r="WUU1927" s="38"/>
      <c r="WUV1927" s="38"/>
      <c r="WUW1927" s="38"/>
      <c r="WUX1927" s="38"/>
      <c r="WUY1927" s="38"/>
      <c r="WUZ1927" s="38"/>
      <c r="WVA1927" s="38"/>
      <c r="WVB1927" s="38"/>
      <c r="WVC1927" s="38"/>
      <c r="WVD1927" s="38"/>
      <c r="WVE1927" s="38"/>
      <c r="WVF1927" s="38"/>
      <c r="WVG1927" s="38"/>
      <c r="WVH1927" s="38"/>
      <c r="WVI1927" s="38"/>
      <c r="WVJ1927" s="38"/>
      <c r="WVK1927" s="38"/>
      <c r="WVL1927" s="38"/>
      <c r="WVM1927" s="38"/>
      <c r="WVN1927" s="38"/>
      <c r="WVO1927" s="38"/>
      <c r="WVP1927" s="38"/>
      <c r="WVQ1927" s="38"/>
      <c r="WVR1927" s="38"/>
      <c r="WVS1927" s="38"/>
      <c r="WVT1927" s="38"/>
      <c r="WVU1927" s="38"/>
      <c r="WVV1927" s="38"/>
      <c r="WVW1927" s="38"/>
      <c r="WVX1927" s="38"/>
      <c r="WVY1927" s="38"/>
      <c r="WVZ1927" s="38"/>
      <c r="WWA1927" s="38"/>
      <c r="WWB1927" s="38"/>
      <c r="WWC1927" s="38"/>
      <c r="WWD1927" s="38"/>
      <c r="WWE1927" s="38"/>
      <c r="WWF1927" s="38"/>
      <c r="WWG1927" s="38"/>
      <c r="WWH1927" s="38"/>
      <c r="WWI1927" s="38"/>
      <c r="WWJ1927" s="38"/>
      <c r="WWK1927" s="38"/>
      <c r="WWL1927" s="38"/>
      <c r="WWM1927" s="38"/>
      <c r="WWN1927" s="38"/>
      <c r="WWO1927" s="38"/>
      <c r="WWP1927" s="38"/>
      <c r="WWQ1927" s="38"/>
      <c r="WWR1927" s="38"/>
      <c r="WWS1927" s="38"/>
      <c r="WWT1927" s="38"/>
      <c r="WWU1927" s="38"/>
      <c r="WWV1927" s="38"/>
      <c r="WWW1927" s="38"/>
      <c r="WWX1927" s="38"/>
      <c r="WWY1927" s="38"/>
      <c r="WWZ1927" s="38"/>
      <c r="WXA1927" s="38"/>
      <c r="WXB1927" s="38"/>
      <c r="WXC1927" s="38"/>
      <c r="WXD1927" s="38"/>
      <c r="WXE1927" s="38"/>
      <c r="WXF1927" s="38"/>
      <c r="WXG1927" s="38"/>
      <c r="WXH1927" s="38"/>
      <c r="WXI1927" s="38"/>
      <c r="WXJ1927" s="38"/>
      <c r="WXK1927" s="38"/>
      <c r="WXL1927" s="38"/>
      <c r="WXM1927" s="38"/>
      <c r="WXN1927" s="38"/>
      <c r="WXO1927" s="38"/>
      <c r="WXP1927" s="38"/>
      <c r="WXQ1927" s="38"/>
      <c r="WXR1927" s="38"/>
      <c r="WXS1927" s="38"/>
      <c r="WXT1927" s="38"/>
      <c r="WXU1927" s="38"/>
      <c r="WXV1927" s="38"/>
      <c r="WXW1927" s="38"/>
      <c r="WXX1927" s="38"/>
      <c r="WXY1927" s="38"/>
      <c r="WXZ1927" s="38"/>
      <c r="WYA1927" s="38"/>
      <c r="WYB1927" s="38"/>
      <c r="WYC1927" s="38"/>
      <c r="WYD1927" s="38"/>
      <c r="WYE1927" s="38"/>
      <c r="WYF1927" s="38"/>
      <c r="WYG1927" s="38"/>
      <c r="WYH1927" s="38"/>
      <c r="WYI1927" s="38"/>
      <c r="WYJ1927" s="38"/>
      <c r="WYK1927" s="38"/>
      <c r="WYL1927" s="38"/>
      <c r="WYM1927" s="38"/>
      <c r="WYN1927" s="38"/>
      <c r="WYO1927" s="38"/>
      <c r="WYP1927" s="38"/>
      <c r="WYQ1927" s="38"/>
      <c r="WYR1927" s="38"/>
      <c r="WYS1927" s="38"/>
      <c r="WYT1927" s="38"/>
      <c r="WYU1927" s="38"/>
      <c r="WYV1927" s="38"/>
      <c r="WYW1927" s="38"/>
      <c r="WYX1927" s="38"/>
      <c r="WYY1927" s="38"/>
      <c r="WYZ1927" s="38"/>
      <c r="WZA1927" s="38"/>
      <c r="WZB1927" s="38"/>
      <c r="WZC1927" s="38"/>
      <c r="WZD1927" s="38"/>
      <c r="WZE1927" s="38"/>
      <c r="WZF1927" s="38"/>
      <c r="WZG1927" s="38"/>
      <c r="WZH1927" s="38"/>
      <c r="WZI1927" s="38"/>
      <c r="WZJ1927" s="38"/>
      <c r="WZK1927" s="38"/>
      <c r="WZL1927" s="38"/>
      <c r="WZM1927" s="38"/>
      <c r="WZN1927" s="38"/>
      <c r="WZO1927" s="38"/>
      <c r="WZP1927" s="38"/>
      <c r="WZQ1927" s="38"/>
      <c r="WZR1927" s="38"/>
      <c r="WZS1927" s="38"/>
      <c r="WZT1927" s="38"/>
      <c r="WZU1927" s="38"/>
      <c r="WZV1927" s="38"/>
      <c r="WZW1927" s="38"/>
      <c r="WZX1927" s="38"/>
      <c r="WZY1927" s="38"/>
      <c r="WZZ1927" s="38"/>
      <c r="XAA1927" s="38"/>
      <c r="XAB1927" s="38"/>
      <c r="XAC1927" s="38"/>
      <c r="XAD1927" s="38"/>
      <c r="XAE1927" s="38"/>
      <c r="XAF1927" s="38"/>
      <c r="XAG1927" s="38"/>
      <c r="XAH1927" s="38"/>
      <c r="XAI1927" s="38"/>
      <c r="XAJ1927" s="38"/>
      <c r="XAK1927" s="38"/>
      <c r="XAL1927" s="38"/>
      <c r="XAM1927" s="38"/>
      <c r="XAN1927" s="38"/>
      <c r="XAO1927" s="38"/>
      <c r="XAP1927" s="38"/>
      <c r="XAQ1927" s="38"/>
      <c r="XAR1927" s="38"/>
      <c r="XAS1927" s="38"/>
      <c r="XAT1927" s="38"/>
      <c r="XAU1927" s="38"/>
      <c r="XAV1927" s="38"/>
      <c r="XAW1927" s="38"/>
      <c r="XAX1927" s="38"/>
      <c r="XAY1927" s="38"/>
      <c r="XAZ1927" s="38"/>
      <c r="XBA1927" s="38"/>
      <c r="XBB1927" s="38"/>
      <c r="XBC1927" s="38"/>
      <c r="XBD1927" s="38"/>
      <c r="XBE1927" s="38"/>
      <c r="XBF1927" s="38"/>
      <c r="XBG1927" s="38"/>
      <c r="XBH1927" s="38"/>
      <c r="XBI1927" s="38"/>
      <c r="XBJ1927" s="38"/>
      <c r="XBK1927" s="38"/>
      <c r="XBL1927" s="38"/>
      <c r="XBM1927" s="38"/>
      <c r="XBN1927" s="38"/>
      <c r="XBO1927" s="38"/>
      <c r="XBP1927" s="38"/>
      <c r="XBQ1927" s="38"/>
      <c r="XBR1927" s="38"/>
      <c r="XBS1927" s="38"/>
      <c r="XBT1927" s="38"/>
      <c r="XBU1927" s="38"/>
      <c r="XBV1927" s="38"/>
      <c r="XBW1927" s="38"/>
      <c r="XBX1927" s="38"/>
      <c r="XBY1927" s="38"/>
      <c r="XBZ1927" s="38"/>
      <c r="XCA1927" s="38"/>
      <c r="XCB1927" s="38"/>
      <c r="XCC1927" s="38"/>
      <c r="XCD1927" s="38"/>
      <c r="XCE1927" s="38"/>
      <c r="XCF1927" s="38"/>
      <c r="XCG1927" s="38"/>
      <c r="XCH1927" s="38"/>
      <c r="XCI1927" s="38"/>
      <c r="XCJ1927" s="38"/>
      <c r="XCK1927" s="38"/>
      <c r="XCL1927" s="38"/>
      <c r="XCM1927" s="38"/>
      <c r="XCN1927" s="38"/>
      <c r="XCO1927" s="38"/>
      <c r="XCP1927" s="38"/>
      <c r="XCQ1927" s="38"/>
      <c r="XCR1927" s="38"/>
      <c r="XCS1927" s="38"/>
      <c r="XCT1927" s="38"/>
      <c r="XCU1927" s="38"/>
      <c r="XCV1927" s="38"/>
      <c r="XCW1927" s="38"/>
      <c r="XCX1927" s="38"/>
      <c r="XCY1927" s="38"/>
      <c r="XCZ1927" s="38"/>
      <c r="XDA1927" s="38"/>
      <c r="XDB1927" s="38"/>
      <c r="XDC1927" s="38"/>
      <c r="XDD1927" s="38"/>
      <c r="XDE1927" s="38"/>
      <c r="XDF1927" s="38"/>
      <c r="XDG1927" s="38"/>
      <c r="XDH1927" s="38"/>
      <c r="XDI1927" s="38"/>
      <c r="XDJ1927" s="38"/>
      <c r="XDK1927" s="38"/>
      <c r="XDL1927" s="38"/>
      <c r="XDM1927" s="38"/>
      <c r="XDN1927" s="38"/>
      <c r="XDO1927" s="38"/>
      <c r="XDP1927" s="38"/>
      <c r="XDQ1927" s="38"/>
      <c r="XDR1927" s="38"/>
      <c r="XDS1927" s="38"/>
      <c r="XDT1927" s="38"/>
      <c r="XDU1927" s="38"/>
      <c r="XDV1927" s="38"/>
      <c r="XDW1927" s="38"/>
      <c r="XDX1927" s="38"/>
      <c r="XDY1927" s="38"/>
      <c r="XDZ1927" s="38"/>
      <c r="XEA1927" s="38"/>
      <c r="XEB1927" s="38"/>
      <c r="XEC1927" s="38"/>
      <c r="XED1927" s="38"/>
      <c r="XEE1927" s="38"/>
      <c r="XEF1927" s="38"/>
      <c r="XEG1927" s="38"/>
      <c r="XEH1927" s="38"/>
      <c r="XEI1927" s="38"/>
      <c r="XEJ1927" s="38"/>
      <c r="XEK1927" s="38"/>
      <c r="XEL1927" s="38"/>
      <c r="XEM1927" s="38"/>
      <c r="XEN1927" s="38"/>
      <c r="XEO1927" s="38"/>
      <c r="XEP1927" s="38"/>
      <c r="XEQ1927" s="38"/>
      <c r="XER1927" s="38"/>
      <c r="XES1927" s="38"/>
      <c r="XET1927" s="38"/>
      <c r="XEU1927" s="38"/>
      <c r="XEV1927" s="39"/>
      <c r="XEW1927" s="39"/>
      <c r="XEX1927" s="39"/>
    </row>
    <row r="1928" spans="1:16378" ht="20.100000000000001" hidden="1" customHeight="1" x14ac:dyDescent="0.2">
      <c r="A1928" s="21">
        <v>1910</v>
      </c>
      <c r="B1928" s="75"/>
      <c r="C1928" s="73"/>
      <c r="D1928" s="21">
        <v>210781</v>
      </c>
      <c r="E1928" s="22" t="s">
        <v>4665</v>
      </c>
      <c r="F1928" s="21" t="s">
        <v>4666</v>
      </c>
      <c r="G1928" s="21" t="s">
        <v>48</v>
      </c>
      <c r="H1928" s="23">
        <v>13.43759</v>
      </c>
      <c r="I1928" s="21">
        <v>121.26917899999999</v>
      </c>
      <c r="J1928" s="21">
        <v>121.195528</v>
      </c>
      <c r="K1928" s="21">
        <v>41.254480999999998</v>
      </c>
      <c r="L1928" s="21">
        <v>41.212780000000002</v>
      </c>
      <c r="M1928" s="19" t="s">
        <v>4656</v>
      </c>
      <c r="N1928" s="21">
        <v>59.738947000000003</v>
      </c>
      <c r="O1928" s="21">
        <v>3.8952260000000001</v>
      </c>
      <c r="P1928" s="21">
        <v>4.8299999999999998E-4</v>
      </c>
      <c r="Q1928" s="21" t="s">
        <v>4666</v>
      </c>
      <c r="R1928" s="21">
        <v>121.269179364819</v>
      </c>
      <c r="S1928" s="21">
        <v>41.232494023814397</v>
      </c>
      <c r="T1928" s="22" t="s">
        <v>4664</v>
      </c>
      <c r="U1928" s="28">
        <v>6.8339999999999996</v>
      </c>
      <c r="V1928" s="17">
        <v>50.857333792741102</v>
      </c>
      <c r="W1928" s="23">
        <f t="shared" si="141"/>
        <v>6.8339999999999996</v>
      </c>
      <c r="X1928" s="23">
        <v>5.2938999999999998</v>
      </c>
      <c r="Y1928" s="23">
        <v>0.93049999999999999</v>
      </c>
      <c r="Z1928" s="23">
        <v>0.24060000000000001</v>
      </c>
      <c r="AA1928" s="23">
        <v>0.34639999999999999</v>
      </c>
      <c r="AB1928" s="23">
        <v>2.2599999999999999E-2</v>
      </c>
      <c r="AC1928" s="23">
        <v>0</v>
      </c>
      <c r="AD1928" s="23">
        <v>0</v>
      </c>
      <c r="AE1928" s="23">
        <v>0</v>
      </c>
      <c r="AF1928" s="23">
        <v>0</v>
      </c>
      <c r="AG1928" s="23">
        <v>0</v>
      </c>
      <c r="AH1928" s="23">
        <v>0</v>
      </c>
    </row>
    <row r="1929" spans="1:16378" ht="20.100000000000001" hidden="1" customHeight="1" x14ac:dyDescent="0.2">
      <c r="A1929" s="21">
        <v>1911</v>
      </c>
      <c r="B1929" s="75"/>
      <c r="C1929" s="73"/>
      <c r="D1929" s="21">
        <v>210781</v>
      </c>
      <c r="E1929" s="22" t="s">
        <v>4667</v>
      </c>
      <c r="F1929" s="21" t="s">
        <v>4668</v>
      </c>
      <c r="G1929" s="21" t="s">
        <v>48</v>
      </c>
      <c r="H1929" s="23">
        <v>13.361694999999999</v>
      </c>
      <c r="I1929" s="21">
        <v>121.111515</v>
      </c>
      <c r="J1929" s="21">
        <v>121.032184</v>
      </c>
      <c r="K1929" s="21">
        <v>40.958660999999999</v>
      </c>
      <c r="L1929" s="21">
        <v>40.925505000000001</v>
      </c>
      <c r="M1929" s="19" t="s">
        <v>4573</v>
      </c>
      <c r="N1929" s="21">
        <v>38.920271999999997</v>
      </c>
      <c r="O1929" s="21">
        <v>1.3775250000000001</v>
      </c>
      <c r="P1929" s="21">
        <v>1.1280000000000001E-3</v>
      </c>
      <c r="Q1929" s="21" t="s">
        <v>4668</v>
      </c>
      <c r="R1929" s="21">
        <v>121.032184183545</v>
      </c>
      <c r="S1929" s="21">
        <v>40.930161749541703</v>
      </c>
      <c r="T1929" s="22" t="s">
        <v>4573</v>
      </c>
      <c r="U1929" s="28">
        <v>7.9284999999999997</v>
      </c>
      <c r="V1929" s="17">
        <v>59.337531652982697</v>
      </c>
      <c r="W1929" s="23">
        <f t="shared" ref="W1929:W1992" si="142">X1929+Y1929+Z1929+AA1929+AB1929</f>
        <v>7.9285000000000005</v>
      </c>
      <c r="X1929" s="23">
        <v>7.3155000000000001</v>
      </c>
      <c r="Y1929" s="23">
        <v>0.47389999999999999</v>
      </c>
      <c r="Z1929" s="23">
        <v>6.9800000000000001E-2</v>
      </c>
      <c r="AA1929" s="23">
        <v>6.7699999999999996E-2</v>
      </c>
      <c r="AB1929" s="23">
        <v>1.6000000000000001E-3</v>
      </c>
      <c r="AC1929" s="23">
        <v>0</v>
      </c>
      <c r="AD1929" s="23">
        <v>0</v>
      </c>
      <c r="AE1929" s="23">
        <v>0</v>
      </c>
      <c r="AF1929" s="23">
        <v>0</v>
      </c>
      <c r="AG1929" s="23">
        <v>0</v>
      </c>
      <c r="AH1929" s="23">
        <v>0</v>
      </c>
    </row>
    <row r="1930" spans="1:16378" ht="20.100000000000001" hidden="1" customHeight="1" x14ac:dyDescent="0.2">
      <c r="A1930" s="21">
        <v>1912</v>
      </c>
      <c r="B1930" s="75"/>
      <c r="C1930" s="73"/>
      <c r="D1930" s="21">
        <v>210781</v>
      </c>
      <c r="E1930" s="22" t="s">
        <v>4669</v>
      </c>
      <c r="F1930" s="21" t="s">
        <v>4670</v>
      </c>
      <c r="G1930" s="21" t="s">
        <v>48</v>
      </c>
      <c r="H1930" s="23">
        <v>13.302795</v>
      </c>
      <c r="I1930" s="21">
        <v>121.363185</v>
      </c>
      <c r="J1930" s="21">
        <v>121.279794</v>
      </c>
      <c r="K1930" s="21">
        <v>41.209325</v>
      </c>
      <c r="L1930" s="21">
        <v>41.166387</v>
      </c>
      <c r="M1930" s="19" t="s">
        <v>4671</v>
      </c>
      <c r="N1930" s="21">
        <v>71.992518000000004</v>
      </c>
      <c r="O1930" s="21">
        <v>7.1909510000000001</v>
      </c>
      <c r="P1930" s="21">
        <v>1.173E-3</v>
      </c>
      <c r="Q1930" s="21" t="s">
        <v>4670</v>
      </c>
      <c r="R1930" s="21">
        <v>121.36091667320299</v>
      </c>
      <c r="S1930" s="21">
        <v>41.208571967222099</v>
      </c>
      <c r="T1930" s="22" t="s">
        <v>4561</v>
      </c>
      <c r="U1930" s="28">
        <v>6.6265999999999998</v>
      </c>
      <c r="V1930" s="17">
        <v>49.8135918053311</v>
      </c>
      <c r="W1930" s="23">
        <f t="shared" si="142"/>
        <v>6.6266000000000007</v>
      </c>
      <c r="X1930" s="23">
        <v>3.9748000000000001</v>
      </c>
      <c r="Y1930" s="23">
        <v>1.2064999999999999</v>
      </c>
      <c r="Z1930" s="23">
        <v>0.63339999999999996</v>
      </c>
      <c r="AA1930" s="23">
        <v>0.623</v>
      </c>
      <c r="AB1930" s="23">
        <v>0.18890000000000001</v>
      </c>
      <c r="AC1930" s="23">
        <v>0</v>
      </c>
      <c r="AD1930" s="23">
        <v>0</v>
      </c>
      <c r="AE1930" s="23">
        <v>0</v>
      </c>
      <c r="AF1930" s="23">
        <v>0</v>
      </c>
      <c r="AG1930" s="23">
        <v>0</v>
      </c>
      <c r="AH1930" s="23">
        <v>0</v>
      </c>
    </row>
    <row r="1931" spans="1:16378" ht="20.100000000000001" hidden="1" customHeight="1" x14ac:dyDescent="0.2">
      <c r="A1931" s="21">
        <v>1913</v>
      </c>
      <c r="B1931" s="75"/>
      <c r="C1931" s="73"/>
      <c r="D1931" s="21">
        <v>210781</v>
      </c>
      <c r="E1931" s="22" t="s">
        <v>4672</v>
      </c>
      <c r="F1931" s="21" t="s">
        <v>4673</v>
      </c>
      <c r="G1931" s="21" t="s">
        <v>48</v>
      </c>
      <c r="H1931" s="23">
        <v>12.803758999999999</v>
      </c>
      <c r="I1931" s="21">
        <v>120.91512400000001</v>
      </c>
      <c r="J1931" s="21">
        <v>120.846768</v>
      </c>
      <c r="K1931" s="21">
        <v>41.186528000000003</v>
      </c>
      <c r="L1931" s="21">
        <v>41.125720999999999</v>
      </c>
      <c r="M1931" s="19" t="s">
        <v>4608</v>
      </c>
      <c r="N1931" s="21">
        <v>111.98667500000001</v>
      </c>
      <c r="O1931" s="21">
        <v>9.5049580000000002</v>
      </c>
      <c r="P1931" s="21">
        <v>1.1000000000000001E-3</v>
      </c>
      <c r="Q1931" s="21" t="s">
        <v>4673</v>
      </c>
      <c r="R1931" s="21">
        <v>120.90107430791601</v>
      </c>
      <c r="S1931" s="21">
        <v>41.186527565553298</v>
      </c>
      <c r="T1931" s="22" t="s">
        <v>4600</v>
      </c>
      <c r="U1931" s="28">
        <v>5.7054999999999998</v>
      </c>
      <c r="V1931" s="17">
        <v>44.561132398696401</v>
      </c>
      <c r="W1931" s="23">
        <f t="shared" si="142"/>
        <v>5.7054999999999998</v>
      </c>
      <c r="X1931" s="23">
        <v>3.8595999999999999</v>
      </c>
      <c r="Y1931" s="23">
        <v>0.96250000000000002</v>
      </c>
      <c r="Z1931" s="23">
        <v>0.56100000000000005</v>
      </c>
      <c r="AA1931" s="23">
        <v>0.2984</v>
      </c>
      <c r="AB1931" s="23">
        <v>2.4E-2</v>
      </c>
      <c r="AC1931" s="23">
        <v>0</v>
      </c>
      <c r="AD1931" s="23">
        <v>0</v>
      </c>
      <c r="AE1931" s="23">
        <v>0</v>
      </c>
      <c r="AF1931" s="23">
        <v>0</v>
      </c>
      <c r="AG1931" s="23">
        <v>0</v>
      </c>
      <c r="AH1931" s="23">
        <v>0</v>
      </c>
    </row>
    <row r="1932" spans="1:16378" ht="20.100000000000001" hidden="1" customHeight="1" x14ac:dyDescent="0.2">
      <c r="A1932" s="21">
        <v>1914</v>
      </c>
      <c r="B1932" s="75"/>
      <c r="C1932" s="73"/>
      <c r="D1932" s="21">
        <v>210781</v>
      </c>
      <c r="E1932" s="22" t="s">
        <v>4674</v>
      </c>
      <c r="F1932" s="21" t="s">
        <v>4675</v>
      </c>
      <c r="G1932" s="21" t="s">
        <v>48</v>
      </c>
      <c r="H1932" s="23">
        <v>12.724399999999999</v>
      </c>
      <c r="I1932" s="21">
        <v>121.059061</v>
      </c>
      <c r="J1932" s="21">
        <v>121.010413</v>
      </c>
      <c r="K1932" s="21">
        <v>40.996411000000002</v>
      </c>
      <c r="L1932" s="21">
        <v>40.940573999999998</v>
      </c>
      <c r="M1932" s="19" t="s">
        <v>4572</v>
      </c>
      <c r="N1932" s="21">
        <v>39.079331000000003</v>
      </c>
      <c r="O1932" s="21">
        <v>1.0072509999999999</v>
      </c>
      <c r="P1932" s="21">
        <v>2.4399999999999999E-4</v>
      </c>
      <c r="Q1932" s="21" t="s">
        <v>4675</v>
      </c>
      <c r="R1932" s="21">
        <v>121.02339744115</v>
      </c>
      <c r="S1932" s="21">
        <v>40.940574213753798</v>
      </c>
      <c r="T1932" s="22" t="s">
        <v>4621</v>
      </c>
      <c r="U1932" s="28">
        <v>7.8789999999999996</v>
      </c>
      <c r="V1932" s="17">
        <v>61.920404891389801</v>
      </c>
      <c r="W1932" s="23">
        <f t="shared" si="142"/>
        <v>7.8790000000000004</v>
      </c>
      <c r="X1932" s="23">
        <v>7.6829999999999998</v>
      </c>
      <c r="Y1932" s="23">
        <v>0.17680000000000001</v>
      </c>
      <c r="Z1932" s="23">
        <v>1.43E-2</v>
      </c>
      <c r="AA1932" s="23">
        <v>4.4000000000000003E-3</v>
      </c>
      <c r="AB1932" s="23">
        <v>5.0000000000000001E-4</v>
      </c>
      <c r="AC1932" s="23">
        <v>0</v>
      </c>
      <c r="AD1932" s="23">
        <v>0</v>
      </c>
      <c r="AE1932" s="23">
        <v>0</v>
      </c>
      <c r="AF1932" s="23">
        <v>0</v>
      </c>
      <c r="AG1932" s="23">
        <v>0</v>
      </c>
      <c r="AH1932" s="23">
        <v>0</v>
      </c>
    </row>
    <row r="1933" spans="1:16378" ht="20.100000000000001" hidden="1" customHeight="1" x14ac:dyDescent="0.2">
      <c r="A1933" s="21">
        <v>1915</v>
      </c>
      <c r="B1933" s="75"/>
      <c r="C1933" s="73"/>
      <c r="D1933" s="21">
        <v>210781</v>
      </c>
      <c r="E1933" s="22" t="s">
        <v>4676</v>
      </c>
      <c r="F1933" s="21" t="s">
        <v>4677</v>
      </c>
      <c r="G1933" s="21" t="s">
        <v>48</v>
      </c>
      <c r="H1933" s="23">
        <v>12.582015999999999</v>
      </c>
      <c r="I1933" s="21">
        <v>121.190528</v>
      </c>
      <c r="J1933" s="21">
        <v>121.143278</v>
      </c>
      <c r="K1933" s="21">
        <v>41.294716000000001</v>
      </c>
      <c r="L1933" s="21">
        <v>41.211463999999999</v>
      </c>
      <c r="M1933" s="19" t="s">
        <v>4678</v>
      </c>
      <c r="N1933" s="21">
        <v>149.157973</v>
      </c>
      <c r="O1933" s="21">
        <v>12.654140999999999</v>
      </c>
      <c r="P1933" s="21">
        <v>5.1199999999999998E-4</v>
      </c>
      <c r="Q1933" s="21" t="s">
        <v>4677</v>
      </c>
      <c r="R1933" s="21">
        <v>121.159737624851</v>
      </c>
      <c r="S1933" s="21">
        <v>41.211463501174201</v>
      </c>
      <c r="T1933" s="22" t="s">
        <v>4180</v>
      </c>
      <c r="U1933" s="28">
        <v>2.7355999999999998</v>
      </c>
      <c r="V1933" s="17">
        <v>21.742143707335899</v>
      </c>
      <c r="W1933" s="23">
        <f t="shared" si="142"/>
        <v>2.7356000000000003</v>
      </c>
      <c r="X1933" s="23">
        <v>2.0646</v>
      </c>
      <c r="Y1933" s="23">
        <v>0.31890000000000002</v>
      </c>
      <c r="Z1933" s="23">
        <v>0.15260000000000001</v>
      </c>
      <c r="AA1933" s="23">
        <v>0.1351</v>
      </c>
      <c r="AB1933" s="23">
        <v>6.4399999999999999E-2</v>
      </c>
      <c r="AC1933" s="23">
        <v>0</v>
      </c>
      <c r="AD1933" s="23">
        <v>0</v>
      </c>
      <c r="AE1933" s="23">
        <v>0</v>
      </c>
      <c r="AF1933" s="23">
        <v>0</v>
      </c>
      <c r="AG1933" s="23">
        <v>0</v>
      </c>
      <c r="AH1933" s="23">
        <v>0</v>
      </c>
    </row>
    <row r="1934" spans="1:16378" ht="20.100000000000001" hidden="1" customHeight="1" x14ac:dyDescent="0.2">
      <c r="A1934" s="21">
        <v>1916</v>
      </c>
      <c r="B1934" s="75"/>
      <c r="C1934" s="73"/>
      <c r="D1934" s="21">
        <v>210781</v>
      </c>
      <c r="E1934" s="22" t="s">
        <v>2181</v>
      </c>
      <c r="F1934" s="21" t="s">
        <v>4679</v>
      </c>
      <c r="G1934" s="21" t="s">
        <v>48</v>
      </c>
      <c r="H1934" s="23">
        <v>12.439152</v>
      </c>
      <c r="I1934" s="21">
        <v>120.818186</v>
      </c>
      <c r="J1934" s="21">
        <v>120.742468</v>
      </c>
      <c r="K1934" s="21">
        <v>41.320951999999998</v>
      </c>
      <c r="L1934" s="21">
        <v>41.289270000000002</v>
      </c>
      <c r="M1934" s="19" t="s">
        <v>4597</v>
      </c>
      <c r="N1934" s="21">
        <v>196.56619699999999</v>
      </c>
      <c r="O1934" s="21">
        <v>8.1028190000000002</v>
      </c>
      <c r="P1934" s="21">
        <v>2.7599999999999999E-4</v>
      </c>
      <c r="Q1934" s="21" t="s">
        <v>4679</v>
      </c>
      <c r="R1934" s="21">
        <v>120.818186316078</v>
      </c>
      <c r="S1934" s="21">
        <v>41.307578187715798</v>
      </c>
      <c r="T1934" s="22" t="s">
        <v>4597</v>
      </c>
      <c r="U1934" s="28">
        <v>4.8798000000000004</v>
      </c>
      <c r="V1934" s="17">
        <v>39.229362258777797</v>
      </c>
      <c r="W1934" s="23">
        <f t="shared" si="142"/>
        <v>4.8797999999999995</v>
      </c>
      <c r="X1934" s="23">
        <v>3.7490000000000001</v>
      </c>
      <c r="Y1934" s="23">
        <v>0.64890000000000003</v>
      </c>
      <c r="Z1934" s="23">
        <v>0.30049999999999999</v>
      </c>
      <c r="AA1934" s="23">
        <v>0.156</v>
      </c>
      <c r="AB1934" s="23">
        <v>2.5399999999999999E-2</v>
      </c>
      <c r="AC1934" s="23">
        <v>0</v>
      </c>
      <c r="AD1934" s="23">
        <v>0</v>
      </c>
      <c r="AE1934" s="23">
        <v>0</v>
      </c>
      <c r="AF1934" s="23">
        <v>0</v>
      </c>
      <c r="AG1934" s="23">
        <v>0</v>
      </c>
      <c r="AH1934" s="23">
        <v>0</v>
      </c>
    </row>
    <row r="1935" spans="1:16378" ht="20.100000000000001" hidden="1" customHeight="1" x14ac:dyDescent="0.2">
      <c r="A1935" s="21">
        <v>1917</v>
      </c>
      <c r="B1935" s="75"/>
      <c r="C1935" s="73"/>
      <c r="D1935" s="21">
        <v>210781</v>
      </c>
      <c r="E1935" s="22" t="s">
        <v>4680</v>
      </c>
      <c r="F1935" s="21" t="s">
        <v>4681</v>
      </c>
      <c r="G1935" s="21" t="s">
        <v>48</v>
      </c>
      <c r="H1935" s="23">
        <v>12.436711000000001</v>
      </c>
      <c r="I1935" s="21">
        <v>120.871058</v>
      </c>
      <c r="J1935" s="21">
        <v>120.82198699999999</v>
      </c>
      <c r="K1935" s="21">
        <v>41.183737000000001</v>
      </c>
      <c r="L1935" s="21">
        <v>41.129260000000002</v>
      </c>
      <c r="M1935" s="19" t="s">
        <v>4682</v>
      </c>
      <c r="N1935" s="21">
        <v>157.19443100000001</v>
      </c>
      <c r="O1935" s="21">
        <v>15.651819</v>
      </c>
      <c r="P1935" s="21">
        <v>9.0000000000000006E-5</v>
      </c>
      <c r="Q1935" s="21" t="s">
        <v>4681</v>
      </c>
      <c r="R1935" s="21">
        <v>120.86365463840301</v>
      </c>
      <c r="S1935" s="21">
        <v>41.183737047861896</v>
      </c>
      <c r="T1935" s="22" t="s">
        <v>4600</v>
      </c>
      <c r="U1935" s="28">
        <v>1.5749</v>
      </c>
      <c r="V1935" s="17">
        <v>12.6633158879385</v>
      </c>
      <c r="W1935" s="23">
        <f t="shared" si="142"/>
        <v>1.5749</v>
      </c>
      <c r="X1935" s="23">
        <v>0.87319999999999998</v>
      </c>
      <c r="Y1935" s="23">
        <v>0.24579999999999999</v>
      </c>
      <c r="Z1935" s="23">
        <v>0.1701</v>
      </c>
      <c r="AA1935" s="23">
        <v>0.22520000000000001</v>
      </c>
      <c r="AB1935" s="23">
        <v>6.0600000000000001E-2</v>
      </c>
      <c r="AC1935" s="23">
        <v>0</v>
      </c>
      <c r="AD1935" s="23">
        <v>0</v>
      </c>
      <c r="AE1935" s="23">
        <v>0</v>
      </c>
      <c r="AF1935" s="23">
        <v>0</v>
      </c>
      <c r="AG1935" s="23">
        <v>0</v>
      </c>
      <c r="AH1935" s="23">
        <v>0</v>
      </c>
    </row>
    <row r="1936" spans="1:16378" ht="20.100000000000001" hidden="1" customHeight="1" x14ac:dyDescent="0.2">
      <c r="A1936" s="21">
        <v>1918</v>
      </c>
      <c r="B1936" s="75"/>
      <c r="C1936" s="73"/>
      <c r="D1936" s="21">
        <v>210781</v>
      </c>
      <c r="E1936" s="22" t="s">
        <v>4683</v>
      </c>
      <c r="F1936" s="21" t="s">
        <v>4684</v>
      </c>
      <c r="G1936" s="21" t="s">
        <v>48</v>
      </c>
      <c r="H1936" s="23">
        <v>12.365608</v>
      </c>
      <c r="I1936" s="21">
        <v>121.465328</v>
      </c>
      <c r="J1936" s="21">
        <v>121.391367</v>
      </c>
      <c r="K1936" s="21">
        <v>41.248193000000001</v>
      </c>
      <c r="L1936" s="21">
        <v>41.212130999999999</v>
      </c>
      <c r="M1936" s="19" t="s">
        <v>4685</v>
      </c>
      <c r="N1936" s="21">
        <v>18.399478999999999</v>
      </c>
      <c r="O1936" s="21">
        <v>0.21323600000000001</v>
      </c>
      <c r="P1936" s="21">
        <v>0</v>
      </c>
      <c r="Q1936" s="21" t="s">
        <v>4684</v>
      </c>
      <c r="R1936" s="21">
        <v>121.454885530029</v>
      </c>
      <c r="S1936" s="21">
        <v>41.212446294737397</v>
      </c>
      <c r="T1936" s="22" t="s">
        <v>4561</v>
      </c>
      <c r="U1936" s="28">
        <v>0.95340000000000003</v>
      </c>
      <c r="V1936" s="17">
        <v>7.7100939961868402</v>
      </c>
      <c r="W1936" s="23">
        <f t="shared" si="142"/>
        <v>0.95340000000000003</v>
      </c>
      <c r="X1936" s="23">
        <v>0.94810000000000005</v>
      </c>
      <c r="Y1936" s="23">
        <v>5.3E-3</v>
      </c>
      <c r="Z1936" s="23">
        <v>0</v>
      </c>
      <c r="AA1936" s="23">
        <v>0</v>
      </c>
      <c r="AB1936" s="23">
        <v>0</v>
      </c>
      <c r="AC1936" s="23">
        <v>0</v>
      </c>
      <c r="AD1936" s="23">
        <v>0</v>
      </c>
      <c r="AE1936" s="23">
        <v>0</v>
      </c>
      <c r="AF1936" s="23">
        <v>0</v>
      </c>
      <c r="AG1936" s="23">
        <v>0</v>
      </c>
      <c r="AH1936" s="23">
        <v>0</v>
      </c>
    </row>
    <row r="1937" spans="1:34" ht="20.100000000000001" hidden="1" customHeight="1" x14ac:dyDescent="0.2">
      <c r="A1937" s="21">
        <v>1919</v>
      </c>
      <c r="B1937" s="75"/>
      <c r="C1937" s="73"/>
      <c r="D1937" s="21">
        <v>210781</v>
      </c>
      <c r="E1937" s="22" t="s">
        <v>4686</v>
      </c>
      <c r="F1937" s="21" t="s">
        <v>4687</v>
      </c>
      <c r="G1937" s="21" t="s">
        <v>48</v>
      </c>
      <c r="H1937" s="23">
        <v>12.249684</v>
      </c>
      <c r="I1937" s="21">
        <v>121.08542</v>
      </c>
      <c r="J1937" s="21">
        <v>121.03241300000001</v>
      </c>
      <c r="K1937" s="21">
        <v>41.279452999999997</v>
      </c>
      <c r="L1937" s="21">
        <v>41.22701</v>
      </c>
      <c r="M1937" s="19" t="s">
        <v>4576</v>
      </c>
      <c r="N1937" s="21">
        <v>202.70905999999999</v>
      </c>
      <c r="O1937" s="21">
        <v>13.757555</v>
      </c>
      <c r="P1937" s="21">
        <v>5.8100000000000003E-4</v>
      </c>
      <c r="Q1937" s="21" t="s">
        <v>4687</v>
      </c>
      <c r="R1937" s="21">
        <v>121.036951967327</v>
      </c>
      <c r="S1937" s="21">
        <v>41.227121183083</v>
      </c>
      <c r="T1937" s="22" t="s">
        <v>4576</v>
      </c>
      <c r="U1937" s="28">
        <v>4.04</v>
      </c>
      <c r="V1937" s="17">
        <v>32.9804425975397</v>
      </c>
      <c r="W1937" s="23">
        <f t="shared" si="142"/>
        <v>4.04</v>
      </c>
      <c r="X1937" s="23">
        <v>2.1246999999999998</v>
      </c>
      <c r="Y1937" s="23">
        <v>0.92979999999999996</v>
      </c>
      <c r="Z1937" s="23">
        <v>0.4924</v>
      </c>
      <c r="AA1937" s="23">
        <v>0.38979999999999998</v>
      </c>
      <c r="AB1937" s="23">
        <v>0.1033</v>
      </c>
      <c r="AC1937" s="23">
        <v>0</v>
      </c>
      <c r="AD1937" s="23">
        <v>0</v>
      </c>
      <c r="AE1937" s="23">
        <v>0</v>
      </c>
      <c r="AF1937" s="23">
        <v>0</v>
      </c>
      <c r="AG1937" s="23">
        <v>0</v>
      </c>
      <c r="AH1937" s="23">
        <v>0</v>
      </c>
    </row>
    <row r="1938" spans="1:34" ht="20.100000000000001" hidden="1" customHeight="1" x14ac:dyDescent="0.2">
      <c r="A1938" s="21">
        <v>1920</v>
      </c>
      <c r="B1938" s="75"/>
      <c r="C1938" s="73"/>
      <c r="D1938" s="21">
        <v>210781</v>
      </c>
      <c r="E1938" s="22" t="s">
        <v>4688</v>
      </c>
      <c r="F1938" s="21" t="s">
        <v>4689</v>
      </c>
      <c r="G1938" s="21" t="s">
        <v>48</v>
      </c>
      <c r="H1938" s="23">
        <v>12.234654000000001</v>
      </c>
      <c r="I1938" s="21">
        <v>121.338413</v>
      </c>
      <c r="J1938" s="21">
        <v>121.29664699999999</v>
      </c>
      <c r="K1938" s="21">
        <v>41.167605000000002</v>
      </c>
      <c r="L1938" s="21">
        <v>41.120052000000001</v>
      </c>
      <c r="M1938" s="19" t="s">
        <v>4690</v>
      </c>
      <c r="N1938" s="21">
        <v>44.738959999999999</v>
      </c>
      <c r="O1938" s="21">
        <v>2.9015960000000001</v>
      </c>
      <c r="P1938" s="21">
        <v>2.52E-4</v>
      </c>
      <c r="Q1938" s="21" t="s">
        <v>4689</v>
      </c>
      <c r="R1938" s="21">
        <v>121.298916820245</v>
      </c>
      <c r="S1938" s="21">
        <v>41.131206075803</v>
      </c>
      <c r="T1938" s="22" t="s">
        <v>4659</v>
      </c>
      <c r="U1938" s="28">
        <v>6.8860999999999999</v>
      </c>
      <c r="V1938" s="17">
        <v>56.283569604828998</v>
      </c>
      <c r="W1938" s="23">
        <f t="shared" si="142"/>
        <v>6.8861000000000008</v>
      </c>
      <c r="X1938" s="23">
        <v>4.7652000000000001</v>
      </c>
      <c r="Y1938" s="23">
        <v>1.2209000000000001</v>
      </c>
      <c r="Z1938" s="23">
        <v>0.32529999999999998</v>
      </c>
      <c r="AA1938" s="23">
        <v>0.54879999999999995</v>
      </c>
      <c r="AB1938" s="23">
        <v>2.5899999999999999E-2</v>
      </c>
      <c r="AC1938" s="23">
        <v>0</v>
      </c>
      <c r="AD1938" s="23">
        <v>0</v>
      </c>
      <c r="AE1938" s="23">
        <v>0</v>
      </c>
      <c r="AF1938" s="23">
        <v>0</v>
      </c>
      <c r="AG1938" s="23">
        <v>0</v>
      </c>
      <c r="AH1938" s="23">
        <v>0</v>
      </c>
    </row>
    <row r="1939" spans="1:34" ht="20.100000000000001" hidden="1" customHeight="1" x14ac:dyDescent="0.2">
      <c r="A1939" s="21">
        <v>1921</v>
      </c>
      <c r="B1939" s="75"/>
      <c r="C1939" s="73"/>
      <c r="D1939" s="21">
        <v>210781</v>
      </c>
      <c r="E1939" s="22" t="s">
        <v>4691</v>
      </c>
      <c r="F1939" s="21" t="s">
        <v>4692</v>
      </c>
      <c r="G1939" s="21" t="s">
        <v>39</v>
      </c>
      <c r="H1939" s="23">
        <v>11.951445</v>
      </c>
      <c r="I1939" s="21">
        <v>121.63998599999999</v>
      </c>
      <c r="J1939" s="21">
        <v>121.582752</v>
      </c>
      <c r="K1939" s="21">
        <v>41.429698999999999</v>
      </c>
      <c r="L1939" s="21">
        <v>41.372248999999996</v>
      </c>
      <c r="M1939" s="19" t="s">
        <v>4583</v>
      </c>
      <c r="N1939" s="21">
        <v>74.008308999999997</v>
      </c>
      <c r="O1939" s="21">
        <v>6.8027009999999999</v>
      </c>
      <c r="P1939" s="21">
        <v>8.9700000000000001E-4</v>
      </c>
      <c r="Q1939" s="21"/>
      <c r="R1939" s="21"/>
      <c r="S1939" s="21"/>
      <c r="T1939" s="22"/>
      <c r="U1939" s="28">
        <v>8.2698999999999998</v>
      </c>
      <c r="V1939" s="17">
        <v>69.195816907495299</v>
      </c>
      <c r="W1939" s="23">
        <f t="shared" si="142"/>
        <v>8.2698999999999998</v>
      </c>
      <c r="X1939" s="23">
        <v>4.6689999999999996</v>
      </c>
      <c r="Y1939" s="23">
        <v>1.589</v>
      </c>
      <c r="Z1939" s="23">
        <v>0.7964</v>
      </c>
      <c r="AA1939" s="23">
        <v>0.76149999999999995</v>
      </c>
      <c r="AB1939" s="23">
        <v>0.45400000000000001</v>
      </c>
      <c r="AC1939" s="23">
        <v>0</v>
      </c>
      <c r="AD1939" s="23">
        <v>0</v>
      </c>
      <c r="AE1939" s="23">
        <v>0</v>
      </c>
      <c r="AF1939" s="23">
        <v>0</v>
      </c>
      <c r="AG1939" s="23">
        <v>0</v>
      </c>
      <c r="AH1939" s="23">
        <v>0</v>
      </c>
    </row>
    <row r="1940" spans="1:34" ht="20.100000000000001" hidden="1" customHeight="1" x14ac:dyDescent="0.2">
      <c r="A1940" s="21">
        <v>1922</v>
      </c>
      <c r="B1940" s="75"/>
      <c r="C1940" s="73"/>
      <c r="D1940" s="21">
        <v>210781</v>
      </c>
      <c r="E1940" s="22" t="s">
        <v>4693</v>
      </c>
      <c r="F1940" s="21" t="s">
        <v>4694</v>
      </c>
      <c r="G1940" s="21" t="s">
        <v>48</v>
      </c>
      <c r="H1940" s="23">
        <v>11.767582000000001</v>
      </c>
      <c r="I1940" s="21">
        <v>121.430527</v>
      </c>
      <c r="J1940" s="21">
        <v>121.354541</v>
      </c>
      <c r="K1940" s="21">
        <v>41.304265000000001</v>
      </c>
      <c r="L1940" s="21">
        <v>41.274724999999997</v>
      </c>
      <c r="M1940" s="19" t="s">
        <v>4561</v>
      </c>
      <c r="N1940" s="21">
        <v>81.682294999999996</v>
      </c>
      <c r="O1940" s="21">
        <v>9.6954309999999992</v>
      </c>
      <c r="P1940" s="21">
        <v>1.433E-3</v>
      </c>
      <c r="Q1940" s="21" t="s">
        <v>4694</v>
      </c>
      <c r="R1940" s="21">
        <v>121.354540586632</v>
      </c>
      <c r="S1940" s="21">
        <v>41.295928212120899</v>
      </c>
      <c r="T1940" s="22" t="s">
        <v>4561</v>
      </c>
      <c r="U1940" s="28">
        <v>6.5827999999999998</v>
      </c>
      <c r="V1940" s="17">
        <v>55.940124317807999</v>
      </c>
      <c r="W1940" s="23">
        <f t="shared" si="142"/>
        <v>6.5827999999999998</v>
      </c>
      <c r="X1940" s="23">
        <v>2.8687</v>
      </c>
      <c r="Y1940" s="23">
        <v>1.5329999999999999</v>
      </c>
      <c r="Z1940" s="23">
        <v>1.0624</v>
      </c>
      <c r="AA1940" s="23">
        <v>0.9415</v>
      </c>
      <c r="AB1940" s="23">
        <v>0.1772</v>
      </c>
      <c r="AC1940" s="23">
        <v>0</v>
      </c>
      <c r="AD1940" s="23">
        <v>0</v>
      </c>
      <c r="AE1940" s="23">
        <v>0</v>
      </c>
      <c r="AF1940" s="23">
        <v>0</v>
      </c>
      <c r="AG1940" s="23">
        <v>0</v>
      </c>
      <c r="AH1940" s="23">
        <v>0</v>
      </c>
    </row>
    <row r="1941" spans="1:34" ht="20.100000000000001" hidden="1" customHeight="1" x14ac:dyDescent="0.2">
      <c r="A1941" s="21">
        <v>1923</v>
      </c>
      <c r="B1941" s="75"/>
      <c r="C1941" s="73"/>
      <c r="D1941" s="21">
        <v>210781</v>
      </c>
      <c r="E1941" s="22" t="s">
        <v>4695</v>
      </c>
      <c r="F1941" s="21" t="s">
        <v>4696</v>
      </c>
      <c r="G1941" s="21" t="s">
        <v>48</v>
      </c>
      <c r="H1941" s="23">
        <v>11.449666000000001</v>
      </c>
      <c r="I1941" s="21">
        <v>120.892169</v>
      </c>
      <c r="J1941" s="21">
        <v>120.830647</v>
      </c>
      <c r="K1941" s="21">
        <v>41.258994000000001</v>
      </c>
      <c r="L1941" s="21">
        <v>41.210723999999999</v>
      </c>
      <c r="M1941" s="19" t="s">
        <v>4600</v>
      </c>
      <c r="N1941" s="21">
        <v>131.83970400000001</v>
      </c>
      <c r="O1941" s="21">
        <v>8.4235469999999992</v>
      </c>
      <c r="P1941" s="21">
        <v>4.46E-4</v>
      </c>
      <c r="Q1941" s="21" t="s">
        <v>4696</v>
      </c>
      <c r="R1941" s="21">
        <v>120.891634029125</v>
      </c>
      <c r="S1941" s="21">
        <v>41.215147610572302</v>
      </c>
      <c r="T1941" s="22" t="s">
        <v>4600</v>
      </c>
      <c r="U1941" s="28">
        <v>3.6269</v>
      </c>
      <c r="V1941" s="17">
        <v>31.676906557798301</v>
      </c>
      <c r="W1941" s="23">
        <f t="shared" si="142"/>
        <v>3.6269</v>
      </c>
      <c r="X1941" s="23">
        <v>2.3976000000000002</v>
      </c>
      <c r="Y1941" s="23">
        <v>0.64419999999999999</v>
      </c>
      <c r="Z1941" s="23">
        <v>0.35959999999999998</v>
      </c>
      <c r="AA1941" s="23">
        <v>0.1993</v>
      </c>
      <c r="AB1941" s="23">
        <v>2.6200000000000001E-2</v>
      </c>
      <c r="AC1941" s="23">
        <v>0</v>
      </c>
      <c r="AD1941" s="23">
        <v>0</v>
      </c>
      <c r="AE1941" s="23">
        <v>0</v>
      </c>
      <c r="AF1941" s="23">
        <v>0</v>
      </c>
      <c r="AG1941" s="23">
        <v>0</v>
      </c>
      <c r="AH1941" s="23">
        <v>0</v>
      </c>
    </row>
    <row r="1942" spans="1:34" ht="20.100000000000001" hidden="1" customHeight="1" x14ac:dyDescent="0.2">
      <c r="A1942" s="21">
        <v>1924</v>
      </c>
      <c r="B1942" s="75"/>
      <c r="C1942" s="73"/>
      <c r="D1942" s="21">
        <v>210781</v>
      </c>
      <c r="E1942" s="22" t="s">
        <v>4697</v>
      </c>
      <c r="F1942" s="21" t="s">
        <v>4698</v>
      </c>
      <c r="G1942" s="21" t="s">
        <v>48</v>
      </c>
      <c r="H1942" s="23">
        <v>11.126638</v>
      </c>
      <c r="I1942" s="21">
        <v>121.44174599999999</v>
      </c>
      <c r="J1942" s="21">
        <v>121.381896</v>
      </c>
      <c r="K1942" s="21">
        <v>41.189112000000002</v>
      </c>
      <c r="L1942" s="21">
        <v>41.131611999999997</v>
      </c>
      <c r="M1942" s="19" t="s">
        <v>4699</v>
      </c>
      <c r="N1942" s="21">
        <v>19.462467</v>
      </c>
      <c r="O1942" s="21">
        <v>9.1201000000000004E-2</v>
      </c>
      <c r="P1942" s="21">
        <v>0</v>
      </c>
      <c r="Q1942" s="21" t="s">
        <v>4698</v>
      </c>
      <c r="R1942" s="21">
        <v>121.439061179901</v>
      </c>
      <c r="S1942" s="21">
        <v>41.132158559601699</v>
      </c>
      <c r="T1942" s="22" t="s">
        <v>4587</v>
      </c>
      <c r="U1942" s="28">
        <v>1.1513</v>
      </c>
      <c r="V1942" s="17">
        <v>10.3472405590979</v>
      </c>
      <c r="W1942" s="23">
        <f t="shared" si="142"/>
        <v>1.1513</v>
      </c>
      <c r="X1942" s="23">
        <v>1.1501999999999999</v>
      </c>
      <c r="Y1942" s="23">
        <v>1.1000000000000001E-3</v>
      </c>
      <c r="Z1942" s="23">
        <v>0</v>
      </c>
      <c r="AA1942" s="23">
        <v>0</v>
      </c>
      <c r="AB1942" s="23">
        <v>0</v>
      </c>
      <c r="AC1942" s="23">
        <v>0</v>
      </c>
      <c r="AD1942" s="23">
        <v>0</v>
      </c>
      <c r="AE1942" s="23">
        <v>0</v>
      </c>
      <c r="AF1942" s="23">
        <v>0</v>
      </c>
      <c r="AG1942" s="23">
        <v>0</v>
      </c>
      <c r="AH1942" s="23">
        <v>0</v>
      </c>
    </row>
    <row r="1943" spans="1:34" ht="20.100000000000001" hidden="1" customHeight="1" x14ac:dyDescent="0.2">
      <c r="A1943" s="21">
        <v>1925</v>
      </c>
      <c r="B1943" s="75"/>
      <c r="C1943" s="73"/>
      <c r="D1943" s="21">
        <v>210781</v>
      </c>
      <c r="E1943" s="22" t="s">
        <v>4700</v>
      </c>
      <c r="F1943" s="21" t="s">
        <v>4701</v>
      </c>
      <c r="G1943" s="21" t="s">
        <v>48</v>
      </c>
      <c r="H1943" s="23">
        <v>10.81236</v>
      </c>
      <c r="I1943" s="21">
        <v>120.775156</v>
      </c>
      <c r="J1943" s="21">
        <v>120.72786000000001</v>
      </c>
      <c r="K1943" s="21">
        <v>41.299672999999999</v>
      </c>
      <c r="L1943" s="21">
        <v>41.240642000000001</v>
      </c>
      <c r="M1943" s="19" t="s">
        <v>4597</v>
      </c>
      <c r="N1943" s="21">
        <v>233.20228900000001</v>
      </c>
      <c r="O1943" s="21">
        <v>12.471717999999999</v>
      </c>
      <c r="P1943" s="21">
        <v>3.4099999999999999E-4</v>
      </c>
      <c r="Q1943" s="21"/>
      <c r="R1943" s="21"/>
      <c r="S1943" s="21"/>
      <c r="T1943" s="22"/>
      <c r="U1943" s="28">
        <v>3.2084000000000001</v>
      </c>
      <c r="V1943" s="17">
        <v>29.673447794931</v>
      </c>
      <c r="W1943" s="23">
        <f t="shared" si="142"/>
        <v>3.2084000000000001</v>
      </c>
      <c r="X1943" s="23">
        <v>2.1292</v>
      </c>
      <c r="Y1943" s="23">
        <v>0.49440000000000001</v>
      </c>
      <c r="Z1943" s="23">
        <v>0.28949999999999998</v>
      </c>
      <c r="AA1943" s="23">
        <v>0.23849999999999999</v>
      </c>
      <c r="AB1943" s="23">
        <v>5.6800000000000003E-2</v>
      </c>
      <c r="AC1943" s="23">
        <v>0</v>
      </c>
      <c r="AD1943" s="23">
        <v>0</v>
      </c>
      <c r="AE1943" s="23">
        <v>0</v>
      </c>
      <c r="AF1943" s="23">
        <v>0</v>
      </c>
      <c r="AG1943" s="23">
        <v>0</v>
      </c>
      <c r="AH1943" s="23">
        <v>0</v>
      </c>
    </row>
    <row r="1944" spans="1:34" ht="20.100000000000001" hidden="1" customHeight="1" x14ac:dyDescent="0.2">
      <c r="A1944" s="21">
        <v>1926</v>
      </c>
      <c r="B1944" s="75"/>
      <c r="C1944" s="73"/>
      <c r="D1944" s="21">
        <v>210781</v>
      </c>
      <c r="E1944" s="22" t="s">
        <v>4702</v>
      </c>
      <c r="F1944" s="21" t="s">
        <v>4703</v>
      </c>
      <c r="G1944" s="21" t="s">
        <v>48</v>
      </c>
      <c r="H1944" s="23">
        <v>10.639927999999999</v>
      </c>
      <c r="I1944" s="21">
        <v>120.82755899999999</v>
      </c>
      <c r="J1944" s="21">
        <v>120.765175</v>
      </c>
      <c r="K1944" s="21">
        <v>41.306852999999997</v>
      </c>
      <c r="L1944" s="21">
        <v>41.267820999999998</v>
      </c>
      <c r="M1944" s="19" t="s">
        <v>4644</v>
      </c>
      <c r="N1944" s="21">
        <v>205.18369000000001</v>
      </c>
      <c r="O1944" s="21">
        <v>10.337355000000001</v>
      </c>
      <c r="P1944" s="21">
        <v>6.2399999999999999E-4</v>
      </c>
      <c r="Q1944" s="21" t="s">
        <v>4703</v>
      </c>
      <c r="R1944" s="21">
        <v>120.82398637452999</v>
      </c>
      <c r="S1944" s="21">
        <v>41.306844071005699</v>
      </c>
      <c r="T1944" s="22" t="s">
        <v>4597</v>
      </c>
      <c r="U1944" s="28">
        <v>3.3603999999999998</v>
      </c>
      <c r="V1944" s="17">
        <v>31.582920485928099</v>
      </c>
      <c r="W1944" s="23">
        <f t="shared" si="142"/>
        <v>3.3604000000000003</v>
      </c>
      <c r="X1944" s="23">
        <v>2.2991000000000001</v>
      </c>
      <c r="Y1944" s="23">
        <v>0.51590000000000003</v>
      </c>
      <c r="Z1944" s="23">
        <v>0.28749999999999998</v>
      </c>
      <c r="AA1944" s="23">
        <v>0.19900000000000001</v>
      </c>
      <c r="AB1944" s="23">
        <v>5.8900000000000001E-2</v>
      </c>
      <c r="AC1944" s="23">
        <v>0</v>
      </c>
      <c r="AD1944" s="23">
        <v>0</v>
      </c>
      <c r="AE1944" s="23">
        <v>0</v>
      </c>
      <c r="AF1944" s="23">
        <v>0</v>
      </c>
      <c r="AG1944" s="23">
        <v>0</v>
      </c>
      <c r="AH1944" s="23">
        <v>0</v>
      </c>
    </row>
    <row r="1945" spans="1:34" ht="20.100000000000001" hidden="1" customHeight="1" x14ac:dyDescent="0.2">
      <c r="A1945" s="21">
        <v>1927</v>
      </c>
      <c r="B1945" s="75"/>
      <c r="C1945" s="73"/>
      <c r="D1945" s="21">
        <v>210781</v>
      </c>
      <c r="E1945" s="22" t="s">
        <v>4704</v>
      </c>
      <c r="F1945" s="21" t="s">
        <v>4705</v>
      </c>
      <c r="G1945" s="21" t="s">
        <v>48</v>
      </c>
      <c r="H1945" s="23">
        <v>10.174154</v>
      </c>
      <c r="I1945" s="21">
        <v>121.06446</v>
      </c>
      <c r="J1945" s="21">
        <v>121.01645600000001</v>
      </c>
      <c r="K1945" s="21">
        <v>40.885185999999997</v>
      </c>
      <c r="L1945" s="21">
        <v>40.843848000000001</v>
      </c>
      <c r="M1945" s="19" t="s">
        <v>4573</v>
      </c>
      <c r="N1945" s="21">
        <v>21.04008</v>
      </c>
      <c r="O1945" s="21">
        <v>1.2175100000000001</v>
      </c>
      <c r="P1945" s="21">
        <v>0</v>
      </c>
      <c r="Q1945" s="21" t="s">
        <v>4705</v>
      </c>
      <c r="R1945" s="21">
        <v>121.01645613869999</v>
      </c>
      <c r="S1945" s="21">
        <v>40.857895917862798</v>
      </c>
      <c r="T1945" s="22" t="s">
        <v>4573</v>
      </c>
      <c r="U1945" s="28">
        <v>4.1745000000000001</v>
      </c>
      <c r="V1945" s="17">
        <v>41.030438501323999</v>
      </c>
      <c r="W1945" s="23">
        <f t="shared" si="142"/>
        <v>4.1745000000000001</v>
      </c>
      <c r="X1945" s="23">
        <v>3.9836</v>
      </c>
      <c r="Y1945" s="23">
        <v>0.14330000000000001</v>
      </c>
      <c r="Z1945" s="23">
        <v>3.1399999999999997E-2</v>
      </c>
      <c r="AA1945" s="23">
        <v>1.6E-2</v>
      </c>
      <c r="AB1945" s="23">
        <v>2.0000000000000001E-4</v>
      </c>
      <c r="AC1945" s="23">
        <v>0</v>
      </c>
      <c r="AD1945" s="23">
        <v>0</v>
      </c>
      <c r="AE1945" s="23">
        <v>0</v>
      </c>
      <c r="AF1945" s="23">
        <v>0</v>
      </c>
      <c r="AG1945" s="23">
        <v>0</v>
      </c>
      <c r="AH1945" s="23">
        <v>0</v>
      </c>
    </row>
    <row r="1946" spans="1:34" ht="20.100000000000001" hidden="1" customHeight="1" x14ac:dyDescent="0.2">
      <c r="A1946" s="21">
        <v>1928</v>
      </c>
      <c r="B1946" s="75"/>
      <c r="C1946" s="73"/>
      <c r="D1946" s="21">
        <v>210781</v>
      </c>
      <c r="E1946" s="22" t="s">
        <v>4706</v>
      </c>
      <c r="F1946" s="21" t="s">
        <v>4707</v>
      </c>
      <c r="G1946" s="21" t="s">
        <v>48</v>
      </c>
      <c r="H1946" s="23">
        <v>10.093771</v>
      </c>
      <c r="I1946" s="21">
        <v>120.831705</v>
      </c>
      <c r="J1946" s="21">
        <v>120.79055200000001</v>
      </c>
      <c r="K1946" s="21">
        <v>41.189228</v>
      </c>
      <c r="L1946" s="21">
        <v>41.136705999999997</v>
      </c>
      <c r="M1946" s="19" t="s">
        <v>4608</v>
      </c>
      <c r="N1946" s="21">
        <v>209.76202000000001</v>
      </c>
      <c r="O1946" s="21">
        <v>21.542769</v>
      </c>
      <c r="P1946" s="21">
        <v>0</v>
      </c>
      <c r="Q1946" s="21" t="s">
        <v>4707</v>
      </c>
      <c r="R1946" s="21">
        <v>120.81124623467601</v>
      </c>
      <c r="S1946" s="21">
        <v>41.189192768357699</v>
      </c>
      <c r="T1946" s="22" t="s">
        <v>4600</v>
      </c>
      <c r="U1946" s="28">
        <v>0.1588</v>
      </c>
      <c r="V1946" s="17">
        <v>1.57324750085969</v>
      </c>
      <c r="W1946" s="23">
        <f t="shared" si="142"/>
        <v>0.1588</v>
      </c>
      <c r="X1946" s="23">
        <v>8.4500000000000006E-2</v>
      </c>
      <c r="Y1946" s="23">
        <v>2.3300000000000001E-2</v>
      </c>
      <c r="Z1946" s="23">
        <v>1.9699999999999999E-2</v>
      </c>
      <c r="AA1946" s="23">
        <v>2.5399999999999999E-2</v>
      </c>
      <c r="AB1946" s="23">
        <v>5.8999999999999999E-3</v>
      </c>
      <c r="AC1946" s="23">
        <v>0</v>
      </c>
      <c r="AD1946" s="23">
        <v>0</v>
      </c>
      <c r="AE1946" s="23">
        <v>0</v>
      </c>
      <c r="AF1946" s="23">
        <v>0</v>
      </c>
      <c r="AG1946" s="23">
        <v>0</v>
      </c>
      <c r="AH1946" s="23">
        <v>0</v>
      </c>
    </row>
    <row r="1947" spans="1:34" ht="20.100000000000001" hidden="1" customHeight="1" x14ac:dyDescent="0.2">
      <c r="A1947" s="21">
        <v>1929</v>
      </c>
      <c r="B1947" s="75"/>
      <c r="C1947" s="73"/>
      <c r="D1947" s="21">
        <v>210781</v>
      </c>
      <c r="E1947" s="22" t="s">
        <v>4708</v>
      </c>
      <c r="F1947" s="21" t="s">
        <v>4709</v>
      </c>
      <c r="G1947" s="21" t="s">
        <v>48</v>
      </c>
      <c r="H1947" s="23">
        <v>10.056699</v>
      </c>
      <c r="I1947" s="21">
        <v>120.932232</v>
      </c>
      <c r="J1947" s="21">
        <v>120.883617</v>
      </c>
      <c r="K1947" s="21">
        <v>41.291291000000001</v>
      </c>
      <c r="L1947" s="21">
        <v>41.244484999999997</v>
      </c>
      <c r="M1947" s="19" t="s">
        <v>4710</v>
      </c>
      <c r="N1947" s="21">
        <v>129.86323999999999</v>
      </c>
      <c r="O1947" s="21">
        <v>6.1366120000000004</v>
      </c>
      <c r="P1947" s="21">
        <v>5.4900000000000001E-4</v>
      </c>
      <c r="Q1947" s="21" t="s">
        <v>4709</v>
      </c>
      <c r="R1947" s="21">
        <v>120.89959078179101</v>
      </c>
      <c r="S1947" s="21">
        <v>41.244485276529701</v>
      </c>
      <c r="T1947" s="22" t="s">
        <v>4600</v>
      </c>
      <c r="U1947" s="28">
        <v>3.9018000000000002</v>
      </c>
      <c r="V1947" s="17">
        <v>38.798019111440098</v>
      </c>
      <c r="W1947" s="23">
        <f t="shared" si="142"/>
        <v>3.9018000000000006</v>
      </c>
      <c r="X1947" s="23">
        <v>2.8027000000000002</v>
      </c>
      <c r="Y1947" s="23">
        <v>0.59919999999999995</v>
      </c>
      <c r="Z1947" s="23">
        <v>0.34150000000000003</v>
      </c>
      <c r="AA1947" s="23">
        <v>0.14549999999999999</v>
      </c>
      <c r="AB1947" s="23">
        <v>1.29E-2</v>
      </c>
      <c r="AC1947" s="23">
        <v>0</v>
      </c>
      <c r="AD1947" s="23">
        <v>0</v>
      </c>
      <c r="AE1947" s="23">
        <v>0</v>
      </c>
      <c r="AF1947" s="23">
        <v>0</v>
      </c>
      <c r="AG1947" s="23">
        <v>0</v>
      </c>
      <c r="AH1947" s="23">
        <v>0</v>
      </c>
    </row>
    <row r="1948" spans="1:34" ht="20.100000000000001" hidden="1" customHeight="1" x14ac:dyDescent="0.2">
      <c r="A1948" s="21">
        <v>1930</v>
      </c>
      <c r="B1948" s="75"/>
      <c r="C1948" s="73"/>
      <c r="D1948" s="21">
        <v>210781</v>
      </c>
      <c r="E1948" s="22" t="s">
        <v>4711</v>
      </c>
      <c r="F1948" s="21" t="s">
        <v>4712</v>
      </c>
      <c r="G1948" s="21" t="s">
        <v>48</v>
      </c>
      <c r="H1948" s="23">
        <v>10.049071</v>
      </c>
      <c r="I1948" s="21">
        <v>120.853542</v>
      </c>
      <c r="J1948" s="21">
        <v>120.79190699999999</v>
      </c>
      <c r="K1948" s="21">
        <v>41.382514999999998</v>
      </c>
      <c r="L1948" s="21">
        <v>41.337302000000001</v>
      </c>
      <c r="M1948" s="19" t="s">
        <v>4597</v>
      </c>
      <c r="N1948" s="21">
        <v>199.86597</v>
      </c>
      <c r="O1948" s="21">
        <v>9.0859349999999992</v>
      </c>
      <c r="P1948" s="21">
        <v>5.3000000000000001E-5</v>
      </c>
      <c r="Q1948" s="21" t="s">
        <v>4712</v>
      </c>
      <c r="R1948" s="21">
        <v>120.853542466275</v>
      </c>
      <c r="S1948" s="21">
        <v>41.339793049489799</v>
      </c>
      <c r="T1948" s="22" t="s">
        <v>4597</v>
      </c>
      <c r="U1948" s="28">
        <v>3.3714</v>
      </c>
      <c r="V1948" s="17">
        <v>33.549369887027403</v>
      </c>
      <c r="W1948" s="23">
        <f t="shared" si="142"/>
        <v>3.3714</v>
      </c>
      <c r="X1948" s="23">
        <v>2.4016999999999999</v>
      </c>
      <c r="Y1948" s="23">
        <v>0.54039999999999999</v>
      </c>
      <c r="Z1948" s="23">
        <v>0.2969</v>
      </c>
      <c r="AA1948" s="23">
        <v>0.11849999999999999</v>
      </c>
      <c r="AB1948" s="23">
        <v>1.3899999999999999E-2</v>
      </c>
      <c r="AC1948" s="23">
        <v>0</v>
      </c>
      <c r="AD1948" s="23">
        <v>0</v>
      </c>
      <c r="AE1948" s="23">
        <v>0</v>
      </c>
      <c r="AF1948" s="23">
        <v>0</v>
      </c>
      <c r="AG1948" s="23">
        <v>0</v>
      </c>
      <c r="AH1948" s="23">
        <v>0</v>
      </c>
    </row>
    <row r="1949" spans="1:34" ht="20.100000000000001" hidden="1" customHeight="1" x14ac:dyDescent="0.2">
      <c r="A1949" s="21">
        <v>1931</v>
      </c>
      <c r="B1949" s="75"/>
      <c r="C1949" s="73"/>
      <c r="D1949" s="21">
        <v>210781</v>
      </c>
      <c r="E1949" s="22" t="s">
        <v>4713</v>
      </c>
      <c r="F1949" s="21" t="s">
        <v>4714</v>
      </c>
      <c r="G1949" s="21" t="s">
        <v>48</v>
      </c>
      <c r="H1949" s="23">
        <v>9.2512889999999999</v>
      </c>
      <c r="I1949" s="21">
        <v>121.04350100000001</v>
      </c>
      <c r="J1949" s="21">
        <v>120.994556</v>
      </c>
      <c r="K1949" s="21">
        <v>41.213479999999997</v>
      </c>
      <c r="L1949" s="21">
        <v>41.179115000000003</v>
      </c>
      <c r="M1949" s="19" t="s">
        <v>4594</v>
      </c>
      <c r="N1949" s="21">
        <v>131.22168400000001</v>
      </c>
      <c r="O1949" s="21">
        <v>8.6097180000000009</v>
      </c>
      <c r="P1949" s="21">
        <v>1.82E-3</v>
      </c>
      <c r="Q1949" s="21" t="s">
        <v>4714</v>
      </c>
      <c r="R1949" s="21">
        <v>120.997522824917</v>
      </c>
      <c r="S1949" s="21">
        <v>41.179487646038503</v>
      </c>
      <c r="T1949" s="22" t="s">
        <v>4354</v>
      </c>
      <c r="U1949" s="28">
        <v>5.7975000000000003</v>
      </c>
      <c r="V1949" s="17">
        <v>62.666942952490203</v>
      </c>
      <c r="W1949" s="23">
        <f t="shared" si="142"/>
        <v>5.7974999999999994</v>
      </c>
      <c r="X1949" s="23">
        <v>3.9398</v>
      </c>
      <c r="Y1949" s="23">
        <v>1.2149000000000001</v>
      </c>
      <c r="Z1949" s="23">
        <v>0.41020000000000001</v>
      </c>
      <c r="AA1949" s="23">
        <v>0.19700000000000001</v>
      </c>
      <c r="AB1949" s="23">
        <v>3.56E-2</v>
      </c>
      <c r="AC1949" s="23">
        <v>0</v>
      </c>
      <c r="AD1949" s="23">
        <v>0</v>
      </c>
      <c r="AE1949" s="23">
        <v>0</v>
      </c>
      <c r="AF1949" s="23">
        <v>0</v>
      </c>
      <c r="AG1949" s="23">
        <v>0</v>
      </c>
      <c r="AH1949" s="23">
        <v>0</v>
      </c>
    </row>
    <row r="1950" spans="1:34" ht="20.100000000000001" hidden="1" customHeight="1" x14ac:dyDescent="0.2">
      <c r="A1950" s="21">
        <v>1932</v>
      </c>
      <c r="B1950" s="75"/>
      <c r="C1950" s="73"/>
      <c r="D1950" s="21">
        <v>210781</v>
      </c>
      <c r="E1950" s="22" t="s">
        <v>4715</v>
      </c>
      <c r="F1950" s="21" t="s">
        <v>4716</v>
      </c>
      <c r="G1950" s="21" t="s">
        <v>39</v>
      </c>
      <c r="H1950" s="23">
        <v>7.337345</v>
      </c>
      <c r="I1950" s="21">
        <v>121.305572</v>
      </c>
      <c r="J1950" s="21">
        <v>121.16686</v>
      </c>
      <c r="K1950" s="21">
        <v>41.320737000000001</v>
      </c>
      <c r="L1950" s="21">
        <v>41.280608999999998</v>
      </c>
      <c r="M1950" s="19" t="s">
        <v>4627</v>
      </c>
      <c r="N1950" s="21">
        <v>49.268645999999997</v>
      </c>
      <c r="O1950" s="21">
        <v>2.743512</v>
      </c>
      <c r="P1950" s="21">
        <v>6.1300000000000005E-4</v>
      </c>
      <c r="Q1950" s="21" t="s">
        <v>4716</v>
      </c>
      <c r="R1950" s="21">
        <v>121.301153873087</v>
      </c>
      <c r="S1950" s="21">
        <v>41.296142723658001</v>
      </c>
      <c r="T1950" s="22" t="s">
        <v>4627</v>
      </c>
      <c r="U1950" s="28">
        <v>2.6839</v>
      </c>
      <c r="V1950" s="17">
        <v>36.578626192444297</v>
      </c>
      <c r="W1950" s="23">
        <f t="shared" si="142"/>
        <v>2.6839</v>
      </c>
      <c r="X1950" s="23">
        <v>2.2549999999999999</v>
      </c>
      <c r="Y1950" s="23">
        <v>0.32040000000000002</v>
      </c>
      <c r="Z1950" s="23">
        <v>6.1600000000000002E-2</v>
      </c>
      <c r="AA1950" s="23">
        <v>3.9399999999999998E-2</v>
      </c>
      <c r="AB1950" s="23">
        <v>7.4999999999999997E-3</v>
      </c>
      <c r="AC1950" s="23">
        <v>0</v>
      </c>
      <c r="AD1950" s="23">
        <v>0</v>
      </c>
      <c r="AE1950" s="23">
        <v>0</v>
      </c>
      <c r="AF1950" s="23">
        <v>0</v>
      </c>
      <c r="AG1950" s="23">
        <v>0</v>
      </c>
      <c r="AH1950" s="23">
        <v>0</v>
      </c>
    </row>
    <row r="1951" spans="1:34" ht="20.100000000000001" hidden="1" customHeight="1" x14ac:dyDescent="0.2">
      <c r="A1951" s="21">
        <v>1933</v>
      </c>
      <c r="B1951" s="75"/>
      <c r="C1951" s="73"/>
      <c r="D1951" s="21">
        <v>210781</v>
      </c>
      <c r="E1951" s="22" t="s">
        <v>4717</v>
      </c>
      <c r="F1951" s="21" t="s">
        <v>4718</v>
      </c>
      <c r="G1951" s="21" t="s">
        <v>48</v>
      </c>
      <c r="H1951" s="23">
        <v>5.0440849999999999</v>
      </c>
      <c r="I1951" s="21">
        <v>121.30241100000001</v>
      </c>
      <c r="J1951" s="21">
        <v>121.24974</v>
      </c>
      <c r="K1951" s="21">
        <v>41.327992999999999</v>
      </c>
      <c r="L1951" s="21">
        <v>41.296143999999998</v>
      </c>
      <c r="M1951" s="19" t="s">
        <v>4627</v>
      </c>
      <c r="N1951" s="21">
        <v>40.265453999999998</v>
      </c>
      <c r="O1951" s="21">
        <v>1.4763489999999999</v>
      </c>
      <c r="P1951" s="21">
        <v>1.5300000000000001E-4</v>
      </c>
      <c r="Q1951" s="21" t="s">
        <v>4718</v>
      </c>
      <c r="R1951" s="21">
        <v>121.301152950419</v>
      </c>
      <c r="S1951" s="21">
        <v>41.296143621937603</v>
      </c>
      <c r="T1951" s="22" t="s">
        <v>4627</v>
      </c>
      <c r="U1951" s="28">
        <v>1.8362000000000001</v>
      </c>
      <c r="V1951" s="17">
        <v>36.403034445295802</v>
      </c>
      <c r="W1951" s="23">
        <f t="shared" si="142"/>
        <v>1.8362000000000001</v>
      </c>
      <c r="X1951" s="23">
        <v>1.7891999999999999</v>
      </c>
      <c r="Y1951" s="23">
        <v>4.48E-2</v>
      </c>
      <c r="Z1951" s="23">
        <v>1.1000000000000001E-3</v>
      </c>
      <c r="AA1951" s="23">
        <v>1.1000000000000001E-3</v>
      </c>
      <c r="AB1951" s="23">
        <v>0</v>
      </c>
      <c r="AC1951" s="23">
        <v>0</v>
      </c>
      <c r="AD1951" s="23">
        <v>0</v>
      </c>
      <c r="AE1951" s="23">
        <v>0</v>
      </c>
      <c r="AF1951" s="23">
        <v>0</v>
      </c>
      <c r="AG1951" s="23">
        <v>0</v>
      </c>
      <c r="AH1951" s="23">
        <v>0</v>
      </c>
    </row>
    <row r="1952" spans="1:34" ht="20.100000000000001" hidden="1" customHeight="1" x14ac:dyDescent="0.2">
      <c r="A1952" s="21">
        <v>1934</v>
      </c>
      <c r="B1952" s="75"/>
      <c r="C1952" s="73"/>
      <c r="D1952" s="21">
        <v>210781</v>
      </c>
      <c r="E1952" s="22" t="s">
        <v>4719</v>
      </c>
      <c r="F1952" s="21" t="s">
        <v>4720</v>
      </c>
      <c r="G1952" s="21" t="s">
        <v>48</v>
      </c>
      <c r="H1952" s="23">
        <v>4.729565</v>
      </c>
      <c r="I1952" s="21">
        <v>121.278992</v>
      </c>
      <c r="J1952" s="21">
        <v>121.23905999999999</v>
      </c>
      <c r="K1952" s="21">
        <v>41.316476999999999</v>
      </c>
      <c r="L1952" s="21">
        <v>41.297659000000003</v>
      </c>
      <c r="M1952" s="19" t="s">
        <v>4627</v>
      </c>
      <c r="N1952" s="21">
        <v>46.755113000000001</v>
      </c>
      <c r="O1952" s="21">
        <v>1.0558700000000001</v>
      </c>
      <c r="P1952" s="21">
        <v>2.4399999999999999E-4</v>
      </c>
      <c r="Q1952" s="21" t="s">
        <v>4720</v>
      </c>
      <c r="R1952" s="21">
        <v>121.277402193765</v>
      </c>
      <c r="S1952" s="21">
        <v>41.300019967634498</v>
      </c>
      <c r="T1952" s="22" t="s">
        <v>4627</v>
      </c>
      <c r="U1952" s="28">
        <v>1.8046</v>
      </c>
      <c r="V1952" s="17">
        <v>38.155728909529699</v>
      </c>
      <c r="W1952" s="23">
        <f t="shared" si="142"/>
        <v>1.8046</v>
      </c>
      <c r="X1952" s="23">
        <v>1.7979000000000001</v>
      </c>
      <c r="Y1952" s="23">
        <v>5.7999999999999996E-3</v>
      </c>
      <c r="Z1952" s="23">
        <v>8.9999999999999998E-4</v>
      </c>
      <c r="AA1952" s="23">
        <v>0</v>
      </c>
      <c r="AB1952" s="23">
        <v>0</v>
      </c>
      <c r="AC1952" s="23">
        <v>0</v>
      </c>
      <c r="AD1952" s="23">
        <v>0</v>
      </c>
      <c r="AE1952" s="23">
        <v>0</v>
      </c>
      <c r="AF1952" s="23">
        <v>0</v>
      </c>
      <c r="AG1952" s="23">
        <v>0</v>
      </c>
      <c r="AH1952" s="23">
        <v>0</v>
      </c>
    </row>
    <row r="1953" spans="1:34" ht="20.100000000000001" hidden="1" customHeight="1" x14ac:dyDescent="0.2">
      <c r="A1953" s="21">
        <v>1935</v>
      </c>
      <c r="B1953" s="75"/>
      <c r="C1953" s="74"/>
      <c r="D1953" s="21">
        <v>210781</v>
      </c>
      <c r="E1953" s="22" t="s">
        <v>4721</v>
      </c>
      <c r="F1953" s="21" t="s">
        <v>4722</v>
      </c>
      <c r="G1953" s="21" t="s">
        <v>48</v>
      </c>
      <c r="H1953" s="23">
        <v>4.3791960000000003</v>
      </c>
      <c r="I1953" s="21">
        <v>121.03704500000001</v>
      </c>
      <c r="J1953" s="21">
        <v>121.00668</v>
      </c>
      <c r="K1953" s="21">
        <v>41.014660999999997</v>
      </c>
      <c r="L1953" s="21">
        <v>40.976951999999997</v>
      </c>
      <c r="M1953" s="19" t="s">
        <v>4621</v>
      </c>
      <c r="N1953" s="21">
        <v>42.020744999999998</v>
      </c>
      <c r="O1953" s="21">
        <v>0.38658500000000001</v>
      </c>
      <c r="P1953" s="21">
        <v>0</v>
      </c>
      <c r="Q1953" s="21"/>
      <c r="R1953" s="21"/>
      <c r="S1953" s="21"/>
      <c r="T1953" s="22"/>
      <c r="U1953" s="28">
        <v>2.3685</v>
      </c>
      <c r="V1953" s="17">
        <v>54.085270446903998</v>
      </c>
      <c r="W1953" s="23">
        <f t="shared" si="142"/>
        <v>2.3685</v>
      </c>
      <c r="X1953" s="23">
        <v>2.3679000000000001</v>
      </c>
      <c r="Y1953" s="23">
        <v>5.9999999999999995E-4</v>
      </c>
      <c r="Z1953" s="23">
        <v>0</v>
      </c>
      <c r="AA1953" s="23">
        <v>0</v>
      </c>
      <c r="AB1953" s="23">
        <v>0</v>
      </c>
      <c r="AC1953" s="23">
        <v>0</v>
      </c>
      <c r="AD1953" s="23">
        <v>0</v>
      </c>
      <c r="AE1953" s="23">
        <v>0</v>
      </c>
      <c r="AF1953" s="23">
        <v>0</v>
      </c>
      <c r="AG1953" s="23">
        <v>0</v>
      </c>
      <c r="AH1953" s="23">
        <v>0</v>
      </c>
    </row>
    <row r="1954" spans="1:34" ht="20.100000000000001" hidden="1" customHeight="1" x14ac:dyDescent="0.2">
      <c r="A1954" s="21">
        <v>1936</v>
      </c>
      <c r="B1954" s="75"/>
      <c r="C1954" s="72" t="s">
        <v>4723</v>
      </c>
      <c r="D1954" s="21">
        <v>210782</v>
      </c>
      <c r="E1954" s="22" t="s">
        <v>2548</v>
      </c>
      <c r="F1954" s="21" t="s">
        <v>4724</v>
      </c>
      <c r="G1954" s="21" t="s">
        <v>39</v>
      </c>
      <c r="H1954" s="23">
        <v>52.424276999999996</v>
      </c>
      <c r="I1954" s="21">
        <v>121.94998099999999</v>
      </c>
      <c r="J1954" s="21">
        <v>121.801265</v>
      </c>
      <c r="K1954" s="21">
        <v>41.556952000000003</v>
      </c>
      <c r="L1954" s="21">
        <v>41.472892999999999</v>
      </c>
      <c r="M1954" s="19" t="s">
        <v>4725</v>
      </c>
      <c r="N1954" s="21">
        <v>22.897061999999998</v>
      </c>
      <c r="O1954" s="21">
        <v>0.30563699999999999</v>
      </c>
      <c r="P1954" s="21">
        <v>6.3999999999999997E-5</v>
      </c>
      <c r="Q1954" s="21" t="s">
        <v>4724</v>
      </c>
      <c r="R1954" s="21">
        <v>121.95162419038699</v>
      </c>
      <c r="S1954" s="21">
        <v>41.485586120738702</v>
      </c>
      <c r="T1954" s="22" t="s">
        <v>4280</v>
      </c>
      <c r="U1954" s="28">
        <v>15.695499999999999</v>
      </c>
      <c r="V1954" s="17">
        <v>29.9393733174422</v>
      </c>
      <c r="W1954" s="23">
        <f t="shared" si="142"/>
        <v>15.695500000000001</v>
      </c>
      <c r="X1954" s="23">
        <v>15.210900000000001</v>
      </c>
      <c r="Y1954" s="23">
        <v>0.43230000000000002</v>
      </c>
      <c r="Z1954" s="23">
        <v>4.3400000000000001E-2</v>
      </c>
      <c r="AA1954" s="23">
        <v>8.8999999999999999E-3</v>
      </c>
      <c r="AB1954" s="23">
        <v>0</v>
      </c>
      <c r="AC1954" s="23">
        <v>0</v>
      </c>
      <c r="AD1954" s="23">
        <v>0</v>
      </c>
      <c r="AE1954" s="23">
        <v>0</v>
      </c>
      <c r="AF1954" s="23">
        <v>0</v>
      </c>
      <c r="AG1954" s="23">
        <v>0</v>
      </c>
      <c r="AH1954" s="23">
        <v>0</v>
      </c>
    </row>
    <row r="1955" spans="1:34" ht="20.100000000000001" hidden="1" customHeight="1" x14ac:dyDescent="0.2">
      <c r="A1955" s="21">
        <v>1937</v>
      </c>
      <c r="B1955" s="75"/>
      <c r="C1955" s="73"/>
      <c r="D1955" s="21">
        <v>210782</v>
      </c>
      <c r="E1955" s="22" t="s">
        <v>4726</v>
      </c>
      <c r="F1955" s="21" t="s">
        <v>4727</v>
      </c>
      <c r="G1955" s="21" t="s">
        <v>39</v>
      </c>
      <c r="H1955" s="23">
        <v>51.385666000000001</v>
      </c>
      <c r="I1955" s="21">
        <v>121.86248999999999</v>
      </c>
      <c r="J1955" s="21">
        <v>121.697976</v>
      </c>
      <c r="K1955" s="21">
        <v>41.720266000000002</v>
      </c>
      <c r="L1955" s="21">
        <v>41.646749</v>
      </c>
      <c r="M1955" s="19" t="s">
        <v>4728</v>
      </c>
      <c r="N1955" s="21">
        <v>248.551299</v>
      </c>
      <c r="O1955" s="21">
        <v>15.603127000000001</v>
      </c>
      <c r="P1955" s="21">
        <v>4.26E-4</v>
      </c>
      <c r="Q1955" s="21" t="s">
        <v>4727</v>
      </c>
      <c r="R1955" s="21">
        <v>121.848482429538</v>
      </c>
      <c r="S1955" s="21">
        <v>41.681219920966903</v>
      </c>
      <c r="T1955" s="22" t="s">
        <v>4728</v>
      </c>
      <c r="U1955" s="28">
        <v>12.57</v>
      </c>
      <c r="V1955" s="17">
        <v>24.462074696083501</v>
      </c>
      <c r="W1955" s="23">
        <f t="shared" si="142"/>
        <v>12.569999999999999</v>
      </c>
      <c r="X1955" s="23">
        <v>9.9207000000000001</v>
      </c>
      <c r="Y1955" s="23">
        <v>1.4775</v>
      </c>
      <c r="Z1955" s="23">
        <v>0.59</v>
      </c>
      <c r="AA1955" s="23">
        <v>0.43819999999999998</v>
      </c>
      <c r="AB1955" s="23">
        <v>0.14360000000000001</v>
      </c>
      <c r="AC1955" s="23">
        <v>0</v>
      </c>
      <c r="AD1955" s="23">
        <v>0</v>
      </c>
      <c r="AE1955" s="23">
        <v>0</v>
      </c>
      <c r="AF1955" s="23">
        <v>0</v>
      </c>
      <c r="AG1955" s="23">
        <v>0</v>
      </c>
      <c r="AH1955" s="23">
        <v>0</v>
      </c>
    </row>
    <row r="1956" spans="1:34" ht="20.100000000000001" hidden="1" customHeight="1" x14ac:dyDescent="0.2">
      <c r="A1956" s="21">
        <v>1938</v>
      </c>
      <c r="B1956" s="75"/>
      <c r="C1956" s="73"/>
      <c r="D1956" s="21">
        <v>210782</v>
      </c>
      <c r="E1956" s="22" t="s">
        <v>3001</v>
      </c>
      <c r="F1956" s="21" t="s">
        <v>4729</v>
      </c>
      <c r="G1956" s="21" t="s">
        <v>39</v>
      </c>
      <c r="H1956" s="23">
        <v>51.350121000000001</v>
      </c>
      <c r="I1956" s="21">
        <v>122.012181</v>
      </c>
      <c r="J1956" s="21">
        <v>121.83434699999999</v>
      </c>
      <c r="K1956" s="21">
        <v>41.738449000000003</v>
      </c>
      <c r="L1956" s="21">
        <v>41.632491999999999</v>
      </c>
      <c r="M1956" s="19" t="s">
        <v>4730</v>
      </c>
      <c r="N1956" s="21">
        <v>49.968113000000002</v>
      </c>
      <c r="O1956" s="21">
        <v>0.86018700000000003</v>
      </c>
      <c r="P1956" s="21">
        <v>3.3300000000000002E-4</v>
      </c>
      <c r="Q1956" s="21" t="s">
        <v>4729</v>
      </c>
      <c r="R1956" s="21">
        <v>121.999324198042</v>
      </c>
      <c r="S1956" s="21">
        <v>41.635329304761299</v>
      </c>
      <c r="T1956" s="22" t="s">
        <v>4280</v>
      </c>
      <c r="U1956" s="28">
        <v>18.823699999999999</v>
      </c>
      <c r="V1956" s="17">
        <v>36.657557243146499</v>
      </c>
      <c r="W1956" s="23">
        <f t="shared" si="142"/>
        <v>18.823700000000002</v>
      </c>
      <c r="X1956" s="23">
        <v>18.146000000000001</v>
      </c>
      <c r="Y1956" s="23">
        <v>0.48570000000000002</v>
      </c>
      <c r="Z1956" s="23">
        <v>8.7800000000000003E-2</v>
      </c>
      <c r="AA1956" s="23">
        <v>0.1036</v>
      </c>
      <c r="AB1956" s="23">
        <v>5.9999999999999995E-4</v>
      </c>
      <c r="AC1956" s="23">
        <v>0</v>
      </c>
      <c r="AD1956" s="23">
        <v>0</v>
      </c>
      <c r="AE1956" s="23">
        <v>0</v>
      </c>
      <c r="AF1956" s="23">
        <v>0</v>
      </c>
      <c r="AG1956" s="23">
        <v>0</v>
      </c>
      <c r="AH1956" s="23">
        <v>0</v>
      </c>
    </row>
    <row r="1957" spans="1:34" ht="20.100000000000001" hidden="1" customHeight="1" x14ac:dyDescent="0.2">
      <c r="A1957" s="21">
        <v>1939</v>
      </c>
      <c r="B1957" s="75"/>
      <c r="C1957" s="73"/>
      <c r="D1957" s="21">
        <v>210782</v>
      </c>
      <c r="E1957" s="22" t="s">
        <v>4731</v>
      </c>
      <c r="F1957" s="21" t="s">
        <v>4732</v>
      </c>
      <c r="G1957" s="21" t="s">
        <v>39</v>
      </c>
      <c r="H1957" s="23">
        <v>49.804363000000002</v>
      </c>
      <c r="I1957" s="21">
        <v>121.838836</v>
      </c>
      <c r="J1957" s="21">
        <v>121.71981100000001</v>
      </c>
      <c r="K1957" s="21">
        <v>41.538722</v>
      </c>
      <c r="L1957" s="21">
        <v>41.396276</v>
      </c>
      <c r="M1957" s="19" t="s">
        <v>4733</v>
      </c>
      <c r="N1957" s="21">
        <v>25.543963999999999</v>
      </c>
      <c r="O1957" s="21">
        <v>0.28991099999999997</v>
      </c>
      <c r="P1957" s="21">
        <v>5.8E-5</v>
      </c>
      <c r="Q1957" s="21" t="s">
        <v>4732</v>
      </c>
      <c r="R1957" s="21">
        <v>121.83326409149601</v>
      </c>
      <c r="S1957" s="21">
        <v>41.396597045510298</v>
      </c>
      <c r="T1957" s="22" t="s">
        <v>846</v>
      </c>
      <c r="U1957" s="28">
        <v>10.986599999999999</v>
      </c>
      <c r="V1957" s="17">
        <v>22.059513139441201</v>
      </c>
      <c r="W1957" s="23">
        <f t="shared" si="142"/>
        <v>10.986599999999999</v>
      </c>
      <c r="X1957" s="23">
        <v>10.5466</v>
      </c>
      <c r="Y1957" s="23">
        <v>0.36280000000000001</v>
      </c>
      <c r="Z1957" s="23">
        <v>4.2299999999999997E-2</v>
      </c>
      <c r="AA1957" s="23">
        <v>3.4700000000000002E-2</v>
      </c>
      <c r="AB1957" s="23">
        <v>2.0000000000000001E-4</v>
      </c>
      <c r="AC1957" s="23">
        <v>0</v>
      </c>
      <c r="AD1957" s="23">
        <v>0</v>
      </c>
      <c r="AE1957" s="23">
        <v>0</v>
      </c>
      <c r="AF1957" s="23">
        <v>0</v>
      </c>
      <c r="AG1957" s="23">
        <v>0</v>
      </c>
      <c r="AH1957" s="23">
        <v>0</v>
      </c>
    </row>
    <row r="1958" spans="1:34" ht="20.100000000000001" hidden="1" customHeight="1" x14ac:dyDescent="0.2">
      <c r="A1958" s="21">
        <v>1940</v>
      </c>
      <c r="B1958" s="75"/>
      <c r="C1958" s="73"/>
      <c r="D1958" s="21">
        <v>210782</v>
      </c>
      <c r="E1958" s="22" t="s">
        <v>4734</v>
      </c>
      <c r="F1958" s="21" t="s">
        <v>4735</v>
      </c>
      <c r="G1958" s="21" t="s">
        <v>48</v>
      </c>
      <c r="H1958" s="23">
        <v>48.423813000000003</v>
      </c>
      <c r="I1958" s="21">
        <v>121.956497</v>
      </c>
      <c r="J1958" s="21">
        <v>121.805756</v>
      </c>
      <c r="K1958" s="21">
        <v>41.529187999999998</v>
      </c>
      <c r="L1958" s="21">
        <v>41.391869999999997</v>
      </c>
      <c r="M1958" s="19" t="s">
        <v>4736</v>
      </c>
      <c r="N1958" s="21">
        <v>15.537055000000001</v>
      </c>
      <c r="O1958" s="21">
        <v>0.22145400000000001</v>
      </c>
      <c r="P1958" s="21">
        <v>1.18E-4</v>
      </c>
      <c r="Q1958" s="21" t="s">
        <v>4735</v>
      </c>
      <c r="R1958" s="21">
        <v>121.954708027921</v>
      </c>
      <c r="S1958" s="21">
        <v>41.394150028547799</v>
      </c>
      <c r="T1958" s="22" t="s">
        <v>4737</v>
      </c>
      <c r="U1958" s="28">
        <v>10.583299999999999</v>
      </c>
      <c r="V1958" s="17">
        <v>21.8555692836498</v>
      </c>
      <c r="W1958" s="23">
        <f t="shared" si="142"/>
        <v>10.583300000000001</v>
      </c>
      <c r="X1958" s="23">
        <v>10.3247</v>
      </c>
      <c r="Y1958" s="23">
        <v>0.25209999999999999</v>
      </c>
      <c r="Z1958" s="23">
        <v>6.4999999999999997E-3</v>
      </c>
      <c r="AA1958" s="23">
        <v>0</v>
      </c>
      <c r="AB1958" s="23">
        <v>0</v>
      </c>
      <c r="AC1958" s="23">
        <v>0</v>
      </c>
      <c r="AD1958" s="23">
        <v>0</v>
      </c>
      <c r="AE1958" s="23">
        <v>0</v>
      </c>
      <c r="AF1958" s="23">
        <v>0</v>
      </c>
      <c r="AG1958" s="23">
        <v>0</v>
      </c>
      <c r="AH1958" s="23">
        <v>0</v>
      </c>
    </row>
    <row r="1959" spans="1:34" ht="20.100000000000001" hidden="1" customHeight="1" x14ac:dyDescent="0.2">
      <c r="A1959" s="21">
        <v>1941</v>
      </c>
      <c r="B1959" s="75"/>
      <c r="C1959" s="73"/>
      <c r="D1959" s="21">
        <v>210782</v>
      </c>
      <c r="E1959" s="22" t="s">
        <v>4738</v>
      </c>
      <c r="F1959" s="21" t="s">
        <v>4739</v>
      </c>
      <c r="G1959" s="21" t="s">
        <v>48</v>
      </c>
      <c r="H1959" s="23">
        <v>44.701594</v>
      </c>
      <c r="I1959" s="21">
        <v>121.976922</v>
      </c>
      <c r="J1959" s="21">
        <v>121.817285</v>
      </c>
      <c r="K1959" s="21">
        <v>41.786606999999997</v>
      </c>
      <c r="L1959" s="21">
        <v>41.688996000000003</v>
      </c>
      <c r="M1959" s="19" t="s">
        <v>4740</v>
      </c>
      <c r="N1959" s="21">
        <v>112.077426</v>
      </c>
      <c r="O1959" s="21">
        <v>4.8878300000000001</v>
      </c>
      <c r="P1959" s="21">
        <v>1.5250000000000001E-3</v>
      </c>
      <c r="Q1959" s="21" t="s">
        <v>4739</v>
      </c>
      <c r="R1959" s="21">
        <v>121.976922065309</v>
      </c>
      <c r="S1959" s="21">
        <v>41.6937744411388</v>
      </c>
      <c r="T1959" s="22" t="s">
        <v>4305</v>
      </c>
      <c r="U1959" s="28">
        <v>19.398700000000002</v>
      </c>
      <c r="V1959" s="17">
        <v>43.395991650767499</v>
      </c>
      <c r="W1959" s="23">
        <f t="shared" si="142"/>
        <v>19.398699999999998</v>
      </c>
      <c r="X1959" s="23">
        <v>16.381699999999999</v>
      </c>
      <c r="Y1959" s="23">
        <v>1.9218</v>
      </c>
      <c r="Z1959" s="23">
        <v>0.66479999999999995</v>
      </c>
      <c r="AA1959" s="23">
        <v>0.3992</v>
      </c>
      <c r="AB1959" s="23">
        <v>3.1199999999999999E-2</v>
      </c>
      <c r="AC1959" s="23">
        <v>0</v>
      </c>
      <c r="AD1959" s="23">
        <v>0</v>
      </c>
      <c r="AE1959" s="23">
        <v>0</v>
      </c>
      <c r="AF1959" s="23">
        <v>0</v>
      </c>
      <c r="AG1959" s="23">
        <v>0</v>
      </c>
      <c r="AH1959" s="23">
        <v>0</v>
      </c>
    </row>
    <row r="1960" spans="1:34" ht="20.100000000000001" hidden="1" customHeight="1" x14ac:dyDescent="0.2">
      <c r="A1960" s="21">
        <v>1942</v>
      </c>
      <c r="B1960" s="75"/>
      <c r="C1960" s="73"/>
      <c r="D1960" s="21">
        <v>210782</v>
      </c>
      <c r="E1960" s="22" t="s">
        <v>4741</v>
      </c>
      <c r="F1960" s="21" t="s">
        <v>4742</v>
      </c>
      <c r="G1960" s="21" t="s">
        <v>48</v>
      </c>
      <c r="H1960" s="23">
        <v>43.574882000000002</v>
      </c>
      <c r="I1960" s="21">
        <v>121.93474999999999</v>
      </c>
      <c r="J1960" s="21">
        <v>121.83210200000001</v>
      </c>
      <c r="K1960" s="21">
        <v>41.471420000000002</v>
      </c>
      <c r="L1960" s="21">
        <v>41.364629999999998</v>
      </c>
      <c r="M1960" s="19" t="s">
        <v>4743</v>
      </c>
      <c r="N1960" s="21">
        <v>7.4849690000000004</v>
      </c>
      <c r="O1960" s="21">
        <v>8.5632E-2</v>
      </c>
      <c r="P1960" s="21">
        <v>0</v>
      </c>
      <c r="Q1960" s="21" t="s">
        <v>4742</v>
      </c>
      <c r="R1960" s="21">
        <v>121.93112720758199</v>
      </c>
      <c r="S1960" s="21">
        <v>41.364630161073599</v>
      </c>
      <c r="T1960" s="22" t="s">
        <v>4744</v>
      </c>
      <c r="U1960" s="28">
        <v>3.5788000000000002</v>
      </c>
      <c r="V1960" s="17">
        <v>8.2129883908807795</v>
      </c>
      <c r="W1960" s="23">
        <f t="shared" si="142"/>
        <v>3.5788000000000002</v>
      </c>
      <c r="X1960" s="23">
        <v>3.5535000000000001</v>
      </c>
      <c r="Y1960" s="23">
        <v>2.53E-2</v>
      </c>
      <c r="Z1960" s="23">
        <v>0</v>
      </c>
      <c r="AA1960" s="23">
        <v>0</v>
      </c>
      <c r="AB1960" s="23">
        <v>0</v>
      </c>
      <c r="AC1960" s="23">
        <v>0</v>
      </c>
      <c r="AD1960" s="23">
        <v>0</v>
      </c>
      <c r="AE1960" s="23">
        <v>0</v>
      </c>
      <c r="AF1960" s="23">
        <v>0</v>
      </c>
      <c r="AG1960" s="23">
        <v>0</v>
      </c>
      <c r="AH1960" s="23">
        <v>0</v>
      </c>
    </row>
    <row r="1961" spans="1:34" ht="20.100000000000001" hidden="1" customHeight="1" x14ac:dyDescent="0.2">
      <c r="A1961" s="21">
        <v>1943</v>
      </c>
      <c r="B1961" s="75"/>
      <c r="C1961" s="73"/>
      <c r="D1961" s="21">
        <v>210782</v>
      </c>
      <c r="E1961" s="22" t="s">
        <v>4745</v>
      </c>
      <c r="F1961" s="21" t="s">
        <v>4746</v>
      </c>
      <c r="G1961" s="21" t="s">
        <v>39</v>
      </c>
      <c r="H1961" s="23">
        <v>38.588768999999999</v>
      </c>
      <c r="I1961" s="21">
        <v>121.64542299999999</v>
      </c>
      <c r="J1961" s="21">
        <v>121.567672</v>
      </c>
      <c r="K1961" s="21">
        <v>41.605646</v>
      </c>
      <c r="L1961" s="21">
        <v>41.504435000000001</v>
      </c>
      <c r="M1961" s="19" t="s">
        <v>4747</v>
      </c>
      <c r="N1961" s="21">
        <v>305.46273000000002</v>
      </c>
      <c r="O1961" s="21">
        <v>21.476932999999999</v>
      </c>
      <c r="P1961" s="21">
        <v>0</v>
      </c>
      <c r="Q1961" s="21" t="s">
        <v>4746</v>
      </c>
      <c r="R1961" s="21">
        <v>121.640588388548</v>
      </c>
      <c r="S1961" s="21">
        <v>41.585264089252803</v>
      </c>
      <c r="T1961" s="22" t="s">
        <v>4748</v>
      </c>
      <c r="U1961" s="28">
        <v>1.8873</v>
      </c>
      <c r="V1961" s="17">
        <v>4.8908012587807601</v>
      </c>
      <c r="W1961" s="23">
        <f t="shared" si="142"/>
        <v>1.8873000000000002</v>
      </c>
      <c r="X1961" s="23">
        <v>0.76039999999999996</v>
      </c>
      <c r="Y1961" s="23">
        <v>0.20399999999999999</v>
      </c>
      <c r="Z1961" s="23">
        <v>0.187</v>
      </c>
      <c r="AA1961" s="23">
        <v>0.39600000000000002</v>
      </c>
      <c r="AB1961" s="23">
        <v>0.33989999999999998</v>
      </c>
      <c r="AC1961" s="23">
        <v>0</v>
      </c>
      <c r="AD1961" s="23">
        <v>0</v>
      </c>
      <c r="AE1961" s="23">
        <v>0</v>
      </c>
      <c r="AF1961" s="23">
        <v>0</v>
      </c>
      <c r="AG1961" s="23">
        <v>0</v>
      </c>
      <c r="AH1961" s="23">
        <v>0</v>
      </c>
    </row>
    <row r="1962" spans="1:34" ht="20.100000000000001" hidden="1" customHeight="1" x14ac:dyDescent="0.2">
      <c r="A1962" s="21">
        <v>1944</v>
      </c>
      <c r="B1962" s="75"/>
      <c r="C1962" s="73"/>
      <c r="D1962" s="21">
        <v>210782</v>
      </c>
      <c r="E1962" s="22" t="s">
        <v>4749</v>
      </c>
      <c r="F1962" s="21" t="s">
        <v>4750</v>
      </c>
      <c r="G1962" s="21" t="s">
        <v>39</v>
      </c>
      <c r="H1962" s="23">
        <v>37.838658000000002</v>
      </c>
      <c r="I1962" s="21">
        <v>121.809004</v>
      </c>
      <c r="J1962" s="21">
        <v>121.690271</v>
      </c>
      <c r="K1962" s="21">
        <v>41.698234999999997</v>
      </c>
      <c r="L1962" s="21">
        <v>41.579103000000003</v>
      </c>
      <c r="M1962" s="19" t="s">
        <v>4751</v>
      </c>
      <c r="N1962" s="21">
        <v>266.617975</v>
      </c>
      <c r="O1962" s="21">
        <v>14.585172</v>
      </c>
      <c r="P1962" s="21">
        <v>1.6799999999999999E-4</v>
      </c>
      <c r="Q1962" s="21" t="s">
        <v>4750</v>
      </c>
      <c r="R1962" s="21">
        <v>121.808890826824</v>
      </c>
      <c r="S1962" s="21">
        <v>41.584303214793202</v>
      </c>
      <c r="T1962" s="22" t="s">
        <v>4752</v>
      </c>
      <c r="U1962" s="28">
        <v>9.6134000000000004</v>
      </c>
      <c r="V1962" s="17">
        <v>25.406292157612999</v>
      </c>
      <c r="W1962" s="23">
        <f t="shared" si="142"/>
        <v>9.6134000000000004</v>
      </c>
      <c r="X1962" s="23">
        <v>7.8005000000000004</v>
      </c>
      <c r="Y1962" s="23">
        <v>1.1035999999999999</v>
      </c>
      <c r="Z1962" s="23">
        <v>0.35010000000000002</v>
      </c>
      <c r="AA1962" s="23">
        <v>0.33439999999999998</v>
      </c>
      <c r="AB1962" s="23">
        <v>2.4799999999999999E-2</v>
      </c>
      <c r="AC1962" s="23">
        <v>0</v>
      </c>
      <c r="AD1962" s="23">
        <v>0</v>
      </c>
      <c r="AE1962" s="23">
        <v>0</v>
      </c>
      <c r="AF1962" s="23">
        <v>0</v>
      </c>
      <c r="AG1962" s="23">
        <v>0</v>
      </c>
      <c r="AH1962" s="23">
        <v>0</v>
      </c>
    </row>
    <row r="1963" spans="1:34" ht="20.100000000000001" hidden="1" customHeight="1" x14ac:dyDescent="0.2">
      <c r="A1963" s="21">
        <v>1945</v>
      </c>
      <c r="B1963" s="75"/>
      <c r="C1963" s="73"/>
      <c r="D1963" s="21">
        <v>210782</v>
      </c>
      <c r="E1963" s="22" t="s">
        <v>2438</v>
      </c>
      <c r="F1963" s="21" t="s">
        <v>4753</v>
      </c>
      <c r="G1963" s="21" t="s">
        <v>48</v>
      </c>
      <c r="H1963" s="23">
        <v>36.995908999999997</v>
      </c>
      <c r="I1963" s="21">
        <v>122.132254</v>
      </c>
      <c r="J1963" s="21">
        <v>122.04467099999999</v>
      </c>
      <c r="K1963" s="21">
        <v>41.534028999999997</v>
      </c>
      <c r="L1963" s="21">
        <v>41.411422999999999</v>
      </c>
      <c r="M1963" s="19" t="s">
        <v>4754</v>
      </c>
      <c r="N1963" s="21">
        <v>7.6321009999999996</v>
      </c>
      <c r="O1963" s="21">
        <v>6.5588999999999995E-2</v>
      </c>
      <c r="P1963" s="21">
        <v>0</v>
      </c>
      <c r="Q1963" s="21" t="s">
        <v>4753</v>
      </c>
      <c r="R1963" s="21">
        <v>122.048814258519</v>
      </c>
      <c r="S1963" s="21">
        <v>41.412128193881799</v>
      </c>
      <c r="T1963" s="22" t="s">
        <v>4737</v>
      </c>
      <c r="U1963" s="28">
        <v>1.1314</v>
      </c>
      <c r="V1963" s="17">
        <v>3.0581759729163598</v>
      </c>
      <c r="W1963" s="23">
        <f t="shared" si="142"/>
        <v>1.1314</v>
      </c>
      <c r="X1963" s="23">
        <v>1.1296999999999999</v>
      </c>
      <c r="Y1963" s="23">
        <v>1.6999999999999999E-3</v>
      </c>
      <c r="Z1963" s="23">
        <v>0</v>
      </c>
      <c r="AA1963" s="23">
        <v>0</v>
      </c>
      <c r="AB1963" s="23">
        <v>0</v>
      </c>
      <c r="AC1963" s="23">
        <v>0</v>
      </c>
      <c r="AD1963" s="23">
        <v>0</v>
      </c>
      <c r="AE1963" s="23">
        <v>0</v>
      </c>
      <c r="AF1963" s="23">
        <v>0</v>
      </c>
      <c r="AG1963" s="23">
        <v>0</v>
      </c>
      <c r="AH1963" s="23">
        <v>0</v>
      </c>
    </row>
    <row r="1964" spans="1:34" ht="20.100000000000001" hidden="1" customHeight="1" x14ac:dyDescent="0.2">
      <c r="A1964" s="21">
        <v>1946</v>
      </c>
      <c r="B1964" s="75"/>
      <c r="C1964" s="73"/>
      <c r="D1964" s="21">
        <v>210782</v>
      </c>
      <c r="E1964" s="22" t="s">
        <v>4755</v>
      </c>
      <c r="F1964" s="21" t="s">
        <v>4756</v>
      </c>
      <c r="G1964" s="21" t="s">
        <v>48</v>
      </c>
      <c r="H1964" s="23">
        <v>34.731112000000003</v>
      </c>
      <c r="I1964" s="21">
        <v>121.943995</v>
      </c>
      <c r="J1964" s="21">
        <v>121.809585</v>
      </c>
      <c r="K1964" s="21">
        <v>41.622750000000003</v>
      </c>
      <c r="L1964" s="21">
        <v>41.550972000000002</v>
      </c>
      <c r="M1964" s="19" t="s">
        <v>4725</v>
      </c>
      <c r="N1964" s="21">
        <v>43.631489999999999</v>
      </c>
      <c r="O1964" s="21">
        <v>1.2350939999999999</v>
      </c>
      <c r="P1964" s="21">
        <v>9.8499999999999998E-4</v>
      </c>
      <c r="Q1964" s="21" t="s">
        <v>4756</v>
      </c>
      <c r="R1964" s="21">
        <v>121.943994554696</v>
      </c>
      <c r="S1964" s="21">
        <v>41.553264498454098</v>
      </c>
      <c r="T1964" s="22" t="s">
        <v>4280</v>
      </c>
      <c r="U1964" s="28">
        <v>18.295100000000001</v>
      </c>
      <c r="V1964" s="17">
        <v>52.676401492701999</v>
      </c>
      <c r="W1964" s="23">
        <f t="shared" si="142"/>
        <v>18.295099999999998</v>
      </c>
      <c r="X1964" s="23">
        <v>16.360299999999999</v>
      </c>
      <c r="Y1964" s="23">
        <v>1.6593</v>
      </c>
      <c r="Z1964" s="23">
        <v>0.21609999999999999</v>
      </c>
      <c r="AA1964" s="23">
        <v>5.9400000000000001E-2</v>
      </c>
      <c r="AB1964" s="23">
        <v>0</v>
      </c>
      <c r="AC1964" s="23">
        <v>0</v>
      </c>
      <c r="AD1964" s="23">
        <v>0</v>
      </c>
      <c r="AE1964" s="23">
        <v>0</v>
      </c>
      <c r="AF1964" s="23">
        <v>0</v>
      </c>
      <c r="AG1964" s="23">
        <v>0</v>
      </c>
      <c r="AH1964" s="23">
        <v>0</v>
      </c>
    </row>
    <row r="1965" spans="1:34" ht="20.100000000000001" hidden="1" customHeight="1" x14ac:dyDescent="0.2">
      <c r="A1965" s="21">
        <v>1947</v>
      </c>
      <c r="B1965" s="75"/>
      <c r="C1965" s="73"/>
      <c r="D1965" s="21">
        <v>210782</v>
      </c>
      <c r="E1965" s="22" t="s">
        <v>4757</v>
      </c>
      <c r="F1965" s="21" t="s">
        <v>4758</v>
      </c>
      <c r="G1965" s="21" t="s">
        <v>48</v>
      </c>
      <c r="H1965" s="23">
        <v>33.115926999999999</v>
      </c>
      <c r="I1965" s="21">
        <v>121.805736</v>
      </c>
      <c r="J1965" s="21">
        <v>121.675067</v>
      </c>
      <c r="K1965" s="21">
        <v>41.652698000000001</v>
      </c>
      <c r="L1965" s="21">
        <v>41.556905</v>
      </c>
      <c r="M1965" s="19" t="s">
        <v>4751</v>
      </c>
      <c r="N1965" s="21">
        <v>203.36030199999999</v>
      </c>
      <c r="O1965" s="21">
        <v>11.51666</v>
      </c>
      <c r="P1965" s="21">
        <v>8.5000000000000006E-5</v>
      </c>
      <c r="Q1965" s="21" t="s">
        <v>4758</v>
      </c>
      <c r="R1965" s="21">
        <v>121.805735991647</v>
      </c>
      <c r="S1965" s="21">
        <v>41.556904845770802</v>
      </c>
      <c r="T1965" s="22" t="s">
        <v>4752</v>
      </c>
      <c r="U1965" s="28">
        <v>9.8043999999999993</v>
      </c>
      <c r="V1965" s="17">
        <v>29.606297900101101</v>
      </c>
      <c r="W1965" s="23">
        <f t="shared" si="142"/>
        <v>9.8044000000000011</v>
      </c>
      <c r="X1965" s="23">
        <v>8.4849999999999994</v>
      </c>
      <c r="Y1965" s="23">
        <v>0.87180000000000002</v>
      </c>
      <c r="Z1965" s="23">
        <v>0.26200000000000001</v>
      </c>
      <c r="AA1965" s="23">
        <v>0.16200000000000001</v>
      </c>
      <c r="AB1965" s="23">
        <v>2.3599999999999999E-2</v>
      </c>
      <c r="AC1965" s="23">
        <v>0</v>
      </c>
      <c r="AD1965" s="23">
        <v>0</v>
      </c>
      <c r="AE1965" s="23">
        <v>0</v>
      </c>
      <c r="AF1965" s="23">
        <v>0</v>
      </c>
      <c r="AG1965" s="23">
        <v>0</v>
      </c>
      <c r="AH1965" s="23">
        <v>0</v>
      </c>
    </row>
    <row r="1966" spans="1:34" ht="20.100000000000001" hidden="1" customHeight="1" x14ac:dyDescent="0.2">
      <c r="A1966" s="21">
        <v>1948</v>
      </c>
      <c r="B1966" s="75"/>
      <c r="C1966" s="73"/>
      <c r="D1966" s="21">
        <v>210782</v>
      </c>
      <c r="E1966" s="22" t="s">
        <v>4759</v>
      </c>
      <c r="F1966" s="21" t="s">
        <v>4760</v>
      </c>
      <c r="G1966" s="21" t="s">
        <v>48</v>
      </c>
      <c r="H1966" s="23">
        <v>31.477186</v>
      </c>
      <c r="I1966" s="21">
        <v>121.799126</v>
      </c>
      <c r="J1966" s="21">
        <v>121.694782</v>
      </c>
      <c r="K1966" s="21">
        <v>41.759601000000004</v>
      </c>
      <c r="L1966" s="21">
        <v>41.704166999999998</v>
      </c>
      <c r="M1966" s="19" t="s">
        <v>4761</v>
      </c>
      <c r="N1966" s="21">
        <v>305.85643900000002</v>
      </c>
      <c r="O1966" s="21">
        <v>21.574458</v>
      </c>
      <c r="P1966" s="21">
        <v>4.5000000000000003E-5</v>
      </c>
      <c r="Q1966" s="21" t="s">
        <v>4760</v>
      </c>
      <c r="R1966" s="21">
        <v>121.799125774649</v>
      </c>
      <c r="S1966" s="21">
        <v>41.743016355037199</v>
      </c>
      <c r="T1966" s="22" t="s">
        <v>4761</v>
      </c>
      <c r="U1966" s="28">
        <v>1.4444999999999999</v>
      </c>
      <c r="V1966" s="17">
        <v>4.5890379146344298</v>
      </c>
      <c r="W1966" s="23">
        <f t="shared" si="142"/>
        <v>1.4445000000000001</v>
      </c>
      <c r="X1966" s="23">
        <v>1.1998</v>
      </c>
      <c r="Y1966" s="23">
        <v>0.108</v>
      </c>
      <c r="Z1966" s="23">
        <v>6.1800000000000001E-2</v>
      </c>
      <c r="AA1966" s="23">
        <v>6.2E-2</v>
      </c>
      <c r="AB1966" s="23">
        <v>1.29E-2</v>
      </c>
      <c r="AC1966" s="23">
        <v>0</v>
      </c>
      <c r="AD1966" s="23">
        <v>0</v>
      </c>
      <c r="AE1966" s="23">
        <v>0</v>
      </c>
      <c r="AF1966" s="23">
        <v>0</v>
      </c>
      <c r="AG1966" s="23">
        <v>0</v>
      </c>
      <c r="AH1966" s="23">
        <v>0</v>
      </c>
    </row>
    <row r="1967" spans="1:34" ht="20.100000000000001" hidden="1" customHeight="1" x14ac:dyDescent="0.2">
      <c r="A1967" s="21">
        <v>1949</v>
      </c>
      <c r="B1967" s="75"/>
      <c r="C1967" s="73"/>
      <c r="D1967" s="21">
        <v>210782</v>
      </c>
      <c r="E1967" s="22" t="s">
        <v>4762</v>
      </c>
      <c r="F1967" s="21" t="s">
        <v>4763</v>
      </c>
      <c r="G1967" s="21" t="s">
        <v>39</v>
      </c>
      <c r="H1967" s="23">
        <v>29.860562000000002</v>
      </c>
      <c r="I1967" s="21">
        <v>121.947943</v>
      </c>
      <c r="J1967" s="21">
        <v>121.850543</v>
      </c>
      <c r="K1967" s="21">
        <v>41.636800000000001</v>
      </c>
      <c r="L1967" s="21">
        <v>41.553265000000003</v>
      </c>
      <c r="M1967" s="19" t="s">
        <v>4764</v>
      </c>
      <c r="N1967" s="21">
        <v>30.959627999999999</v>
      </c>
      <c r="O1967" s="21">
        <v>1.1567069999999999</v>
      </c>
      <c r="P1967" s="21">
        <v>7.7499999999999997E-4</v>
      </c>
      <c r="Q1967" s="21" t="s">
        <v>4763</v>
      </c>
      <c r="R1967" s="21">
        <v>121.943994988217</v>
      </c>
      <c r="S1967" s="21">
        <v>41.553264024114597</v>
      </c>
      <c r="T1967" s="22" t="s">
        <v>4280</v>
      </c>
      <c r="U1967" s="28">
        <v>15.0473</v>
      </c>
      <c r="V1967" s="17">
        <v>50.391884787700903</v>
      </c>
      <c r="W1967" s="23">
        <f t="shared" si="142"/>
        <v>15.047299999999998</v>
      </c>
      <c r="X1967" s="23">
        <v>13.3698</v>
      </c>
      <c r="Y1967" s="23">
        <v>1.4146000000000001</v>
      </c>
      <c r="Z1967" s="23">
        <v>0.2051</v>
      </c>
      <c r="AA1967" s="23">
        <v>5.2900000000000003E-2</v>
      </c>
      <c r="AB1967" s="23">
        <v>4.8999999999999998E-3</v>
      </c>
      <c r="AC1967" s="23">
        <v>0</v>
      </c>
      <c r="AD1967" s="23">
        <v>0</v>
      </c>
      <c r="AE1967" s="23">
        <v>0</v>
      </c>
      <c r="AF1967" s="23">
        <v>0</v>
      </c>
      <c r="AG1967" s="23">
        <v>0</v>
      </c>
      <c r="AH1967" s="23">
        <v>0</v>
      </c>
    </row>
    <row r="1968" spans="1:34" ht="20.100000000000001" hidden="1" customHeight="1" x14ac:dyDescent="0.2">
      <c r="A1968" s="21">
        <v>1950</v>
      </c>
      <c r="B1968" s="75"/>
      <c r="C1968" s="73"/>
      <c r="D1968" s="21">
        <v>210782</v>
      </c>
      <c r="E1968" s="22" t="s">
        <v>4765</v>
      </c>
      <c r="F1968" s="21" t="s">
        <v>4766</v>
      </c>
      <c r="G1968" s="21" t="s">
        <v>48</v>
      </c>
      <c r="H1968" s="23">
        <v>28.752846000000002</v>
      </c>
      <c r="I1968" s="21">
        <v>121.79387199999999</v>
      </c>
      <c r="J1968" s="21">
        <v>121.680504</v>
      </c>
      <c r="K1968" s="21">
        <v>41.624119999999998</v>
      </c>
      <c r="L1968" s="21">
        <v>41.535927999999998</v>
      </c>
      <c r="M1968" s="19" t="s">
        <v>4767</v>
      </c>
      <c r="N1968" s="21">
        <v>135.00162700000001</v>
      </c>
      <c r="O1968" s="21">
        <v>8.7362000000000002</v>
      </c>
      <c r="P1968" s="21">
        <v>6.6000000000000005E-5</v>
      </c>
      <c r="Q1968" s="21" t="s">
        <v>4766</v>
      </c>
      <c r="R1968" s="21">
        <v>121.79387229609</v>
      </c>
      <c r="S1968" s="21">
        <v>41.536977601376599</v>
      </c>
      <c r="T1968" s="22" t="s">
        <v>4768</v>
      </c>
      <c r="U1968" s="28">
        <v>11.088800000000001</v>
      </c>
      <c r="V1968" s="17">
        <v>38.5659214395681</v>
      </c>
      <c r="W1968" s="23">
        <f t="shared" si="142"/>
        <v>11.088799999999999</v>
      </c>
      <c r="X1968" s="23">
        <v>9.5073000000000008</v>
      </c>
      <c r="Y1968" s="23">
        <v>1.0588</v>
      </c>
      <c r="Z1968" s="23">
        <v>0.27550000000000002</v>
      </c>
      <c r="AA1968" s="23">
        <v>0.18090000000000001</v>
      </c>
      <c r="AB1968" s="23">
        <v>6.6299999999999998E-2</v>
      </c>
      <c r="AC1968" s="23">
        <v>0</v>
      </c>
      <c r="AD1968" s="23">
        <v>0</v>
      </c>
      <c r="AE1968" s="23">
        <v>0</v>
      </c>
      <c r="AF1968" s="23">
        <v>0</v>
      </c>
      <c r="AG1968" s="23">
        <v>0</v>
      </c>
      <c r="AH1968" s="23">
        <v>0</v>
      </c>
    </row>
    <row r="1969" spans="1:34" ht="20.100000000000001" hidden="1" customHeight="1" x14ac:dyDescent="0.2">
      <c r="A1969" s="21">
        <v>1951</v>
      </c>
      <c r="B1969" s="75"/>
      <c r="C1969" s="73"/>
      <c r="D1969" s="21">
        <v>210782</v>
      </c>
      <c r="E1969" s="22" t="s">
        <v>4769</v>
      </c>
      <c r="F1969" s="21" t="s">
        <v>4770</v>
      </c>
      <c r="G1969" s="21" t="s">
        <v>39</v>
      </c>
      <c r="H1969" s="23">
        <v>28.591652</v>
      </c>
      <c r="I1969" s="21">
        <v>121.723264</v>
      </c>
      <c r="J1969" s="21">
        <v>121.598175</v>
      </c>
      <c r="K1969" s="21">
        <v>41.507244</v>
      </c>
      <c r="L1969" s="21">
        <v>41.437708000000001</v>
      </c>
      <c r="M1969" s="19" t="s">
        <v>4771</v>
      </c>
      <c r="N1969" s="21">
        <v>134.08336</v>
      </c>
      <c r="O1969" s="21">
        <v>11.221787000000001</v>
      </c>
      <c r="P1969" s="21">
        <v>5.0600000000000005E-4</v>
      </c>
      <c r="Q1969" s="21" t="s">
        <v>4770</v>
      </c>
      <c r="R1969" s="21">
        <v>121.72051717934799</v>
      </c>
      <c r="S1969" s="21">
        <v>41.449201337492198</v>
      </c>
      <c r="T1969" s="22" t="s">
        <v>4772</v>
      </c>
      <c r="U1969" s="28">
        <v>6.4622999999999999</v>
      </c>
      <c r="V1969" s="17">
        <v>22.602051815683801</v>
      </c>
      <c r="W1969" s="23">
        <f t="shared" si="142"/>
        <v>6.4622999999999999</v>
      </c>
      <c r="X1969" s="23">
        <v>5.6247999999999996</v>
      </c>
      <c r="Y1969" s="23">
        <v>0.64349999999999996</v>
      </c>
      <c r="Z1969" s="23">
        <v>0.14030000000000001</v>
      </c>
      <c r="AA1969" s="23">
        <v>4.2999999999999997E-2</v>
      </c>
      <c r="AB1969" s="23">
        <v>1.0699999999999999E-2</v>
      </c>
      <c r="AC1969" s="23">
        <v>0</v>
      </c>
      <c r="AD1969" s="23">
        <v>0</v>
      </c>
      <c r="AE1969" s="23">
        <v>0</v>
      </c>
      <c r="AF1969" s="23">
        <v>0</v>
      </c>
      <c r="AG1969" s="23">
        <v>0</v>
      </c>
      <c r="AH1969" s="23">
        <v>0</v>
      </c>
    </row>
    <row r="1970" spans="1:34" ht="20.100000000000001" hidden="1" customHeight="1" x14ac:dyDescent="0.2">
      <c r="A1970" s="21">
        <v>1952</v>
      </c>
      <c r="B1970" s="75"/>
      <c r="C1970" s="73"/>
      <c r="D1970" s="21">
        <v>210782</v>
      </c>
      <c r="E1970" s="22" t="s">
        <v>4773</v>
      </c>
      <c r="F1970" s="21" t="s">
        <v>4774</v>
      </c>
      <c r="G1970" s="21" t="s">
        <v>48</v>
      </c>
      <c r="H1970" s="23">
        <v>27.605181000000002</v>
      </c>
      <c r="I1970" s="21">
        <v>121.71762</v>
      </c>
      <c r="J1970" s="21">
        <v>121.612342</v>
      </c>
      <c r="K1970" s="21">
        <v>41.451315000000001</v>
      </c>
      <c r="L1970" s="21">
        <v>41.369579000000002</v>
      </c>
      <c r="M1970" s="19" t="s">
        <v>4775</v>
      </c>
      <c r="N1970" s="21">
        <v>46.250639999999997</v>
      </c>
      <c r="O1970" s="21">
        <v>3.3109289999999998</v>
      </c>
      <c r="P1970" s="21">
        <v>9.9400000000000009E-4</v>
      </c>
      <c r="Q1970" s="21" t="s">
        <v>4774</v>
      </c>
      <c r="R1970" s="21">
        <v>121.70777224016</v>
      </c>
      <c r="S1970" s="21">
        <v>41.369579347841302</v>
      </c>
      <c r="T1970" s="22" t="s">
        <v>4775</v>
      </c>
      <c r="U1970" s="28">
        <v>14.249700000000001</v>
      </c>
      <c r="V1970" s="17">
        <v>51.619657918562503</v>
      </c>
      <c r="W1970" s="23">
        <f t="shared" si="142"/>
        <v>14.249700000000002</v>
      </c>
      <c r="X1970" s="23">
        <v>11.242800000000001</v>
      </c>
      <c r="Y1970" s="23">
        <v>2.1133000000000002</v>
      </c>
      <c r="Z1970" s="23">
        <v>0.58679999999999999</v>
      </c>
      <c r="AA1970" s="23">
        <v>0.28720000000000001</v>
      </c>
      <c r="AB1970" s="23">
        <v>1.9599999999999999E-2</v>
      </c>
      <c r="AC1970" s="23">
        <v>0</v>
      </c>
      <c r="AD1970" s="23">
        <v>0</v>
      </c>
      <c r="AE1970" s="23">
        <v>0</v>
      </c>
      <c r="AF1970" s="23">
        <v>0</v>
      </c>
      <c r="AG1970" s="23">
        <v>0</v>
      </c>
      <c r="AH1970" s="23">
        <v>0</v>
      </c>
    </row>
    <row r="1971" spans="1:34" ht="20.100000000000001" hidden="1" customHeight="1" x14ac:dyDescent="0.2">
      <c r="A1971" s="21">
        <v>1953</v>
      </c>
      <c r="B1971" s="75"/>
      <c r="C1971" s="73"/>
      <c r="D1971" s="21">
        <v>210782</v>
      </c>
      <c r="E1971" s="22" t="s">
        <v>4776</v>
      </c>
      <c r="F1971" s="21" t="s">
        <v>4777</v>
      </c>
      <c r="G1971" s="21" t="s">
        <v>48</v>
      </c>
      <c r="H1971" s="23">
        <v>26.696556999999999</v>
      </c>
      <c r="I1971" s="21">
        <v>121.754238</v>
      </c>
      <c r="J1971" s="21">
        <v>121.702645</v>
      </c>
      <c r="K1971" s="21">
        <v>41.445523000000001</v>
      </c>
      <c r="L1971" s="21">
        <v>41.328527000000001</v>
      </c>
      <c r="M1971" s="19" t="s">
        <v>4778</v>
      </c>
      <c r="N1971" s="21">
        <v>12.6774</v>
      </c>
      <c r="O1971" s="21">
        <v>0.17608099999999999</v>
      </c>
      <c r="P1971" s="21">
        <v>1.8E-5</v>
      </c>
      <c r="Q1971" s="21" t="s">
        <v>4777</v>
      </c>
      <c r="R1971" s="21">
        <v>121.721293668047</v>
      </c>
      <c r="S1971" s="21">
        <v>41.332359302891902</v>
      </c>
      <c r="T1971" s="22" t="s">
        <v>4775</v>
      </c>
      <c r="U1971" s="28">
        <v>6.6486000000000001</v>
      </c>
      <c r="V1971" s="17">
        <v>24.904335042155399</v>
      </c>
      <c r="W1971" s="23">
        <f t="shared" si="142"/>
        <v>6.6486000000000001</v>
      </c>
      <c r="X1971" s="23">
        <v>6.4219999999999997</v>
      </c>
      <c r="Y1971" s="23">
        <v>0.20649999999999999</v>
      </c>
      <c r="Z1971" s="23">
        <v>1.72E-2</v>
      </c>
      <c r="AA1971" s="23">
        <v>2.8999999999999998E-3</v>
      </c>
      <c r="AB1971" s="23">
        <v>0</v>
      </c>
      <c r="AC1971" s="23">
        <v>0</v>
      </c>
      <c r="AD1971" s="23">
        <v>0</v>
      </c>
      <c r="AE1971" s="23">
        <v>0</v>
      </c>
      <c r="AF1971" s="23">
        <v>0</v>
      </c>
      <c r="AG1971" s="23">
        <v>0</v>
      </c>
      <c r="AH1971" s="23">
        <v>0</v>
      </c>
    </row>
    <row r="1972" spans="1:34" ht="20.100000000000001" hidden="1" customHeight="1" x14ac:dyDescent="0.2">
      <c r="A1972" s="21">
        <v>1954</v>
      </c>
      <c r="B1972" s="75"/>
      <c r="C1972" s="73"/>
      <c r="D1972" s="21">
        <v>210782</v>
      </c>
      <c r="E1972" s="22" t="s">
        <v>4779</v>
      </c>
      <c r="F1972" s="21" t="s">
        <v>4780</v>
      </c>
      <c r="G1972" s="21" t="s">
        <v>48</v>
      </c>
      <c r="H1972" s="23">
        <v>25.972466000000001</v>
      </c>
      <c r="I1972" s="21">
        <v>121.832309</v>
      </c>
      <c r="J1972" s="21">
        <v>121.75971</v>
      </c>
      <c r="K1972" s="21">
        <v>41.461789000000003</v>
      </c>
      <c r="L1972" s="21">
        <v>41.376803000000002</v>
      </c>
      <c r="M1972" s="19" t="s">
        <v>4781</v>
      </c>
      <c r="N1972" s="21">
        <v>12.707348</v>
      </c>
      <c r="O1972" s="21">
        <v>0.13741100000000001</v>
      </c>
      <c r="P1972" s="21">
        <v>0</v>
      </c>
      <c r="Q1972" s="21" t="s">
        <v>4780</v>
      </c>
      <c r="R1972" s="21">
        <v>121.83230904753999</v>
      </c>
      <c r="S1972" s="21">
        <v>41.377799100152998</v>
      </c>
      <c r="T1972" s="22" t="s">
        <v>846</v>
      </c>
      <c r="U1972" s="28">
        <v>6.4569999999999999</v>
      </c>
      <c r="V1972" s="17">
        <v>24.860943123382999</v>
      </c>
      <c r="W1972" s="23">
        <f t="shared" si="142"/>
        <v>6.4569999999999999</v>
      </c>
      <c r="X1972" s="23">
        <v>6.3540000000000001</v>
      </c>
      <c r="Y1972" s="23">
        <v>0.1013</v>
      </c>
      <c r="Z1972" s="23">
        <v>1.6999999999999999E-3</v>
      </c>
      <c r="AA1972" s="23">
        <v>0</v>
      </c>
      <c r="AB1972" s="23">
        <v>0</v>
      </c>
      <c r="AC1972" s="23">
        <v>0</v>
      </c>
      <c r="AD1972" s="23">
        <v>0</v>
      </c>
      <c r="AE1972" s="23">
        <v>0</v>
      </c>
      <c r="AF1972" s="23">
        <v>0</v>
      </c>
      <c r="AG1972" s="23">
        <v>0</v>
      </c>
      <c r="AH1972" s="23">
        <v>0</v>
      </c>
    </row>
    <row r="1973" spans="1:34" ht="20.100000000000001" hidden="1" customHeight="1" x14ac:dyDescent="0.2">
      <c r="A1973" s="21">
        <v>1955</v>
      </c>
      <c r="B1973" s="75"/>
      <c r="C1973" s="73"/>
      <c r="D1973" s="21">
        <v>210782</v>
      </c>
      <c r="E1973" s="22" t="s">
        <v>4782</v>
      </c>
      <c r="F1973" s="21" t="s">
        <v>4783</v>
      </c>
      <c r="G1973" s="21" t="s">
        <v>39</v>
      </c>
      <c r="H1973" s="23">
        <v>25.589047000000001</v>
      </c>
      <c r="I1973" s="21">
        <v>121.767162</v>
      </c>
      <c r="J1973" s="21">
        <v>121.629092</v>
      </c>
      <c r="K1973" s="21">
        <v>41.549478000000001</v>
      </c>
      <c r="L1973" s="21">
        <v>41.435146000000003</v>
      </c>
      <c r="M1973" s="19" t="s">
        <v>4784</v>
      </c>
      <c r="N1973" s="21">
        <v>106.84763100000001</v>
      </c>
      <c r="O1973" s="21">
        <v>7.7632370000000002</v>
      </c>
      <c r="P1973" s="21">
        <v>7.9999999999999996E-6</v>
      </c>
      <c r="Q1973" s="21" t="s">
        <v>4783</v>
      </c>
      <c r="R1973" s="21">
        <v>121.759018267983</v>
      </c>
      <c r="S1973" s="21">
        <v>41.436141261965901</v>
      </c>
      <c r="T1973" s="22" t="s">
        <v>4768</v>
      </c>
      <c r="U1973" s="28">
        <v>8.2926000000000002</v>
      </c>
      <c r="V1973" s="17">
        <v>32.4068340645902</v>
      </c>
      <c r="W1973" s="23">
        <f t="shared" si="142"/>
        <v>8.2926000000000002</v>
      </c>
      <c r="X1973" s="23">
        <v>7.2092000000000001</v>
      </c>
      <c r="Y1973" s="23">
        <v>0.73619999999999997</v>
      </c>
      <c r="Z1973" s="23">
        <v>0.2117</v>
      </c>
      <c r="AA1973" s="23">
        <v>0.1051</v>
      </c>
      <c r="AB1973" s="23">
        <v>3.04E-2</v>
      </c>
      <c r="AC1973" s="23">
        <v>0</v>
      </c>
      <c r="AD1973" s="23">
        <v>0</v>
      </c>
      <c r="AE1973" s="23">
        <v>0</v>
      </c>
      <c r="AF1973" s="23">
        <v>0</v>
      </c>
      <c r="AG1973" s="23">
        <v>0</v>
      </c>
      <c r="AH1973" s="23">
        <v>0</v>
      </c>
    </row>
    <row r="1974" spans="1:34" ht="20.100000000000001" hidden="1" customHeight="1" x14ac:dyDescent="0.2">
      <c r="A1974" s="21">
        <v>1956</v>
      </c>
      <c r="B1974" s="75"/>
      <c r="C1974" s="73"/>
      <c r="D1974" s="21">
        <v>210782</v>
      </c>
      <c r="E1974" s="22" t="s">
        <v>4785</v>
      </c>
      <c r="F1974" s="21" t="s">
        <v>4786</v>
      </c>
      <c r="G1974" s="21" t="s">
        <v>39</v>
      </c>
      <c r="H1974" s="23">
        <v>24.678885999999999</v>
      </c>
      <c r="I1974" s="21">
        <v>121.707767</v>
      </c>
      <c r="J1974" s="21">
        <v>121.58149</v>
      </c>
      <c r="K1974" s="21">
        <v>41.444386000000002</v>
      </c>
      <c r="L1974" s="21">
        <v>41.369236000000001</v>
      </c>
      <c r="M1974" s="19" t="s">
        <v>4775</v>
      </c>
      <c r="N1974" s="21">
        <v>82.895336</v>
      </c>
      <c r="O1974" s="21">
        <v>6.7214090000000004</v>
      </c>
      <c r="P1974" s="21">
        <v>8.3100000000000003E-4</v>
      </c>
      <c r="Q1974" s="21" t="s">
        <v>4786</v>
      </c>
      <c r="R1974" s="21">
        <v>121.70776894238701</v>
      </c>
      <c r="S1974" s="21">
        <v>41.369583648524497</v>
      </c>
      <c r="T1974" s="22" t="s">
        <v>4775</v>
      </c>
      <c r="U1974" s="28">
        <v>12.655099999999999</v>
      </c>
      <c r="V1974" s="17">
        <v>51.279056923395999</v>
      </c>
      <c r="W1974" s="23">
        <f t="shared" si="142"/>
        <v>12.655099999999999</v>
      </c>
      <c r="X1974" s="23">
        <v>9.3482000000000003</v>
      </c>
      <c r="Y1974" s="23">
        <v>1.9502999999999999</v>
      </c>
      <c r="Z1974" s="23">
        <v>0.58919999999999995</v>
      </c>
      <c r="AA1974" s="23">
        <v>0.63219999999999998</v>
      </c>
      <c r="AB1974" s="23">
        <v>0.13519999999999999</v>
      </c>
      <c r="AC1974" s="23">
        <v>0</v>
      </c>
      <c r="AD1974" s="23">
        <v>0</v>
      </c>
      <c r="AE1974" s="23">
        <v>0</v>
      </c>
      <c r="AF1974" s="23">
        <v>0</v>
      </c>
      <c r="AG1974" s="23">
        <v>0</v>
      </c>
      <c r="AH1974" s="23">
        <v>0</v>
      </c>
    </row>
    <row r="1975" spans="1:34" ht="20.100000000000001" hidden="1" customHeight="1" x14ac:dyDescent="0.2">
      <c r="A1975" s="21">
        <v>1957</v>
      </c>
      <c r="B1975" s="75"/>
      <c r="C1975" s="73"/>
      <c r="D1975" s="21">
        <v>210782</v>
      </c>
      <c r="E1975" s="22" t="s">
        <v>4787</v>
      </c>
      <c r="F1975" s="21" t="s">
        <v>4788</v>
      </c>
      <c r="G1975" s="21" t="s">
        <v>39</v>
      </c>
      <c r="H1975" s="23">
        <v>24.286947999999999</v>
      </c>
      <c r="I1975" s="21">
        <v>121.796656</v>
      </c>
      <c r="J1975" s="21">
        <v>121.712985</v>
      </c>
      <c r="K1975" s="21">
        <v>41.802058000000002</v>
      </c>
      <c r="L1975" s="21">
        <v>41.745384000000001</v>
      </c>
      <c r="M1975" s="19" t="s">
        <v>4761</v>
      </c>
      <c r="N1975" s="21">
        <v>209.17897300000001</v>
      </c>
      <c r="O1975" s="21">
        <v>11.547601</v>
      </c>
      <c r="P1975" s="21">
        <v>5.2599999999999999E-4</v>
      </c>
      <c r="Q1975" s="21" t="s">
        <v>4788</v>
      </c>
      <c r="R1975" s="21">
        <v>121.796655712926</v>
      </c>
      <c r="S1975" s="21">
        <v>41.7463416974635</v>
      </c>
      <c r="T1975" s="22" t="s">
        <v>4761</v>
      </c>
      <c r="U1975" s="28">
        <v>5.6127000000000002</v>
      </c>
      <c r="V1975" s="17">
        <v>23.109943661920799</v>
      </c>
      <c r="W1975" s="23">
        <f t="shared" si="142"/>
        <v>5.6126999999999994</v>
      </c>
      <c r="X1975" s="23">
        <v>4.3011999999999997</v>
      </c>
      <c r="Y1975" s="23">
        <v>0.61639999999999995</v>
      </c>
      <c r="Z1975" s="23">
        <v>0.36499999999999999</v>
      </c>
      <c r="AA1975" s="23">
        <v>0.28560000000000002</v>
      </c>
      <c r="AB1975" s="23">
        <v>4.4499999999999998E-2</v>
      </c>
      <c r="AC1975" s="23">
        <v>0</v>
      </c>
      <c r="AD1975" s="23">
        <v>0</v>
      </c>
      <c r="AE1975" s="23">
        <v>0</v>
      </c>
      <c r="AF1975" s="23">
        <v>0</v>
      </c>
      <c r="AG1975" s="23">
        <v>0</v>
      </c>
      <c r="AH1975" s="23">
        <v>0</v>
      </c>
    </row>
    <row r="1976" spans="1:34" ht="20.100000000000001" hidden="1" customHeight="1" x14ac:dyDescent="0.2">
      <c r="A1976" s="21">
        <v>1958</v>
      </c>
      <c r="B1976" s="75"/>
      <c r="C1976" s="73"/>
      <c r="D1976" s="21">
        <v>210782</v>
      </c>
      <c r="E1976" s="22" t="s">
        <v>4789</v>
      </c>
      <c r="F1976" s="21" t="s">
        <v>4790</v>
      </c>
      <c r="G1976" s="21" t="s">
        <v>48</v>
      </c>
      <c r="H1976" s="23">
        <v>22.101787999999999</v>
      </c>
      <c r="I1976" s="21">
        <v>121.68118699999999</v>
      </c>
      <c r="J1976" s="21">
        <v>121.587169</v>
      </c>
      <c r="K1976" s="21">
        <v>41.482619</v>
      </c>
      <c r="L1976" s="21">
        <v>41.442022000000001</v>
      </c>
      <c r="M1976" s="19" t="s">
        <v>4772</v>
      </c>
      <c r="N1976" s="21">
        <v>155.06034</v>
      </c>
      <c r="O1976" s="21">
        <v>13.694299000000001</v>
      </c>
      <c r="P1976" s="21">
        <v>3.7199999999999999E-4</v>
      </c>
      <c r="Q1976" s="21" t="s">
        <v>4790</v>
      </c>
      <c r="R1976" s="21">
        <v>121.68119104262701</v>
      </c>
      <c r="S1976" s="21">
        <v>41.461278468817703</v>
      </c>
      <c r="T1976" s="22" t="s">
        <v>4772</v>
      </c>
      <c r="U1976" s="28">
        <v>5.9553000000000003</v>
      </c>
      <c r="V1976" s="17">
        <v>26.944878848715799</v>
      </c>
      <c r="W1976" s="23">
        <f t="shared" si="142"/>
        <v>5.9553000000000011</v>
      </c>
      <c r="X1976" s="23">
        <v>4.5856000000000003</v>
      </c>
      <c r="Y1976" s="23">
        <v>0.79559999999999997</v>
      </c>
      <c r="Z1976" s="23">
        <v>0.32040000000000002</v>
      </c>
      <c r="AA1976" s="23">
        <v>0.21079999999999999</v>
      </c>
      <c r="AB1976" s="23">
        <v>4.2900000000000001E-2</v>
      </c>
      <c r="AC1976" s="23">
        <v>0</v>
      </c>
      <c r="AD1976" s="23">
        <v>0</v>
      </c>
      <c r="AE1976" s="23">
        <v>0</v>
      </c>
      <c r="AF1976" s="23">
        <v>0</v>
      </c>
      <c r="AG1976" s="23">
        <v>0</v>
      </c>
      <c r="AH1976" s="23">
        <v>0</v>
      </c>
    </row>
    <row r="1977" spans="1:34" ht="20.100000000000001" hidden="1" customHeight="1" x14ac:dyDescent="0.2">
      <c r="A1977" s="21">
        <v>1959</v>
      </c>
      <c r="B1977" s="75"/>
      <c r="C1977" s="73"/>
      <c r="D1977" s="21">
        <v>210782</v>
      </c>
      <c r="E1977" s="22" t="s">
        <v>4791</v>
      </c>
      <c r="F1977" s="21" t="s">
        <v>4792</v>
      </c>
      <c r="G1977" s="21" t="s">
        <v>48</v>
      </c>
      <c r="H1977" s="23">
        <v>20.835034</v>
      </c>
      <c r="I1977" s="21">
        <v>121.75282</v>
      </c>
      <c r="J1977" s="21">
        <v>121.664912</v>
      </c>
      <c r="K1977" s="21">
        <v>41.504528999999998</v>
      </c>
      <c r="L1977" s="21">
        <v>41.451300000000003</v>
      </c>
      <c r="M1977" s="19" t="s">
        <v>4793</v>
      </c>
      <c r="N1977" s="21">
        <v>44.376589000000003</v>
      </c>
      <c r="O1977" s="21">
        <v>1.0836269999999999</v>
      </c>
      <c r="P1977" s="21">
        <v>4.7899999999999999E-4</v>
      </c>
      <c r="Q1977" s="21" t="s">
        <v>4792</v>
      </c>
      <c r="R1977" s="21">
        <v>121.73137077099101</v>
      </c>
      <c r="S1977" s="21">
        <v>41.451299513440297</v>
      </c>
      <c r="T1977" s="22" t="s">
        <v>4772</v>
      </c>
      <c r="U1977" s="28">
        <v>7.4325000000000001</v>
      </c>
      <c r="V1977" s="17">
        <v>35.6730879344857</v>
      </c>
      <c r="W1977" s="23">
        <f t="shared" si="142"/>
        <v>7.432500000000001</v>
      </c>
      <c r="X1977" s="23">
        <v>6.9980000000000002</v>
      </c>
      <c r="Y1977" s="23">
        <v>0.36649999999999999</v>
      </c>
      <c r="Z1977" s="23">
        <v>4.2200000000000001E-2</v>
      </c>
      <c r="AA1977" s="23">
        <v>2.58E-2</v>
      </c>
      <c r="AB1977" s="23">
        <v>0</v>
      </c>
      <c r="AC1977" s="23">
        <v>0</v>
      </c>
      <c r="AD1977" s="23">
        <v>0</v>
      </c>
      <c r="AE1977" s="23">
        <v>0</v>
      </c>
      <c r="AF1977" s="23">
        <v>0</v>
      </c>
      <c r="AG1977" s="23">
        <v>0</v>
      </c>
      <c r="AH1977" s="23">
        <v>0</v>
      </c>
    </row>
    <row r="1978" spans="1:34" ht="20.100000000000001" hidden="1" customHeight="1" x14ac:dyDescent="0.2">
      <c r="A1978" s="21">
        <v>1960</v>
      </c>
      <c r="B1978" s="75"/>
      <c r="C1978" s="73"/>
      <c r="D1978" s="21">
        <v>210782</v>
      </c>
      <c r="E1978" s="22" t="s">
        <v>1252</v>
      </c>
      <c r="F1978" s="21" t="s">
        <v>4794</v>
      </c>
      <c r="G1978" s="21" t="s">
        <v>48</v>
      </c>
      <c r="H1978" s="23">
        <v>19.640222999999999</v>
      </c>
      <c r="I1978" s="21">
        <v>121.83711</v>
      </c>
      <c r="J1978" s="21">
        <v>121.78516999999999</v>
      </c>
      <c r="K1978" s="21">
        <v>41.657299999999999</v>
      </c>
      <c r="L1978" s="21">
        <v>41.584530999999998</v>
      </c>
      <c r="M1978" s="19" t="s">
        <v>4795</v>
      </c>
      <c r="N1978" s="21">
        <v>97.793315000000007</v>
      </c>
      <c r="O1978" s="21">
        <v>3.885281</v>
      </c>
      <c r="P1978" s="21">
        <v>1.663E-3</v>
      </c>
      <c r="Q1978" s="21" t="s">
        <v>4794</v>
      </c>
      <c r="R1978" s="21">
        <v>121.808890543603</v>
      </c>
      <c r="S1978" s="21">
        <v>41.584304884906302</v>
      </c>
      <c r="T1978" s="22" t="s">
        <v>4752</v>
      </c>
      <c r="U1978" s="28">
        <v>12.2624</v>
      </c>
      <c r="V1978" s="17">
        <v>62.435136301660101</v>
      </c>
      <c r="W1978" s="23">
        <f t="shared" si="142"/>
        <v>12.2624</v>
      </c>
      <c r="X1978" s="23">
        <v>10.177</v>
      </c>
      <c r="Y1978" s="23">
        <v>1.5085</v>
      </c>
      <c r="Z1978" s="23">
        <v>0.37330000000000002</v>
      </c>
      <c r="AA1978" s="23">
        <v>0.18840000000000001</v>
      </c>
      <c r="AB1978" s="23">
        <v>1.52E-2</v>
      </c>
      <c r="AC1978" s="23">
        <v>0</v>
      </c>
      <c r="AD1978" s="23">
        <v>0</v>
      </c>
      <c r="AE1978" s="23">
        <v>0</v>
      </c>
      <c r="AF1978" s="23">
        <v>0</v>
      </c>
      <c r="AG1978" s="23">
        <v>0</v>
      </c>
      <c r="AH1978" s="23">
        <v>0</v>
      </c>
    </row>
    <row r="1979" spans="1:34" ht="20.100000000000001" hidden="1" customHeight="1" x14ac:dyDescent="0.2">
      <c r="A1979" s="21">
        <v>1961</v>
      </c>
      <c r="B1979" s="75"/>
      <c r="C1979" s="73"/>
      <c r="D1979" s="21">
        <v>210782</v>
      </c>
      <c r="E1979" s="22" t="s">
        <v>4796</v>
      </c>
      <c r="F1979" s="21" t="s">
        <v>4797</v>
      </c>
      <c r="G1979" s="21" t="s">
        <v>48</v>
      </c>
      <c r="H1979" s="23">
        <v>18.379698999999999</v>
      </c>
      <c r="I1979" s="21">
        <v>121.90071500000001</v>
      </c>
      <c r="J1979" s="21">
        <v>121.82638</v>
      </c>
      <c r="K1979" s="21">
        <v>41.68289</v>
      </c>
      <c r="L1979" s="21">
        <v>41.621398999999997</v>
      </c>
      <c r="M1979" s="19" t="s">
        <v>4798</v>
      </c>
      <c r="N1979" s="21">
        <v>86.412790999999999</v>
      </c>
      <c r="O1979" s="21">
        <v>3.9593349999999998</v>
      </c>
      <c r="P1979" s="21">
        <v>2.2669999999999999E-3</v>
      </c>
      <c r="Q1979" s="21" t="s">
        <v>4797</v>
      </c>
      <c r="R1979" s="21">
        <v>121.900385124401</v>
      </c>
      <c r="S1979" s="21">
        <v>41.666254267882699</v>
      </c>
      <c r="T1979" s="22" t="s">
        <v>4305</v>
      </c>
      <c r="U1979" s="28">
        <v>13.1021</v>
      </c>
      <c r="V1979" s="17">
        <v>71.285715832451899</v>
      </c>
      <c r="W1979" s="23">
        <f t="shared" si="142"/>
        <v>13.1021</v>
      </c>
      <c r="X1979" s="23">
        <v>8.6583000000000006</v>
      </c>
      <c r="Y1979" s="23">
        <v>2.7330999999999999</v>
      </c>
      <c r="Z1979" s="23">
        <v>0.92859999999999998</v>
      </c>
      <c r="AA1979" s="23">
        <v>0.74719999999999998</v>
      </c>
      <c r="AB1979" s="23">
        <v>3.49E-2</v>
      </c>
      <c r="AC1979" s="23">
        <v>0</v>
      </c>
      <c r="AD1979" s="23">
        <v>0</v>
      </c>
      <c r="AE1979" s="23">
        <v>0</v>
      </c>
      <c r="AF1979" s="23">
        <v>0</v>
      </c>
      <c r="AG1979" s="23">
        <v>0</v>
      </c>
      <c r="AH1979" s="23">
        <v>0</v>
      </c>
    </row>
    <row r="1980" spans="1:34" ht="20.100000000000001" hidden="1" customHeight="1" x14ac:dyDescent="0.2">
      <c r="A1980" s="21">
        <v>1962</v>
      </c>
      <c r="B1980" s="75"/>
      <c r="C1980" s="73"/>
      <c r="D1980" s="21">
        <v>210782</v>
      </c>
      <c r="E1980" s="22" t="s">
        <v>4799</v>
      </c>
      <c r="F1980" s="21" t="s">
        <v>4800</v>
      </c>
      <c r="G1980" s="21" t="s">
        <v>48</v>
      </c>
      <c r="H1980" s="23">
        <v>15.553445</v>
      </c>
      <c r="I1980" s="21">
        <v>121.97186499999999</v>
      </c>
      <c r="J1980" s="21">
        <v>121.88598399999999</v>
      </c>
      <c r="K1980" s="21">
        <v>41.762590000000003</v>
      </c>
      <c r="L1980" s="21">
        <v>41.701242999999998</v>
      </c>
      <c r="M1980" s="19" t="s">
        <v>4305</v>
      </c>
      <c r="N1980" s="21">
        <v>61.765135999999998</v>
      </c>
      <c r="O1980" s="21">
        <v>1.5484279999999999</v>
      </c>
      <c r="P1980" s="21">
        <v>1.016E-3</v>
      </c>
      <c r="Q1980" s="21" t="s">
        <v>4800</v>
      </c>
      <c r="R1980" s="21">
        <v>121.971864721947</v>
      </c>
      <c r="S1980" s="21">
        <v>41.7058675108618</v>
      </c>
      <c r="T1980" s="22" t="s">
        <v>4305</v>
      </c>
      <c r="U1980" s="28">
        <v>8.7177000000000007</v>
      </c>
      <c r="V1980" s="17">
        <v>56.0499619216193</v>
      </c>
      <c r="W1980" s="23">
        <f t="shared" si="142"/>
        <v>8.7177000000000007</v>
      </c>
      <c r="X1980" s="23">
        <v>7.9709000000000003</v>
      </c>
      <c r="Y1980" s="23">
        <v>0.61260000000000003</v>
      </c>
      <c r="Z1980" s="23">
        <v>0.1149</v>
      </c>
      <c r="AA1980" s="23">
        <v>1.9300000000000001E-2</v>
      </c>
      <c r="AB1980" s="23">
        <v>0</v>
      </c>
      <c r="AC1980" s="23">
        <v>0</v>
      </c>
      <c r="AD1980" s="23">
        <v>0</v>
      </c>
      <c r="AE1980" s="23">
        <v>0</v>
      </c>
      <c r="AF1980" s="23">
        <v>0</v>
      </c>
      <c r="AG1980" s="23">
        <v>0</v>
      </c>
      <c r="AH1980" s="23">
        <v>0</v>
      </c>
    </row>
    <row r="1981" spans="1:34" ht="20.100000000000001" hidden="1" customHeight="1" x14ac:dyDescent="0.2">
      <c r="A1981" s="21">
        <v>1963</v>
      </c>
      <c r="B1981" s="75"/>
      <c r="C1981" s="73"/>
      <c r="D1981" s="21">
        <v>210782</v>
      </c>
      <c r="E1981" s="22" t="s">
        <v>4801</v>
      </c>
      <c r="F1981" s="21" t="s">
        <v>4802</v>
      </c>
      <c r="G1981" s="21" t="s">
        <v>48</v>
      </c>
      <c r="H1981" s="23">
        <v>15.107843000000001</v>
      </c>
      <c r="I1981" s="21">
        <v>121.72039599999999</v>
      </c>
      <c r="J1981" s="21">
        <v>121.67183300000001</v>
      </c>
      <c r="K1981" s="21">
        <v>41.446734999999997</v>
      </c>
      <c r="L1981" s="21">
        <v>41.378594999999997</v>
      </c>
      <c r="M1981" s="19" t="s">
        <v>4803</v>
      </c>
      <c r="N1981" s="21">
        <v>27.830348000000001</v>
      </c>
      <c r="O1981" s="21">
        <v>1.1262730000000001</v>
      </c>
      <c r="P1981" s="21">
        <v>6.2799999999999998E-4</v>
      </c>
      <c r="Q1981" s="21" t="s">
        <v>4802</v>
      </c>
      <c r="R1981" s="21">
        <v>121.704922594219</v>
      </c>
      <c r="S1981" s="21">
        <v>41.378818352439403</v>
      </c>
      <c r="T1981" s="22" t="s">
        <v>4775</v>
      </c>
      <c r="U1981" s="28">
        <v>5.9623999999999997</v>
      </c>
      <c r="V1981" s="17">
        <v>39.4655941288243</v>
      </c>
      <c r="W1981" s="23">
        <f t="shared" si="142"/>
        <v>5.9623999999999997</v>
      </c>
      <c r="X1981" s="23">
        <v>5.3654000000000002</v>
      </c>
      <c r="Y1981" s="23">
        <v>0.48520000000000002</v>
      </c>
      <c r="Z1981" s="23">
        <v>9.0800000000000006E-2</v>
      </c>
      <c r="AA1981" s="23">
        <v>0.02</v>
      </c>
      <c r="AB1981" s="23">
        <v>1E-3</v>
      </c>
      <c r="AC1981" s="23">
        <v>0</v>
      </c>
      <c r="AD1981" s="23">
        <v>0</v>
      </c>
      <c r="AE1981" s="23">
        <v>0</v>
      </c>
      <c r="AF1981" s="23">
        <v>0</v>
      </c>
      <c r="AG1981" s="23">
        <v>0</v>
      </c>
      <c r="AH1981" s="23">
        <v>0</v>
      </c>
    </row>
    <row r="1982" spans="1:34" ht="20.100000000000001" hidden="1" customHeight="1" x14ac:dyDescent="0.2">
      <c r="A1982" s="21">
        <v>1964</v>
      </c>
      <c r="B1982" s="75"/>
      <c r="C1982" s="73"/>
      <c r="D1982" s="21">
        <v>210782</v>
      </c>
      <c r="E1982" s="22" t="s">
        <v>2346</v>
      </c>
      <c r="F1982" s="21" t="s">
        <v>4804</v>
      </c>
      <c r="G1982" s="21" t="s">
        <v>48</v>
      </c>
      <c r="H1982" s="23">
        <v>14.609256</v>
      </c>
      <c r="I1982" s="21">
        <v>122.01027000000001</v>
      </c>
      <c r="J1982" s="21">
        <v>121.972082</v>
      </c>
      <c r="K1982" s="21">
        <v>41.565351999999997</v>
      </c>
      <c r="L1982" s="21">
        <v>41.498095999999997</v>
      </c>
      <c r="M1982" s="19" t="s">
        <v>4805</v>
      </c>
      <c r="N1982" s="21">
        <v>10.841875999999999</v>
      </c>
      <c r="O1982" s="21">
        <v>0.10777399999999999</v>
      </c>
      <c r="P1982" s="21">
        <v>0</v>
      </c>
      <c r="Q1982" s="21" t="s">
        <v>4804</v>
      </c>
      <c r="R1982" s="21">
        <v>122.00241833383301</v>
      </c>
      <c r="S1982" s="21">
        <v>41.498656143404702</v>
      </c>
      <c r="T1982" s="22" t="s">
        <v>4806</v>
      </c>
      <c r="U1982" s="28">
        <v>3.7515000000000001</v>
      </c>
      <c r="V1982" s="17">
        <v>25.6789257440625</v>
      </c>
      <c r="W1982" s="23">
        <f t="shared" si="142"/>
        <v>3.7515000000000001</v>
      </c>
      <c r="X1982" s="23">
        <v>3.6846999999999999</v>
      </c>
      <c r="Y1982" s="23">
        <v>6.3E-2</v>
      </c>
      <c r="Z1982" s="23">
        <v>3.5999999999999999E-3</v>
      </c>
      <c r="AA1982" s="23">
        <v>2.0000000000000001E-4</v>
      </c>
      <c r="AB1982" s="23">
        <v>0</v>
      </c>
      <c r="AC1982" s="23">
        <v>0</v>
      </c>
      <c r="AD1982" s="23">
        <v>0</v>
      </c>
      <c r="AE1982" s="23">
        <v>0</v>
      </c>
      <c r="AF1982" s="23">
        <v>0</v>
      </c>
      <c r="AG1982" s="23">
        <v>0</v>
      </c>
      <c r="AH1982" s="23">
        <v>0</v>
      </c>
    </row>
    <row r="1983" spans="1:34" ht="20.100000000000001" hidden="1" customHeight="1" x14ac:dyDescent="0.2">
      <c r="A1983" s="21">
        <v>1965</v>
      </c>
      <c r="B1983" s="75"/>
      <c r="C1983" s="73"/>
      <c r="D1983" s="21">
        <v>210782</v>
      </c>
      <c r="E1983" s="22" t="s">
        <v>2143</v>
      </c>
      <c r="F1983" s="21" t="s">
        <v>4807</v>
      </c>
      <c r="G1983" s="21" t="s">
        <v>48</v>
      </c>
      <c r="H1983" s="23">
        <v>13.062189</v>
      </c>
      <c r="I1983" s="21">
        <v>121.825931</v>
      </c>
      <c r="J1983" s="21">
        <v>121.77282099999999</v>
      </c>
      <c r="K1983" s="21">
        <v>41.803514999999997</v>
      </c>
      <c r="L1983" s="21">
        <v>41.746341999999999</v>
      </c>
      <c r="M1983" s="19" t="s">
        <v>4761</v>
      </c>
      <c r="N1983" s="21">
        <v>218.75459699999999</v>
      </c>
      <c r="O1983" s="21">
        <v>13.477672</v>
      </c>
      <c r="P1983" s="21">
        <v>5.1500000000000005E-4</v>
      </c>
      <c r="Q1983" s="21" t="s">
        <v>4807</v>
      </c>
      <c r="R1983" s="21">
        <v>121.796655712926</v>
      </c>
      <c r="S1983" s="21">
        <v>41.7463416974635</v>
      </c>
      <c r="T1983" s="22" t="s">
        <v>4761</v>
      </c>
      <c r="U1983" s="28">
        <v>2.8843999999999999</v>
      </c>
      <c r="V1983" s="17">
        <v>22.082056843611699</v>
      </c>
      <c r="W1983" s="23">
        <f t="shared" si="142"/>
        <v>2.8843999999999999</v>
      </c>
      <c r="X1983" s="23">
        <v>2.0417999999999998</v>
      </c>
      <c r="Y1983" s="23">
        <v>0.47499999999999998</v>
      </c>
      <c r="Z1983" s="23">
        <v>0.22600000000000001</v>
      </c>
      <c r="AA1983" s="23">
        <v>0.1321</v>
      </c>
      <c r="AB1983" s="23">
        <v>9.4999999999999998E-3</v>
      </c>
      <c r="AC1983" s="23">
        <v>0</v>
      </c>
      <c r="AD1983" s="23">
        <v>0</v>
      </c>
      <c r="AE1983" s="23">
        <v>0</v>
      </c>
      <c r="AF1983" s="23">
        <v>0</v>
      </c>
      <c r="AG1983" s="23">
        <v>0</v>
      </c>
      <c r="AH1983" s="23">
        <v>0</v>
      </c>
    </row>
    <row r="1984" spans="1:34" ht="20.100000000000001" hidden="1" customHeight="1" x14ac:dyDescent="0.2">
      <c r="A1984" s="21">
        <v>1966</v>
      </c>
      <c r="B1984" s="75"/>
      <c r="C1984" s="73"/>
      <c r="D1984" s="21">
        <v>210782</v>
      </c>
      <c r="E1984" s="22" t="s">
        <v>4808</v>
      </c>
      <c r="F1984" s="21" t="s">
        <v>4809</v>
      </c>
      <c r="G1984" s="21" t="s">
        <v>48</v>
      </c>
      <c r="H1984" s="23">
        <v>12.379191</v>
      </c>
      <c r="I1984" s="21">
        <v>121.918177</v>
      </c>
      <c r="J1984" s="21">
        <v>121.850066</v>
      </c>
      <c r="K1984" s="21">
        <v>41.624288999999997</v>
      </c>
      <c r="L1984" s="21">
        <v>41.58905</v>
      </c>
      <c r="M1984" s="19" t="s">
        <v>4764</v>
      </c>
      <c r="N1984" s="21">
        <v>45.594152999999999</v>
      </c>
      <c r="O1984" s="21">
        <v>2.2846090000000001</v>
      </c>
      <c r="P1984" s="21">
        <v>1.714E-3</v>
      </c>
      <c r="Q1984" s="21" t="s">
        <v>4809</v>
      </c>
      <c r="R1984" s="21">
        <v>121.915110820233</v>
      </c>
      <c r="S1984" s="21">
        <v>41.589049919566897</v>
      </c>
      <c r="T1984" s="22" t="s">
        <v>4280</v>
      </c>
      <c r="U1984" s="28">
        <v>6.9585999999999997</v>
      </c>
      <c r="V1984" s="17">
        <v>56.212073955398203</v>
      </c>
      <c r="W1984" s="23">
        <f t="shared" si="142"/>
        <v>6.9586000000000006</v>
      </c>
      <c r="X1984" s="23">
        <v>5.7907000000000002</v>
      </c>
      <c r="Y1984" s="23">
        <v>0.87380000000000002</v>
      </c>
      <c r="Z1984" s="23">
        <v>0.21479999999999999</v>
      </c>
      <c r="AA1984" s="23">
        <v>7.3400000000000007E-2</v>
      </c>
      <c r="AB1984" s="23">
        <v>5.8999999999999999E-3</v>
      </c>
      <c r="AC1984" s="23">
        <v>0</v>
      </c>
      <c r="AD1984" s="23">
        <v>0</v>
      </c>
      <c r="AE1984" s="23">
        <v>0</v>
      </c>
      <c r="AF1984" s="23">
        <v>0</v>
      </c>
      <c r="AG1984" s="23">
        <v>0</v>
      </c>
      <c r="AH1984" s="23">
        <v>0</v>
      </c>
    </row>
    <row r="1985" spans="1:34" ht="20.100000000000001" hidden="1" customHeight="1" x14ac:dyDescent="0.2">
      <c r="A1985" s="21">
        <v>1967</v>
      </c>
      <c r="B1985" s="75"/>
      <c r="C1985" s="73"/>
      <c r="D1985" s="21">
        <v>210782</v>
      </c>
      <c r="E1985" s="22" t="s">
        <v>4810</v>
      </c>
      <c r="F1985" s="21" t="s">
        <v>4811</v>
      </c>
      <c r="G1985" s="21" t="s">
        <v>48</v>
      </c>
      <c r="H1985" s="23">
        <v>11.670529999999999</v>
      </c>
      <c r="I1985" s="21">
        <v>121.741958</v>
      </c>
      <c r="J1985" s="21">
        <v>121.672455</v>
      </c>
      <c r="K1985" s="21">
        <v>41.536138999999999</v>
      </c>
      <c r="L1985" s="21">
        <v>41.500030000000002</v>
      </c>
      <c r="M1985" s="19" t="s">
        <v>4812</v>
      </c>
      <c r="N1985" s="21">
        <v>66.213104999999999</v>
      </c>
      <c r="O1985" s="21">
        <v>2.9784709999999999</v>
      </c>
      <c r="P1985" s="21">
        <v>6.5200000000000002E-4</v>
      </c>
      <c r="Q1985" s="21" t="s">
        <v>4811</v>
      </c>
      <c r="R1985" s="21">
        <v>121.740809720217</v>
      </c>
      <c r="S1985" s="21">
        <v>41.500272694559698</v>
      </c>
      <c r="T1985" s="22" t="s">
        <v>4813</v>
      </c>
      <c r="U1985" s="28">
        <v>6.2112999999999996</v>
      </c>
      <c r="V1985" s="17">
        <v>53.222090170712001</v>
      </c>
      <c r="W1985" s="23">
        <f t="shared" si="142"/>
        <v>6.2113000000000005</v>
      </c>
      <c r="X1985" s="23">
        <v>5.1372999999999998</v>
      </c>
      <c r="Y1985" s="23">
        <v>0.71860000000000002</v>
      </c>
      <c r="Z1985" s="23">
        <v>0.19969999999999999</v>
      </c>
      <c r="AA1985" s="23">
        <v>0.14710000000000001</v>
      </c>
      <c r="AB1985" s="23">
        <v>8.6E-3</v>
      </c>
      <c r="AC1985" s="23">
        <v>0</v>
      </c>
      <c r="AD1985" s="23">
        <v>0</v>
      </c>
      <c r="AE1985" s="23">
        <v>0</v>
      </c>
      <c r="AF1985" s="23">
        <v>0</v>
      </c>
      <c r="AG1985" s="23">
        <v>0</v>
      </c>
      <c r="AH1985" s="23">
        <v>0</v>
      </c>
    </row>
    <row r="1986" spans="1:34" ht="20.100000000000001" hidden="1" customHeight="1" x14ac:dyDescent="0.2">
      <c r="A1986" s="21">
        <v>1968</v>
      </c>
      <c r="B1986" s="75"/>
      <c r="C1986" s="73"/>
      <c r="D1986" s="21">
        <v>210782</v>
      </c>
      <c r="E1986" s="22" t="s">
        <v>4814</v>
      </c>
      <c r="F1986" s="21" t="s">
        <v>4815</v>
      </c>
      <c r="G1986" s="21" t="s">
        <v>48</v>
      </c>
      <c r="H1986" s="23">
        <v>11.417115000000001</v>
      </c>
      <c r="I1986" s="21">
        <v>121.61452</v>
      </c>
      <c r="J1986" s="21">
        <v>121.562966</v>
      </c>
      <c r="K1986" s="21">
        <v>41.560969</v>
      </c>
      <c r="L1986" s="21">
        <v>41.516390999999999</v>
      </c>
      <c r="M1986" s="19" t="s">
        <v>4748</v>
      </c>
      <c r="N1986" s="21">
        <v>337.35232999999999</v>
      </c>
      <c r="O1986" s="21">
        <v>21.027508000000001</v>
      </c>
      <c r="P1986" s="21">
        <v>0</v>
      </c>
      <c r="Q1986" s="21" t="s">
        <v>4815</v>
      </c>
      <c r="R1986" s="21">
        <v>121.614234327274</v>
      </c>
      <c r="S1986" s="21">
        <v>41.555948991604303</v>
      </c>
      <c r="T1986" s="22" t="s">
        <v>4748</v>
      </c>
      <c r="U1986" s="28">
        <v>0.35410000000000003</v>
      </c>
      <c r="V1986" s="17">
        <v>3.1014840439112699</v>
      </c>
      <c r="W1986" s="23">
        <f t="shared" si="142"/>
        <v>0.35409999999999997</v>
      </c>
      <c r="X1986" s="23">
        <v>6.7699999999999996E-2</v>
      </c>
      <c r="Y1986" s="23">
        <v>3.27E-2</v>
      </c>
      <c r="Z1986" s="23">
        <v>3.9899999999999998E-2</v>
      </c>
      <c r="AA1986" s="23">
        <v>9.4200000000000006E-2</v>
      </c>
      <c r="AB1986" s="23">
        <v>0.1196</v>
      </c>
      <c r="AC1986" s="23">
        <v>0</v>
      </c>
      <c r="AD1986" s="23">
        <v>0</v>
      </c>
      <c r="AE1986" s="23">
        <v>0</v>
      </c>
      <c r="AF1986" s="23">
        <v>0</v>
      </c>
      <c r="AG1986" s="23">
        <v>0</v>
      </c>
      <c r="AH1986" s="23">
        <v>0</v>
      </c>
    </row>
    <row r="1987" spans="1:34" ht="20.100000000000001" hidden="1" customHeight="1" x14ac:dyDescent="0.2">
      <c r="A1987" s="21">
        <v>1969</v>
      </c>
      <c r="B1987" s="75"/>
      <c r="C1987" s="73"/>
      <c r="D1987" s="21">
        <v>210782</v>
      </c>
      <c r="E1987" s="22" t="s">
        <v>4816</v>
      </c>
      <c r="F1987" s="21" t="s">
        <v>4817</v>
      </c>
      <c r="G1987" s="21" t="s">
        <v>48</v>
      </c>
      <c r="H1987" s="23">
        <v>10.988362</v>
      </c>
      <c r="I1987" s="21">
        <v>122.146039</v>
      </c>
      <c r="J1987" s="21">
        <v>122.06928600000001</v>
      </c>
      <c r="K1987" s="21">
        <v>41.561644999999999</v>
      </c>
      <c r="L1987" s="21">
        <v>41.516553999999999</v>
      </c>
      <c r="M1987" s="19" t="s">
        <v>4818</v>
      </c>
      <c r="N1987" s="21">
        <v>10.000465</v>
      </c>
      <c r="O1987" s="21">
        <v>7.8932000000000002E-2</v>
      </c>
      <c r="P1987" s="21">
        <v>0</v>
      </c>
      <c r="Q1987" s="21" t="s">
        <v>4817</v>
      </c>
      <c r="R1987" s="21">
        <v>122.146039292183</v>
      </c>
      <c r="S1987" s="21">
        <v>41.517923319250798</v>
      </c>
      <c r="T1987" s="22" t="s">
        <v>4819</v>
      </c>
      <c r="U1987" s="28">
        <v>1.5504</v>
      </c>
      <c r="V1987" s="17">
        <v>14.1094732772728</v>
      </c>
      <c r="W1987" s="23">
        <f t="shared" si="142"/>
        <v>1.5504</v>
      </c>
      <c r="X1987" s="23">
        <v>1.5401</v>
      </c>
      <c r="Y1987" s="23">
        <v>1.03E-2</v>
      </c>
      <c r="Z1987" s="23">
        <v>0</v>
      </c>
      <c r="AA1987" s="23">
        <v>0</v>
      </c>
      <c r="AB1987" s="23">
        <v>0</v>
      </c>
      <c r="AC1987" s="23">
        <v>0</v>
      </c>
      <c r="AD1987" s="23">
        <v>0</v>
      </c>
      <c r="AE1987" s="23">
        <v>0</v>
      </c>
      <c r="AF1987" s="23">
        <v>0</v>
      </c>
      <c r="AG1987" s="23">
        <v>0</v>
      </c>
      <c r="AH1987" s="23">
        <v>0</v>
      </c>
    </row>
    <row r="1988" spans="1:34" ht="20.100000000000001" hidden="1" customHeight="1" x14ac:dyDescent="0.2">
      <c r="A1988" s="21">
        <v>1970</v>
      </c>
      <c r="B1988" s="75"/>
      <c r="C1988" s="73"/>
      <c r="D1988" s="21">
        <v>210782</v>
      </c>
      <c r="E1988" s="22" t="s">
        <v>1211</v>
      </c>
      <c r="F1988" s="21" t="s">
        <v>4820</v>
      </c>
      <c r="G1988" s="21" t="s">
        <v>48</v>
      </c>
      <c r="H1988" s="23">
        <v>10.901400000000001</v>
      </c>
      <c r="I1988" s="21">
        <v>121.78747199999999</v>
      </c>
      <c r="J1988" s="21">
        <v>121.73361</v>
      </c>
      <c r="K1988" s="21">
        <v>41.684102000000003</v>
      </c>
      <c r="L1988" s="21">
        <v>41.630741999999998</v>
      </c>
      <c r="M1988" s="19" t="s">
        <v>4728</v>
      </c>
      <c r="N1988" s="21">
        <v>296.87453299999999</v>
      </c>
      <c r="O1988" s="21">
        <v>20.352497</v>
      </c>
      <c r="P1988" s="21">
        <v>3.2899999999999997E-4</v>
      </c>
      <c r="Q1988" s="21" t="s">
        <v>4820</v>
      </c>
      <c r="R1988" s="21">
        <v>121.766738000499</v>
      </c>
      <c r="S1988" s="21">
        <v>41.630791002605697</v>
      </c>
      <c r="T1988" s="22" t="s">
        <v>4728</v>
      </c>
      <c r="U1988" s="28">
        <v>2.1322999999999999</v>
      </c>
      <c r="V1988" s="17">
        <v>19.559873043829199</v>
      </c>
      <c r="W1988" s="23">
        <f t="shared" si="142"/>
        <v>2.1322999999999999</v>
      </c>
      <c r="X1988" s="23">
        <v>1.6420999999999999</v>
      </c>
      <c r="Y1988" s="23">
        <v>0.25850000000000001</v>
      </c>
      <c r="Z1988" s="23">
        <v>0.1177</v>
      </c>
      <c r="AA1988" s="23">
        <v>9.74E-2</v>
      </c>
      <c r="AB1988" s="23">
        <v>1.66E-2</v>
      </c>
      <c r="AC1988" s="23">
        <v>0</v>
      </c>
      <c r="AD1988" s="23">
        <v>0</v>
      </c>
      <c r="AE1988" s="23">
        <v>0</v>
      </c>
      <c r="AF1988" s="23">
        <v>0</v>
      </c>
      <c r="AG1988" s="23">
        <v>0</v>
      </c>
      <c r="AH1988" s="23">
        <v>0</v>
      </c>
    </row>
    <row r="1989" spans="1:34" ht="20.100000000000001" hidden="1" customHeight="1" x14ac:dyDescent="0.2">
      <c r="A1989" s="21">
        <v>1971</v>
      </c>
      <c r="B1989" s="75"/>
      <c r="C1989" s="73"/>
      <c r="D1989" s="21">
        <v>210782</v>
      </c>
      <c r="E1989" s="22" t="s">
        <v>4821</v>
      </c>
      <c r="F1989" s="21" t="s">
        <v>4822</v>
      </c>
      <c r="G1989" s="21" t="s">
        <v>48</v>
      </c>
      <c r="H1989" s="23">
        <v>10.824674999999999</v>
      </c>
      <c r="I1989" s="21">
        <v>121.683796</v>
      </c>
      <c r="J1989" s="21">
        <v>121.61431899999999</v>
      </c>
      <c r="K1989" s="21">
        <v>41.526575000000001</v>
      </c>
      <c r="L1989" s="21">
        <v>41.496417000000001</v>
      </c>
      <c r="M1989" s="19" t="s">
        <v>4823</v>
      </c>
      <c r="N1989" s="21">
        <v>183.26551900000001</v>
      </c>
      <c r="O1989" s="21">
        <v>15.241432</v>
      </c>
      <c r="P1989" s="21">
        <v>3.2200000000000002E-4</v>
      </c>
      <c r="Q1989" s="21" t="s">
        <v>4822</v>
      </c>
      <c r="R1989" s="21">
        <v>121.680540806669</v>
      </c>
      <c r="S1989" s="21">
        <v>41.511449283769402</v>
      </c>
      <c r="T1989" s="22" t="s">
        <v>4813</v>
      </c>
      <c r="U1989" s="28">
        <v>3.0775999999999999</v>
      </c>
      <c r="V1989" s="17">
        <v>28.431338585223099</v>
      </c>
      <c r="W1989" s="23">
        <f t="shared" si="142"/>
        <v>3.0775999999999999</v>
      </c>
      <c r="X1989" s="23">
        <v>1.7367999999999999</v>
      </c>
      <c r="Y1989" s="23">
        <v>0.51080000000000003</v>
      </c>
      <c r="Z1989" s="23">
        <v>0.3004</v>
      </c>
      <c r="AA1989" s="23">
        <v>0.27400000000000002</v>
      </c>
      <c r="AB1989" s="23">
        <v>0.25559999999999999</v>
      </c>
      <c r="AC1989" s="23">
        <v>0</v>
      </c>
      <c r="AD1989" s="23">
        <v>0</v>
      </c>
      <c r="AE1989" s="23">
        <v>0</v>
      </c>
      <c r="AF1989" s="23">
        <v>0</v>
      </c>
      <c r="AG1989" s="23">
        <v>0</v>
      </c>
      <c r="AH1989" s="23">
        <v>0</v>
      </c>
    </row>
    <row r="1990" spans="1:34" ht="20.100000000000001" hidden="1" customHeight="1" x14ac:dyDescent="0.2">
      <c r="A1990" s="21">
        <v>1972</v>
      </c>
      <c r="B1990" s="75"/>
      <c r="C1990" s="73"/>
      <c r="D1990" s="21">
        <v>210782</v>
      </c>
      <c r="E1990" s="22" t="s">
        <v>4824</v>
      </c>
      <c r="F1990" s="21" t="s">
        <v>4825</v>
      </c>
      <c r="G1990" s="21" t="s">
        <v>39</v>
      </c>
      <c r="H1990" s="23">
        <v>10.329685</v>
      </c>
      <c r="I1990" s="21">
        <v>121.685723</v>
      </c>
      <c r="J1990" s="21">
        <v>121.63549999999999</v>
      </c>
      <c r="K1990" s="21">
        <v>41.379187999999999</v>
      </c>
      <c r="L1990" s="21">
        <v>41.343896999999998</v>
      </c>
      <c r="M1990" s="19" t="s">
        <v>4775</v>
      </c>
      <c r="N1990" s="21">
        <v>13.443099999999999</v>
      </c>
      <c r="O1990" s="21">
        <v>0.30704999999999999</v>
      </c>
      <c r="P1990" s="21">
        <v>0</v>
      </c>
      <c r="Q1990" s="21"/>
      <c r="R1990" s="21"/>
      <c r="S1990" s="21"/>
      <c r="T1990" s="22"/>
      <c r="U1990" s="28">
        <v>3.1558000000000002</v>
      </c>
      <c r="V1990" s="17">
        <v>30.550786398617198</v>
      </c>
      <c r="W1990" s="23">
        <f t="shared" si="142"/>
        <v>3.1558000000000002</v>
      </c>
      <c r="X1990" s="23">
        <v>3.1518000000000002</v>
      </c>
      <c r="Y1990" s="23">
        <v>4.0000000000000001E-3</v>
      </c>
      <c r="Z1990" s="23">
        <v>0</v>
      </c>
      <c r="AA1990" s="23">
        <v>0</v>
      </c>
      <c r="AB1990" s="23">
        <v>0</v>
      </c>
      <c r="AC1990" s="23">
        <v>0</v>
      </c>
      <c r="AD1990" s="23">
        <v>0</v>
      </c>
      <c r="AE1990" s="23">
        <v>0</v>
      </c>
      <c r="AF1990" s="23">
        <v>0</v>
      </c>
      <c r="AG1990" s="23">
        <v>0</v>
      </c>
      <c r="AH1990" s="23">
        <v>0</v>
      </c>
    </row>
    <row r="1991" spans="1:34" ht="20.100000000000001" hidden="1" customHeight="1" x14ac:dyDescent="0.2">
      <c r="A1991" s="21">
        <v>1973</v>
      </c>
      <c r="B1991" s="75"/>
      <c r="C1991" s="74"/>
      <c r="D1991" s="21">
        <v>210782</v>
      </c>
      <c r="E1991" s="22" t="s">
        <v>4826</v>
      </c>
      <c r="F1991" s="21" t="s">
        <v>4827</v>
      </c>
      <c r="G1991" s="21" t="s">
        <v>48</v>
      </c>
      <c r="H1991" s="23">
        <v>3.8225310000000001</v>
      </c>
      <c r="I1991" s="21">
        <v>121.904848</v>
      </c>
      <c r="J1991" s="21">
        <v>121.772209</v>
      </c>
      <c r="K1991" s="21">
        <v>41.802011</v>
      </c>
      <c r="L1991" s="21">
        <v>41.772409000000003</v>
      </c>
      <c r="M1991" s="19" t="s">
        <v>4740</v>
      </c>
      <c r="N1991" s="21">
        <v>121.15633099999999</v>
      </c>
      <c r="O1991" s="21">
        <v>5.6623609999999998</v>
      </c>
      <c r="P1991" s="21">
        <v>4.3359999999999996E-3</v>
      </c>
      <c r="Q1991" s="21"/>
      <c r="R1991" s="21"/>
      <c r="S1991" s="21"/>
      <c r="T1991" s="22"/>
      <c r="U1991" s="28">
        <v>2.7263000000000002</v>
      </c>
      <c r="V1991" s="17">
        <v>71.321854551343094</v>
      </c>
      <c r="W1991" s="23">
        <f t="shared" si="142"/>
        <v>2.7262999999999997</v>
      </c>
      <c r="X1991" s="23">
        <v>2.0731999999999999</v>
      </c>
      <c r="Y1991" s="23">
        <v>0.52210000000000001</v>
      </c>
      <c r="Z1991" s="23">
        <v>0.11700000000000001</v>
      </c>
      <c r="AA1991" s="23">
        <v>1.32E-2</v>
      </c>
      <c r="AB1991" s="23">
        <v>8.0000000000000004E-4</v>
      </c>
      <c r="AC1991" s="23">
        <v>0</v>
      </c>
      <c r="AD1991" s="23">
        <v>0</v>
      </c>
      <c r="AE1991" s="23">
        <v>0</v>
      </c>
      <c r="AF1991" s="23">
        <v>0</v>
      </c>
      <c r="AG1991" s="23">
        <v>0</v>
      </c>
      <c r="AH1991" s="23">
        <v>0</v>
      </c>
    </row>
    <row r="1992" spans="1:34" ht="20.100000000000001" hidden="1" customHeight="1" x14ac:dyDescent="0.2">
      <c r="A1992" s="18"/>
      <c r="B1992" s="75"/>
      <c r="C1992" s="19" t="s">
        <v>627</v>
      </c>
      <c r="D1992" s="14"/>
      <c r="E1992" s="14"/>
      <c r="F1992" s="16"/>
      <c r="G1992" s="16"/>
      <c r="H1992" s="17">
        <v>5416.7500010000003</v>
      </c>
      <c r="I1992" s="24"/>
      <c r="J1992" s="24"/>
      <c r="K1992" s="24"/>
      <c r="L1992" s="24"/>
      <c r="M1992" s="15"/>
      <c r="N1992" s="24"/>
      <c r="O1992" s="24"/>
      <c r="P1992" s="24"/>
      <c r="Q1992" s="35">
        <v>0</v>
      </c>
      <c r="R1992" s="36"/>
      <c r="S1992" s="36"/>
      <c r="T1992" s="37"/>
      <c r="U1992" s="28">
        <v>1871.8844999999999</v>
      </c>
      <c r="V1992" s="17">
        <v>34.557336034604297</v>
      </c>
      <c r="W1992" s="23">
        <f t="shared" si="142"/>
        <v>1858.1369999999999</v>
      </c>
      <c r="X1992" s="17">
        <v>1504.9576</v>
      </c>
      <c r="Y1992" s="17">
        <v>196.19829999999999</v>
      </c>
      <c r="Z1992" s="17">
        <v>72.087800000000001</v>
      </c>
      <c r="AA1992" s="17">
        <v>65.407399999999996</v>
      </c>
      <c r="AB1992" s="17">
        <v>19.485900000000001</v>
      </c>
      <c r="AC1992" s="23">
        <v>13.7475</v>
      </c>
      <c r="AD1992" s="17">
        <v>12.932</v>
      </c>
      <c r="AE1992" s="17">
        <v>0.40610000000000002</v>
      </c>
      <c r="AF1992" s="17">
        <v>1.8E-3</v>
      </c>
      <c r="AG1992" s="17">
        <v>0.18640000000000001</v>
      </c>
      <c r="AH1992" s="17">
        <v>0.22120000000000001</v>
      </c>
    </row>
    <row r="1993" spans="1:34" ht="20.100000000000001" hidden="1" customHeight="1" x14ac:dyDescent="0.2">
      <c r="A1993" s="18"/>
      <c r="B1993" s="79" t="s">
        <v>4828</v>
      </c>
      <c r="C1993" s="19" t="s">
        <v>4829</v>
      </c>
      <c r="D1993" s="14"/>
      <c r="E1993" s="16">
        <v>0</v>
      </c>
      <c r="F1993" s="16">
        <v>0</v>
      </c>
      <c r="G1993" s="16"/>
      <c r="H1993" s="20"/>
      <c r="I1993" s="24"/>
      <c r="J1993" s="24"/>
      <c r="K1993" s="24"/>
      <c r="L1993" s="24"/>
      <c r="M1993" s="15"/>
      <c r="N1993" s="24"/>
      <c r="O1993" s="24"/>
      <c r="P1993" s="24"/>
      <c r="Q1993" s="21"/>
      <c r="R1993" s="21"/>
      <c r="S1993" s="21"/>
      <c r="T1993" s="22"/>
      <c r="U1993" s="28">
        <v>0</v>
      </c>
      <c r="V1993" s="17"/>
      <c r="W1993" s="23">
        <f t="shared" ref="W1993:W2056" si="143">X1993+Y1993+Z1993+AA1993+AB1993</f>
        <v>0</v>
      </c>
      <c r="X1993" s="20"/>
      <c r="Y1993" s="20"/>
      <c r="Z1993" s="20"/>
      <c r="AA1993" s="20"/>
      <c r="AB1993" s="20"/>
      <c r="AC1993" s="23">
        <v>0</v>
      </c>
      <c r="AD1993" s="20"/>
      <c r="AE1993" s="20"/>
      <c r="AF1993" s="20"/>
      <c r="AG1993" s="20"/>
      <c r="AH1993" s="20"/>
    </row>
    <row r="1994" spans="1:34" ht="20.100000000000001" hidden="1" customHeight="1" x14ac:dyDescent="0.2">
      <c r="A1994" s="18"/>
      <c r="B1994" s="79"/>
      <c r="C1994" s="19" t="s">
        <v>4830</v>
      </c>
      <c r="D1994" s="14"/>
      <c r="E1994" s="16">
        <v>0</v>
      </c>
      <c r="F1994" s="16">
        <v>0</v>
      </c>
      <c r="G1994" s="16"/>
      <c r="H1994" s="20"/>
      <c r="I1994" s="24"/>
      <c r="J1994" s="24"/>
      <c r="K1994" s="24"/>
      <c r="L1994" s="24"/>
      <c r="M1994" s="15"/>
      <c r="N1994" s="24"/>
      <c r="O1994" s="24"/>
      <c r="P1994" s="24"/>
      <c r="Q1994" s="21"/>
      <c r="R1994" s="21"/>
      <c r="S1994" s="21"/>
      <c r="T1994" s="22"/>
      <c r="U1994" s="28">
        <v>0</v>
      </c>
      <c r="V1994" s="17"/>
      <c r="W1994" s="23">
        <f t="shared" si="143"/>
        <v>0</v>
      </c>
      <c r="X1994" s="20"/>
      <c r="Y1994" s="20"/>
      <c r="Z1994" s="20"/>
      <c r="AA1994" s="20"/>
      <c r="AB1994" s="20"/>
      <c r="AC1994" s="23">
        <v>0</v>
      </c>
      <c r="AD1994" s="20"/>
      <c r="AE1994" s="20"/>
      <c r="AF1994" s="20"/>
      <c r="AG1994" s="20"/>
      <c r="AH1994" s="20"/>
    </row>
    <row r="1995" spans="1:34" ht="20.100000000000001" hidden="1" customHeight="1" x14ac:dyDescent="0.2">
      <c r="A1995" s="21">
        <v>1974</v>
      </c>
      <c r="B1995" s="79"/>
      <c r="C1995" s="72" t="s">
        <v>4831</v>
      </c>
      <c r="D1995" s="21">
        <v>210804</v>
      </c>
      <c r="E1995" s="22" t="s">
        <v>4832</v>
      </c>
      <c r="F1995" s="21" t="s">
        <v>4833</v>
      </c>
      <c r="G1995" s="21" t="s">
        <v>48</v>
      </c>
      <c r="H1995" s="23">
        <v>44.368070000000003</v>
      </c>
      <c r="I1995" s="21">
        <v>122.35079</v>
      </c>
      <c r="J1995" s="21">
        <v>122.20667899999999</v>
      </c>
      <c r="K1995" s="21">
        <v>40.311374999999998</v>
      </c>
      <c r="L1995" s="21">
        <v>40.254522999999999</v>
      </c>
      <c r="M1995" s="19" t="s">
        <v>4834</v>
      </c>
      <c r="N1995" s="21">
        <v>117.749773</v>
      </c>
      <c r="O1995" s="21">
        <v>10.093887</v>
      </c>
      <c r="P1995" s="21">
        <v>5.0600000000000005E-4</v>
      </c>
      <c r="Q1995" s="21" t="s">
        <v>4833</v>
      </c>
      <c r="R1995" s="21">
        <v>122.206678571127</v>
      </c>
      <c r="S1995" s="21">
        <v>40.2667787918164</v>
      </c>
      <c r="T1995" s="22" t="s">
        <v>4834</v>
      </c>
      <c r="U1995" s="28">
        <v>8.8400000000000006E-2</v>
      </c>
      <c r="V1995" s="17">
        <v>0.19924238309216499</v>
      </c>
      <c r="W1995" s="23">
        <f t="shared" si="143"/>
        <v>8.8399999999999992E-2</v>
      </c>
      <c r="X1995" s="23">
        <v>2.52E-2</v>
      </c>
      <c r="Y1995" s="23">
        <v>8.0999999999999996E-3</v>
      </c>
      <c r="Z1995" s="23">
        <v>9.1999999999999998E-3</v>
      </c>
      <c r="AA1995" s="23">
        <v>4.1099999999999998E-2</v>
      </c>
      <c r="AB1995" s="23">
        <v>4.7999999999999996E-3</v>
      </c>
      <c r="AC1995" s="23"/>
      <c r="AD1995" s="23">
        <v>0</v>
      </c>
      <c r="AE1995" s="23">
        <v>0</v>
      </c>
      <c r="AF1995" s="23">
        <v>0</v>
      </c>
      <c r="AG1995" s="23">
        <v>0</v>
      </c>
      <c r="AH1995" s="23">
        <v>0</v>
      </c>
    </row>
    <row r="1996" spans="1:34" ht="20.100000000000001" hidden="1" customHeight="1" x14ac:dyDescent="0.2">
      <c r="A1996" s="21">
        <v>1975</v>
      </c>
      <c r="B1996" s="79"/>
      <c r="C1996" s="73"/>
      <c r="D1996" s="21">
        <v>210804</v>
      </c>
      <c r="E1996" s="22" t="s">
        <v>4835</v>
      </c>
      <c r="F1996" s="21" t="s">
        <v>4836</v>
      </c>
      <c r="G1996" s="21" t="s">
        <v>48</v>
      </c>
      <c r="H1996" s="23">
        <v>32.340594000000003</v>
      </c>
      <c r="I1996" s="21">
        <v>122.232007</v>
      </c>
      <c r="J1996" s="21">
        <v>122.100193</v>
      </c>
      <c r="K1996" s="21">
        <v>40.264657</v>
      </c>
      <c r="L1996" s="21">
        <v>40.193379999999998</v>
      </c>
      <c r="M1996" s="19" t="s">
        <v>4837</v>
      </c>
      <c r="N1996" s="21">
        <v>28.332957</v>
      </c>
      <c r="O1996" s="21">
        <v>1.2559180000000001</v>
      </c>
      <c r="P1996" s="21">
        <v>1.4799999999999999E-4</v>
      </c>
      <c r="Q1996" s="21" t="s">
        <v>4836</v>
      </c>
      <c r="R1996" s="21">
        <v>122.100192796709</v>
      </c>
      <c r="S1996" s="21">
        <v>40.234282747987599</v>
      </c>
      <c r="T1996" s="22" t="s">
        <v>4838</v>
      </c>
      <c r="U1996" s="28">
        <v>0.109</v>
      </c>
      <c r="V1996" s="17">
        <v>0.33703771798378201</v>
      </c>
      <c r="W1996" s="23">
        <f t="shared" si="143"/>
        <v>0.109</v>
      </c>
      <c r="X1996" s="23">
        <v>0.109</v>
      </c>
      <c r="Y1996" s="23">
        <v>0</v>
      </c>
      <c r="Z1996" s="23">
        <v>0</v>
      </c>
      <c r="AA1996" s="23">
        <v>0</v>
      </c>
      <c r="AB1996" s="23">
        <v>0</v>
      </c>
      <c r="AC1996" s="23"/>
      <c r="AD1996" s="23">
        <v>0</v>
      </c>
      <c r="AE1996" s="23">
        <v>0</v>
      </c>
      <c r="AF1996" s="23">
        <v>0</v>
      </c>
      <c r="AG1996" s="23">
        <v>0</v>
      </c>
      <c r="AH1996" s="23">
        <v>0</v>
      </c>
    </row>
    <row r="1997" spans="1:34" ht="20.100000000000001" hidden="1" customHeight="1" x14ac:dyDescent="0.2">
      <c r="A1997" s="21">
        <v>1976</v>
      </c>
      <c r="B1997" s="79"/>
      <c r="C1997" s="73"/>
      <c r="D1997" s="21">
        <v>210804</v>
      </c>
      <c r="E1997" s="22" t="s">
        <v>4839</v>
      </c>
      <c r="F1997" s="21" t="s">
        <v>4840</v>
      </c>
      <c r="G1997" s="21" t="s">
        <v>48</v>
      </c>
      <c r="H1997" s="23">
        <v>24.849332</v>
      </c>
      <c r="I1997" s="21">
        <v>122.24196000000001</v>
      </c>
      <c r="J1997" s="21">
        <v>122.08614300000001</v>
      </c>
      <c r="K1997" s="21">
        <v>40.237960000000001</v>
      </c>
      <c r="L1997" s="21">
        <v>40.17859</v>
      </c>
      <c r="M1997" s="19" t="s">
        <v>4841</v>
      </c>
      <c r="N1997" s="21">
        <v>46.755288</v>
      </c>
      <c r="O1997" s="21">
        <v>3.1623640000000002</v>
      </c>
      <c r="P1997" s="21">
        <v>5.9000000000000003E-4</v>
      </c>
      <c r="Q1997" s="21" t="s">
        <v>4840</v>
      </c>
      <c r="R1997" s="21">
        <v>122.09834098211201</v>
      </c>
      <c r="S1997" s="21">
        <v>40.235731124542198</v>
      </c>
      <c r="T1997" s="22" t="s">
        <v>4838</v>
      </c>
      <c r="U1997" s="28">
        <v>5.28E-2</v>
      </c>
      <c r="V1997" s="17">
        <v>0.21248056084566</v>
      </c>
      <c r="W1997" s="23">
        <f t="shared" si="143"/>
        <v>5.28E-2</v>
      </c>
      <c r="X1997" s="23">
        <v>4.2299999999999997E-2</v>
      </c>
      <c r="Y1997" s="23">
        <v>4.8999999999999998E-3</v>
      </c>
      <c r="Z1997" s="23">
        <v>2.5000000000000001E-3</v>
      </c>
      <c r="AA1997" s="23">
        <v>3.0999999999999999E-3</v>
      </c>
      <c r="AB1997" s="23">
        <v>0</v>
      </c>
      <c r="AC1997" s="23"/>
      <c r="AD1997" s="23">
        <v>0</v>
      </c>
      <c r="AE1997" s="23">
        <v>0</v>
      </c>
      <c r="AF1997" s="23">
        <v>0</v>
      </c>
      <c r="AG1997" s="23">
        <v>0</v>
      </c>
      <c r="AH1997" s="23">
        <v>0</v>
      </c>
    </row>
    <row r="1998" spans="1:34" ht="20.100000000000001" hidden="1" customHeight="1" x14ac:dyDescent="0.2">
      <c r="A1998" s="21">
        <v>1977</v>
      </c>
      <c r="B1998" s="79"/>
      <c r="C1998" s="73"/>
      <c r="D1998" s="21">
        <v>210804</v>
      </c>
      <c r="E1998" s="22" t="s">
        <v>4842</v>
      </c>
      <c r="F1998" s="21" t="s">
        <v>4843</v>
      </c>
      <c r="G1998" s="21" t="s">
        <v>48</v>
      </c>
      <c r="H1998" s="23">
        <v>23.078948</v>
      </c>
      <c r="I1998" s="21">
        <v>122.186547</v>
      </c>
      <c r="J1998" s="21">
        <v>122.090613</v>
      </c>
      <c r="K1998" s="21">
        <v>40.229674000000003</v>
      </c>
      <c r="L1998" s="21">
        <v>40.171925999999999</v>
      </c>
      <c r="M1998" s="19" t="s">
        <v>4844</v>
      </c>
      <c r="N1998" s="21">
        <v>20.371427000000001</v>
      </c>
      <c r="O1998" s="21">
        <v>0.82223199999999996</v>
      </c>
      <c r="P1998" s="21">
        <v>1E-4</v>
      </c>
      <c r="Q1998" s="21" t="s">
        <v>4843</v>
      </c>
      <c r="R1998" s="21">
        <v>122.09078258826</v>
      </c>
      <c r="S1998" s="21">
        <v>40.228171169137298</v>
      </c>
      <c r="T1998" s="22" t="s">
        <v>4838</v>
      </c>
      <c r="U1998" s="28">
        <v>0.46429999999999999</v>
      </c>
      <c r="V1998" s="17">
        <v>2.0117901387879602</v>
      </c>
      <c r="W1998" s="23">
        <f t="shared" si="143"/>
        <v>0.46429999999999999</v>
      </c>
      <c r="X1998" s="23">
        <v>0.35239999999999999</v>
      </c>
      <c r="Y1998" s="23">
        <v>6.0999999999999999E-2</v>
      </c>
      <c r="Z1998" s="23">
        <v>1.06E-2</v>
      </c>
      <c r="AA1998" s="23">
        <v>4.0300000000000002E-2</v>
      </c>
      <c r="AB1998" s="23">
        <v>0</v>
      </c>
      <c r="AC1998" s="23"/>
      <c r="AD1998" s="23">
        <v>0</v>
      </c>
      <c r="AE1998" s="23">
        <v>0</v>
      </c>
      <c r="AF1998" s="23">
        <v>0</v>
      </c>
      <c r="AG1998" s="23">
        <v>0</v>
      </c>
      <c r="AH1998" s="23">
        <v>0</v>
      </c>
    </row>
    <row r="1999" spans="1:34" ht="20.100000000000001" hidden="1" customHeight="1" x14ac:dyDescent="0.2">
      <c r="A1999" s="21">
        <v>1978</v>
      </c>
      <c r="B1999" s="79"/>
      <c r="C1999" s="73"/>
      <c r="D1999" s="21">
        <v>210804</v>
      </c>
      <c r="E1999" s="22" t="s">
        <v>4845</v>
      </c>
      <c r="F1999" s="21" t="s">
        <v>4846</v>
      </c>
      <c r="G1999" s="21" t="s">
        <v>48</v>
      </c>
      <c r="H1999" s="23">
        <v>10.799495</v>
      </c>
      <c r="I1999" s="21">
        <v>122.245501</v>
      </c>
      <c r="J1999" s="21">
        <v>122.184833</v>
      </c>
      <c r="K1999" s="21">
        <v>40.330055000000002</v>
      </c>
      <c r="L1999" s="21">
        <v>40.289633000000002</v>
      </c>
      <c r="M1999" s="19" t="s">
        <v>4834</v>
      </c>
      <c r="N1999" s="21">
        <v>54.127166000000003</v>
      </c>
      <c r="O1999" s="21">
        <v>5.3967390000000002</v>
      </c>
      <c r="P1999" s="21">
        <v>1.8100000000000001E-4</v>
      </c>
      <c r="Q1999" s="21" t="s">
        <v>4846</v>
      </c>
      <c r="R1999" s="21">
        <v>122.184833071968</v>
      </c>
      <c r="S1999" s="21">
        <v>40.300941591700003</v>
      </c>
      <c r="T1999" s="22" t="s">
        <v>4834</v>
      </c>
      <c r="U1999" s="28">
        <v>3.3E-3</v>
      </c>
      <c r="V1999" s="17">
        <v>3.0556984377510199E-2</v>
      </c>
      <c r="W1999" s="23">
        <f t="shared" si="143"/>
        <v>3.3000000000000004E-3</v>
      </c>
      <c r="X1999" s="23">
        <v>1.8E-3</v>
      </c>
      <c r="Y1999" s="23">
        <v>6.9999999999999999E-4</v>
      </c>
      <c r="Z1999" s="23">
        <v>4.0000000000000002E-4</v>
      </c>
      <c r="AA1999" s="23">
        <v>4.0000000000000002E-4</v>
      </c>
      <c r="AB1999" s="23">
        <v>0</v>
      </c>
      <c r="AC1999" s="23"/>
      <c r="AD1999" s="23">
        <v>0</v>
      </c>
      <c r="AE1999" s="23">
        <v>0</v>
      </c>
      <c r="AF1999" s="23">
        <v>0</v>
      </c>
      <c r="AG1999" s="23">
        <v>0</v>
      </c>
      <c r="AH1999" s="23">
        <v>0</v>
      </c>
    </row>
    <row r="2000" spans="1:34" ht="20.100000000000001" hidden="1" customHeight="1" x14ac:dyDescent="0.2">
      <c r="A2000" s="21">
        <v>1979</v>
      </c>
      <c r="B2000" s="79"/>
      <c r="C2000" s="74"/>
      <c r="D2000" s="21">
        <v>210804</v>
      </c>
      <c r="E2000" s="22" t="s">
        <v>4847</v>
      </c>
      <c r="F2000" s="21" t="s">
        <v>4848</v>
      </c>
      <c r="G2000" s="21" t="s">
        <v>48</v>
      </c>
      <c r="H2000" s="23">
        <v>2.398857</v>
      </c>
      <c r="I2000" s="21">
        <v>122.203103</v>
      </c>
      <c r="J2000" s="21">
        <v>122.157143</v>
      </c>
      <c r="K2000" s="21">
        <v>40.183636</v>
      </c>
      <c r="L2000" s="21">
        <v>40.154573999999997</v>
      </c>
      <c r="M2000" s="19" t="s">
        <v>4849</v>
      </c>
      <c r="N2000" s="21">
        <v>36.787526</v>
      </c>
      <c r="O2000" s="21">
        <v>1.642412</v>
      </c>
      <c r="P2000" s="21">
        <v>2.41E-4</v>
      </c>
      <c r="Q2000" s="21" t="s">
        <v>4848</v>
      </c>
      <c r="R2000" s="21">
        <v>122.157142678676</v>
      </c>
      <c r="S2000" s="21">
        <v>40.156581962820297</v>
      </c>
      <c r="T2000" s="22" t="s">
        <v>4850</v>
      </c>
      <c r="U2000" s="28">
        <v>4.5499999999999999E-2</v>
      </c>
      <c r="V2000" s="17">
        <v>1.89673665416488</v>
      </c>
      <c r="W2000" s="23">
        <f t="shared" si="143"/>
        <v>4.5500000000000006E-2</v>
      </c>
      <c r="X2000" s="23">
        <v>3.9800000000000002E-2</v>
      </c>
      <c r="Y2000" s="23">
        <v>3.7000000000000002E-3</v>
      </c>
      <c r="Z2000" s="23">
        <v>5.0000000000000001E-4</v>
      </c>
      <c r="AA2000" s="23">
        <v>1.5E-3</v>
      </c>
      <c r="AB2000" s="23">
        <v>0</v>
      </c>
      <c r="AC2000" s="23"/>
      <c r="AD2000" s="23">
        <v>0</v>
      </c>
      <c r="AE2000" s="23">
        <v>0</v>
      </c>
      <c r="AF2000" s="23">
        <v>0</v>
      </c>
      <c r="AG2000" s="23">
        <v>0</v>
      </c>
      <c r="AH2000" s="23">
        <v>0</v>
      </c>
    </row>
    <row r="2001" spans="1:34" ht="20.100000000000001" hidden="1" customHeight="1" x14ac:dyDescent="0.2">
      <c r="A2001" s="18"/>
      <c r="B2001" s="79"/>
      <c r="C2001" s="19" t="s">
        <v>4851</v>
      </c>
      <c r="D2001" s="14"/>
      <c r="E2001" s="14"/>
      <c r="F2001" s="16"/>
      <c r="G2001" s="16"/>
      <c r="H2001" s="20"/>
      <c r="I2001" s="24"/>
      <c r="J2001" s="24"/>
      <c r="K2001" s="24"/>
      <c r="L2001" s="24"/>
      <c r="M2001" s="15"/>
      <c r="N2001" s="24"/>
      <c r="O2001" s="24"/>
      <c r="P2001" s="24"/>
      <c r="Q2001" s="21"/>
      <c r="R2001" s="21"/>
      <c r="S2001" s="21"/>
      <c r="T2001" s="22"/>
      <c r="U2001" s="28">
        <v>0</v>
      </c>
      <c r="V2001" s="17"/>
      <c r="W2001" s="23">
        <f t="shared" si="143"/>
        <v>0</v>
      </c>
      <c r="X2001" s="20"/>
      <c r="Y2001" s="20"/>
      <c r="Z2001" s="20"/>
      <c r="AA2001" s="20"/>
      <c r="AB2001" s="20"/>
      <c r="AC2001" s="23">
        <v>0</v>
      </c>
      <c r="AD2001" s="20"/>
      <c r="AE2001" s="20"/>
      <c r="AF2001" s="20"/>
      <c r="AG2001" s="20"/>
      <c r="AH2001" s="20"/>
    </row>
    <row r="2002" spans="1:34" ht="20.100000000000001" hidden="1" customHeight="1" x14ac:dyDescent="0.2">
      <c r="A2002" s="21">
        <v>1980</v>
      </c>
      <c r="B2002" s="79"/>
      <c r="C2002" s="72" t="s">
        <v>4852</v>
      </c>
      <c r="D2002" s="21">
        <v>210881</v>
      </c>
      <c r="E2002" s="22" t="s">
        <v>4853</v>
      </c>
      <c r="F2002" s="21" t="s">
        <v>4854</v>
      </c>
      <c r="G2002" s="21" t="s">
        <v>39</v>
      </c>
      <c r="H2002" s="23">
        <v>53.355291999999999</v>
      </c>
      <c r="I2002" s="21">
        <v>122.63187499999999</v>
      </c>
      <c r="J2002" s="21">
        <v>122.500207</v>
      </c>
      <c r="K2002" s="21">
        <v>40.373826000000001</v>
      </c>
      <c r="L2002" s="21">
        <v>40.292555</v>
      </c>
      <c r="M2002" s="19" t="s">
        <v>4855</v>
      </c>
      <c r="N2002" s="21">
        <v>224.26299599999999</v>
      </c>
      <c r="O2002" s="21">
        <v>20.523955999999998</v>
      </c>
      <c r="P2002" s="21">
        <v>3.9999999999999998E-6</v>
      </c>
      <c r="Q2002" s="21" t="s">
        <v>4854</v>
      </c>
      <c r="R2002" s="21">
        <v>122.525135576259</v>
      </c>
      <c r="S2002" s="21">
        <v>40.3681430696071</v>
      </c>
      <c r="T2002" s="22" t="s">
        <v>4855</v>
      </c>
      <c r="U2002" s="28">
        <v>5.3761000000000001</v>
      </c>
      <c r="V2002" s="17">
        <v>10.0760389428662</v>
      </c>
      <c r="W2002" s="23">
        <f t="shared" si="143"/>
        <v>5.3761000000000001</v>
      </c>
      <c r="X2002" s="23">
        <v>3.7757000000000001</v>
      </c>
      <c r="Y2002" s="23">
        <v>0.39650000000000002</v>
      </c>
      <c r="Z2002" s="23">
        <v>0.3095</v>
      </c>
      <c r="AA2002" s="23">
        <v>0.56579999999999997</v>
      </c>
      <c r="AB2002" s="23">
        <v>0.3286</v>
      </c>
      <c r="AC2002" s="23"/>
      <c r="AD2002" s="23">
        <v>0</v>
      </c>
      <c r="AE2002" s="23">
        <v>0</v>
      </c>
      <c r="AF2002" s="23">
        <v>0</v>
      </c>
      <c r="AG2002" s="23">
        <v>0</v>
      </c>
      <c r="AH2002" s="23">
        <v>0</v>
      </c>
    </row>
    <row r="2003" spans="1:34" ht="20.100000000000001" hidden="1" customHeight="1" x14ac:dyDescent="0.2">
      <c r="A2003" s="21">
        <v>1981</v>
      </c>
      <c r="B2003" s="79"/>
      <c r="C2003" s="73"/>
      <c r="D2003" s="21">
        <v>210881</v>
      </c>
      <c r="E2003" s="22" t="s">
        <v>4856</v>
      </c>
      <c r="F2003" s="21" t="s">
        <v>4857</v>
      </c>
      <c r="G2003" s="21" t="s">
        <v>39</v>
      </c>
      <c r="H2003" s="23">
        <v>53.340108999999998</v>
      </c>
      <c r="I2003" s="21">
        <v>122.469842</v>
      </c>
      <c r="J2003" s="21">
        <v>122.343997</v>
      </c>
      <c r="K2003" s="21">
        <v>40.192478000000001</v>
      </c>
      <c r="L2003" s="21">
        <v>40.111024</v>
      </c>
      <c r="M2003" s="19" t="s">
        <v>4858</v>
      </c>
      <c r="N2003" s="21">
        <v>395.14237200000002</v>
      </c>
      <c r="O2003" s="21">
        <v>21.706384</v>
      </c>
      <c r="P2003" s="21">
        <v>6.2000000000000003E-5</v>
      </c>
      <c r="Q2003" s="21" t="s">
        <v>4857</v>
      </c>
      <c r="R2003" s="21">
        <v>122.468949561934</v>
      </c>
      <c r="S2003" s="21">
        <v>40.1651037717983</v>
      </c>
      <c r="T2003" s="22" t="s">
        <v>4859</v>
      </c>
      <c r="U2003" s="28">
        <v>4.2793000000000001</v>
      </c>
      <c r="V2003" s="17">
        <v>8.0226682701379595</v>
      </c>
      <c r="W2003" s="23">
        <f t="shared" si="143"/>
        <v>4.2793000000000001</v>
      </c>
      <c r="X2003" s="23">
        <v>2.4420000000000002</v>
      </c>
      <c r="Y2003" s="23">
        <v>0.56359999999999999</v>
      </c>
      <c r="Z2003" s="23">
        <v>0.43269999999999997</v>
      </c>
      <c r="AA2003" s="23">
        <v>0.56589999999999996</v>
      </c>
      <c r="AB2003" s="23">
        <v>0.27510000000000001</v>
      </c>
      <c r="AC2003" s="23"/>
      <c r="AD2003" s="23">
        <v>0</v>
      </c>
      <c r="AE2003" s="23">
        <v>0</v>
      </c>
      <c r="AF2003" s="23">
        <v>0</v>
      </c>
      <c r="AG2003" s="23">
        <v>0</v>
      </c>
      <c r="AH2003" s="23">
        <v>0</v>
      </c>
    </row>
    <row r="2004" spans="1:34" ht="20.100000000000001" hidden="1" customHeight="1" x14ac:dyDescent="0.2">
      <c r="A2004" s="21">
        <v>1982</v>
      </c>
      <c r="B2004" s="79"/>
      <c r="C2004" s="73"/>
      <c r="D2004" s="21">
        <v>210881</v>
      </c>
      <c r="E2004" s="22" t="s">
        <v>4860</v>
      </c>
      <c r="F2004" s="21" t="s">
        <v>4861</v>
      </c>
      <c r="G2004" s="21" t="s">
        <v>39</v>
      </c>
      <c r="H2004" s="23">
        <v>51.335928000000003</v>
      </c>
      <c r="I2004" s="21">
        <v>122.461459</v>
      </c>
      <c r="J2004" s="21">
        <v>122.338075</v>
      </c>
      <c r="K2004" s="21">
        <v>40.291369000000003</v>
      </c>
      <c r="L2004" s="21">
        <v>40.193790999999997</v>
      </c>
      <c r="M2004" s="19" t="s">
        <v>4862</v>
      </c>
      <c r="N2004" s="21">
        <v>388.55132400000002</v>
      </c>
      <c r="O2004" s="21">
        <v>18.297788000000001</v>
      </c>
      <c r="P2004" s="21">
        <v>1.55E-4</v>
      </c>
      <c r="Q2004" s="21" t="s">
        <v>4861</v>
      </c>
      <c r="R2004" s="21">
        <v>122.447103627903</v>
      </c>
      <c r="S2004" s="21">
        <v>40.239965371210801</v>
      </c>
      <c r="T2004" s="22" t="s">
        <v>4862</v>
      </c>
      <c r="U2004" s="28">
        <v>5.4836</v>
      </c>
      <c r="V2004" s="17">
        <v>10.681797746015199</v>
      </c>
      <c r="W2004" s="23">
        <f t="shared" si="143"/>
        <v>5.4835999999999991</v>
      </c>
      <c r="X2004" s="23">
        <v>2.7930000000000001</v>
      </c>
      <c r="Y2004" s="23">
        <v>0.95799999999999996</v>
      </c>
      <c r="Z2004" s="23">
        <v>0.63770000000000004</v>
      </c>
      <c r="AA2004" s="23">
        <v>0.84699999999999998</v>
      </c>
      <c r="AB2004" s="23">
        <v>0.24790000000000001</v>
      </c>
      <c r="AC2004" s="23"/>
      <c r="AD2004" s="23">
        <v>0</v>
      </c>
      <c r="AE2004" s="23">
        <v>0</v>
      </c>
      <c r="AF2004" s="23">
        <v>0</v>
      </c>
      <c r="AG2004" s="23">
        <v>0</v>
      </c>
      <c r="AH2004" s="23">
        <v>0</v>
      </c>
    </row>
    <row r="2005" spans="1:34" ht="20.100000000000001" hidden="1" customHeight="1" x14ac:dyDescent="0.2">
      <c r="A2005" s="21">
        <v>1983</v>
      </c>
      <c r="B2005" s="79"/>
      <c r="C2005" s="73"/>
      <c r="D2005" s="21">
        <v>210881</v>
      </c>
      <c r="E2005" s="22" t="s">
        <v>4863</v>
      </c>
      <c r="F2005" s="21" t="s">
        <v>4864</v>
      </c>
      <c r="G2005" s="21" t="s">
        <v>39</v>
      </c>
      <c r="H2005" s="23">
        <v>50.985672000000001</v>
      </c>
      <c r="I2005" s="21">
        <v>122.69175</v>
      </c>
      <c r="J2005" s="21">
        <v>122.568777</v>
      </c>
      <c r="K2005" s="21">
        <v>40.446001000000003</v>
      </c>
      <c r="L2005" s="21">
        <v>40.328052</v>
      </c>
      <c r="M2005" s="19" t="s">
        <v>4865</v>
      </c>
      <c r="N2005" s="21">
        <v>271.17552899999998</v>
      </c>
      <c r="O2005" s="21">
        <v>21.230446000000001</v>
      </c>
      <c r="P2005" s="21">
        <v>0</v>
      </c>
      <c r="Q2005" s="21" t="s">
        <v>4864</v>
      </c>
      <c r="R2005" s="21">
        <v>122.611443893277</v>
      </c>
      <c r="S2005" s="21">
        <v>40.4457757630381</v>
      </c>
      <c r="T2005" s="22" t="s">
        <v>4865</v>
      </c>
      <c r="U2005" s="28">
        <v>6.9702999999999999</v>
      </c>
      <c r="V2005" s="17">
        <v>13.6710956756635</v>
      </c>
      <c r="W2005" s="23">
        <f t="shared" si="143"/>
        <v>6.9703000000000008</v>
      </c>
      <c r="X2005" s="23">
        <v>4.5547000000000004</v>
      </c>
      <c r="Y2005" s="23">
        <v>0.53320000000000001</v>
      </c>
      <c r="Z2005" s="23">
        <v>0.45050000000000001</v>
      </c>
      <c r="AA2005" s="23">
        <v>0.9103</v>
      </c>
      <c r="AB2005" s="23">
        <v>0.52159999999999995</v>
      </c>
      <c r="AC2005" s="23"/>
      <c r="AD2005" s="23">
        <v>0</v>
      </c>
      <c r="AE2005" s="23">
        <v>0</v>
      </c>
      <c r="AF2005" s="23">
        <v>0</v>
      </c>
      <c r="AG2005" s="23">
        <v>0</v>
      </c>
      <c r="AH2005" s="23">
        <v>0</v>
      </c>
    </row>
    <row r="2006" spans="1:34" ht="20.100000000000001" hidden="1" customHeight="1" x14ac:dyDescent="0.2">
      <c r="A2006" s="21">
        <v>1984</v>
      </c>
      <c r="B2006" s="79"/>
      <c r="C2006" s="73"/>
      <c r="D2006" s="21">
        <v>210881</v>
      </c>
      <c r="E2006" s="22" t="s">
        <v>4866</v>
      </c>
      <c r="F2006" s="21" t="s">
        <v>4867</v>
      </c>
      <c r="G2006" s="21" t="s">
        <v>39</v>
      </c>
      <c r="H2006" s="23">
        <v>50.674382999999999</v>
      </c>
      <c r="I2006" s="21">
        <v>122.76025300000001</v>
      </c>
      <c r="J2006" s="21">
        <v>122.69022099999999</v>
      </c>
      <c r="K2006" s="21">
        <v>40.309680999999998</v>
      </c>
      <c r="L2006" s="21">
        <v>40.199106999999998</v>
      </c>
      <c r="M2006" s="19" t="s">
        <v>4868</v>
      </c>
      <c r="N2006" s="21">
        <v>441.50177000000002</v>
      </c>
      <c r="O2006" s="21">
        <v>19.034248999999999</v>
      </c>
      <c r="P2006" s="21">
        <v>8.7999999999999998E-5</v>
      </c>
      <c r="Q2006" s="21" t="s">
        <v>4867</v>
      </c>
      <c r="R2006" s="21">
        <v>122.697849904083</v>
      </c>
      <c r="S2006" s="21">
        <v>40.213915709791301</v>
      </c>
      <c r="T2006" s="22" t="s">
        <v>4868</v>
      </c>
      <c r="U2006" s="28">
        <v>8.3554999999999993</v>
      </c>
      <c r="V2006" s="17">
        <v>16.488607271251801</v>
      </c>
      <c r="W2006" s="23">
        <f t="shared" si="143"/>
        <v>8.3554999999999993</v>
      </c>
      <c r="X2006" s="23">
        <v>4.5919999999999996</v>
      </c>
      <c r="Y2006" s="23">
        <v>1.4043000000000001</v>
      </c>
      <c r="Z2006" s="23">
        <v>0.93369999999999997</v>
      </c>
      <c r="AA2006" s="23">
        <v>1.0940000000000001</v>
      </c>
      <c r="AB2006" s="23">
        <v>0.33150000000000002</v>
      </c>
      <c r="AC2006" s="23"/>
      <c r="AD2006" s="23">
        <v>0</v>
      </c>
      <c r="AE2006" s="23">
        <v>0</v>
      </c>
      <c r="AF2006" s="23">
        <v>0</v>
      </c>
      <c r="AG2006" s="23">
        <v>0</v>
      </c>
      <c r="AH2006" s="23">
        <v>0</v>
      </c>
    </row>
    <row r="2007" spans="1:34" ht="20.100000000000001" hidden="1" customHeight="1" x14ac:dyDescent="0.2">
      <c r="A2007" s="21">
        <v>1985</v>
      </c>
      <c r="B2007" s="79"/>
      <c r="C2007" s="73"/>
      <c r="D2007" s="21">
        <v>210881</v>
      </c>
      <c r="E2007" s="22" t="s">
        <v>4869</v>
      </c>
      <c r="F2007" s="21" t="s">
        <v>4870</v>
      </c>
      <c r="G2007" s="21" t="s">
        <v>39</v>
      </c>
      <c r="H2007" s="23">
        <v>48.748735000000003</v>
      </c>
      <c r="I2007" s="21">
        <v>122.317308</v>
      </c>
      <c r="J2007" s="21">
        <v>122.201688</v>
      </c>
      <c r="K2007" s="21">
        <v>40.389138000000003</v>
      </c>
      <c r="L2007" s="21">
        <v>40.304673000000001</v>
      </c>
      <c r="M2007" s="19" t="s">
        <v>4871</v>
      </c>
      <c r="N2007" s="21">
        <v>43.754103999999998</v>
      </c>
      <c r="O2007" s="21">
        <v>4.1811059999999998</v>
      </c>
      <c r="P2007" s="21">
        <v>0</v>
      </c>
      <c r="Q2007" s="21" t="s">
        <v>4870</v>
      </c>
      <c r="R2007" s="21">
        <v>122.275033006204</v>
      </c>
      <c r="S2007" s="21">
        <v>40.383805951941</v>
      </c>
      <c r="T2007" s="22" t="s">
        <v>4872</v>
      </c>
      <c r="U2007" s="28">
        <v>15.0063</v>
      </c>
      <c r="V2007" s="17">
        <v>30.7829526243091</v>
      </c>
      <c r="W2007" s="23">
        <f t="shared" si="143"/>
        <v>15.0063</v>
      </c>
      <c r="X2007" s="23">
        <v>13.411</v>
      </c>
      <c r="Y2007" s="23">
        <v>0.7419</v>
      </c>
      <c r="Z2007" s="23">
        <v>0.31019999999999998</v>
      </c>
      <c r="AA2007" s="23">
        <v>0.52029999999999998</v>
      </c>
      <c r="AB2007" s="23">
        <v>2.29E-2</v>
      </c>
      <c r="AC2007" s="23"/>
      <c r="AD2007" s="23">
        <v>0</v>
      </c>
      <c r="AE2007" s="23">
        <v>0</v>
      </c>
      <c r="AF2007" s="23">
        <v>0</v>
      </c>
      <c r="AG2007" s="23">
        <v>0</v>
      </c>
      <c r="AH2007" s="23">
        <v>0</v>
      </c>
    </row>
    <row r="2008" spans="1:34" ht="20.100000000000001" hidden="1" customHeight="1" x14ac:dyDescent="0.2">
      <c r="A2008" s="21">
        <v>1986</v>
      </c>
      <c r="B2008" s="79"/>
      <c r="C2008" s="73"/>
      <c r="D2008" s="21">
        <v>210881</v>
      </c>
      <c r="E2008" s="22" t="s">
        <v>4873</v>
      </c>
      <c r="F2008" s="21" t="s">
        <v>4874</v>
      </c>
      <c r="G2008" s="21" t="s">
        <v>48</v>
      </c>
      <c r="H2008" s="23">
        <v>47.821275999999997</v>
      </c>
      <c r="I2008" s="21">
        <v>122.73962</v>
      </c>
      <c r="J2008" s="21">
        <v>122.625119</v>
      </c>
      <c r="K2008" s="21">
        <v>40.421173000000003</v>
      </c>
      <c r="L2008" s="21">
        <v>40.304014000000002</v>
      </c>
      <c r="M2008" s="19" t="s">
        <v>4875</v>
      </c>
      <c r="N2008" s="21">
        <v>353.55824000000001</v>
      </c>
      <c r="O2008" s="21">
        <v>22.107274</v>
      </c>
      <c r="P2008" s="21">
        <v>0</v>
      </c>
      <c r="Q2008" s="21" t="s">
        <v>4874</v>
      </c>
      <c r="R2008" s="21">
        <v>122.63652217675001</v>
      </c>
      <c r="S2008" s="21">
        <v>40.421172920198799</v>
      </c>
      <c r="T2008" s="22" t="s">
        <v>4865</v>
      </c>
      <c r="U2008" s="28">
        <v>5.5678000000000001</v>
      </c>
      <c r="V2008" s="17">
        <v>11.642934830931701</v>
      </c>
      <c r="W2008" s="23">
        <f t="shared" si="143"/>
        <v>5.5677999999999992</v>
      </c>
      <c r="X2008" s="23">
        <v>3.3418999999999999</v>
      </c>
      <c r="Y2008" s="23">
        <v>0.48449999999999999</v>
      </c>
      <c r="Z2008" s="23">
        <v>0.40389999999999998</v>
      </c>
      <c r="AA2008" s="23">
        <v>0.79930000000000001</v>
      </c>
      <c r="AB2008" s="23">
        <v>0.53820000000000001</v>
      </c>
      <c r="AC2008" s="23"/>
      <c r="AD2008" s="23">
        <v>0</v>
      </c>
      <c r="AE2008" s="23">
        <v>0</v>
      </c>
      <c r="AF2008" s="23">
        <v>0</v>
      </c>
      <c r="AG2008" s="23">
        <v>0</v>
      </c>
      <c r="AH2008" s="23">
        <v>0</v>
      </c>
    </row>
    <row r="2009" spans="1:34" ht="20.100000000000001" hidden="1" customHeight="1" x14ac:dyDescent="0.2">
      <c r="A2009" s="21">
        <v>1987</v>
      </c>
      <c r="B2009" s="79"/>
      <c r="C2009" s="73"/>
      <c r="D2009" s="21">
        <v>210881</v>
      </c>
      <c r="E2009" s="22" t="s">
        <v>4876</v>
      </c>
      <c r="F2009" s="21" t="s">
        <v>4877</v>
      </c>
      <c r="G2009" s="21" t="s">
        <v>39</v>
      </c>
      <c r="H2009" s="23">
        <v>45.840117999999997</v>
      </c>
      <c r="I2009" s="21">
        <v>122.131775</v>
      </c>
      <c r="J2009" s="21">
        <v>122.01387</v>
      </c>
      <c r="K2009" s="21">
        <v>40.158211999999999</v>
      </c>
      <c r="L2009" s="21">
        <v>40.085808</v>
      </c>
      <c r="M2009" s="19" t="s">
        <v>4878</v>
      </c>
      <c r="N2009" s="21">
        <v>31.628215000000001</v>
      </c>
      <c r="O2009" s="21">
        <v>1.0663009999999999</v>
      </c>
      <c r="P2009" s="21">
        <v>0</v>
      </c>
      <c r="Q2009" s="21" t="s">
        <v>4877</v>
      </c>
      <c r="R2009" s="21">
        <v>122.014864844507</v>
      </c>
      <c r="S2009" s="21">
        <v>40.134451976799099</v>
      </c>
      <c r="T2009" s="22" t="s">
        <v>866</v>
      </c>
      <c r="U2009" s="28">
        <v>17.781700000000001</v>
      </c>
      <c r="V2009" s="17">
        <v>38.790694212436399</v>
      </c>
      <c r="W2009" s="23">
        <f t="shared" si="143"/>
        <v>17.781699999999997</v>
      </c>
      <c r="X2009" s="23">
        <v>16.994900000000001</v>
      </c>
      <c r="Y2009" s="23">
        <v>0.61660000000000004</v>
      </c>
      <c r="Z2009" s="23">
        <v>7.8E-2</v>
      </c>
      <c r="AA2009" s="23">
        <v>9.2200000000000004E-2</v>
      </c>
      <c r="AB2009" s="23">
        <v>0</v>
      </c>
      <c r="AC2009" s="23"/>
      <c r="AD2009" s="23">
        <v>0</v>
      </c>
      <c r="AE2009" s="23">
        <v>0</v>
      </c>
      <c r="AF2009" s="23">
        <v>0</v>
      </c>
      <c r="AG2009" s="23">
        <v>0</v>
      </c>
      <c r="AH2009" s="23">
        <v>0</v>
      </c>
    </row>
    <row r="2010" spans="1:34" ht="20.100000000000001" hidden="1" customHeight="1" x14ac:dyDescent="0.2">
      <c r="A2010" s="21">
        <v>1988</v>
      </c>
      <c r="B2010" s="79"/>
      <c r="C2010" s="73"/>
      <c r="D2010" s="21">
        <v>210881</v>
      </c>
      <c r="E2010" s="22" t="s">
        <v>4879</v>
      </c>
      <c r="F2010" s="21" t="s">
        <v>4880</v>
      </c>
      <c r="G2010" s="21" t="s">
        <v>39</v>
      </c>
      <c r="H2010" s="23">
        <v>43.581511999999996</v>
      </c>
      <c r="I2010" s="21">
        <v>122.545385</v>
      </c>
      <c r="J2010" s="21">
        <v>122.43058600000001</v>
      </c>
      <c r="K2010" s="21">
        <v>40.363039000000001</v>
      </c>
      <c r="L2010" s="21">
        <v>40.271512000000001</v>
      </c>
      <c r="M2010" s="19" t="s">
        <v>4881</v>
      </c>
      <c r="N2010" s="21">
        <v>224.51297500000001</v>
      </c>
      <c r="O2010" s="21">
        <v>21.495875999999999</v>
      </c>
      <c r="P2010" s="21">
        <v>2.5999999999999998E-5</v>
      </c>
      <c r="Q2010" s="21" t="s">
        <v>4880</v>
      </c>
      <c r="R2010" s="21">
        <v>122.46112754415999</v>
      </c>
      <c r="S2010" s="21">
        <v>40.3553852178241</v>
      </c>
      <c r="T2010" s="22" t="s">
        <v>4882</v>
      </c>
      <c r="U2010" s="28">
        <v>3.4437000000000002</v>
      </c>
      <c r="V2010" s="17">
        <v>7.9017451253182802</v>
      </c>
      <c r="W2010" s="23">
        <f t="shared" si="143"/>
        <v>3.4436999999999998</v>
      </c>
      <c r="X2010" s="23">
        <v>2.0468999999999999</v>
      </c>
      <c r="Y2010" s="23">
        <v>0.50629999999999997</v>
      </c>
      <c r="Z2010" s="23">
        <v>0.35539999999999999</v>
      </c>
      <c r="AA2010" s="23">
        <v>0.41239999999999999</v>
      </c>
      <c r="AB2010" s="23">
        <v>0.1227</v>
      </c>
      <c r="AC2010" s="23"/>
      <c r="AD2010" s="23">
        <v>0</v>
      </c>
      <c r="AE2010" s="23">
        <v>0</v>
      </c>
      <c r="AF2010" s="23">
        <v>0</v>
      </c>
      <c r="AG2010" s="23">
        <v>0</v>
      </c>
      <c r="AH2010" s="23">
        <v>0</v>
      </c>
    </row>
    <row r="2011" spans="1:34" ht="20.100000000000001" hidden="1" customHeight="1" x14ac:dyDescent="0.2">
      <c r="A2011" s="21">
        <v>1989</v>
      </c>
      <c r="B2011" s="79"/>
      <c r="C2011" s="73"/>
      <c r="D2011" s="21">
        <v>210881</v>
      </c>
      <c r="E2011" s="22" t="s">
        <v>4883</v>
      </c>
      <c r="F2011" s="21" t="s">
        <v>4884</v>
      </c>
      <c r="G2011" s="21" t="s">
        <v>48</v>
      </c>
      <c r="H2011" s="23">
        <v>41.790337000000001</v>
      </c>
      <c r="I2011" s="21">
        <v>122.432243</v>
      </c>
      <c r="J2011" s="21">
        <v>122.332776</v>
      </c>
      <c r="K2011" s="21">
        <v>40.445179000000003</v>
      </c>
      <c r="L2011" s="21">
        <v>40.378388999999999</v>
      </c>
      <c r="M2011" s="19" t="s">
        <v>4885</v>
      </c>
      <c r="N2011" s="21">
        <v>48.987411000000002</v>
      </c>
      <c r="O2011" s="21">
        <v>6.4646179999999998</v>
      </c>
      <c r="P2011" s="21">
        <v>3.3799999999999998E-4</v>
      </c>
      <c r="Q2011" s="21" t="s">
        <v>4884</v>
      </c>
      <c r="R2011" s="21">
        <v>122.33277635627</v>
      </c>
      <c r="S2011" s="21">
        <v>40.4067609487171</v>
      </c>
      <c r="T2011" s="22" t="s">
        <v>4886</v>
      </c>
      <c r="U2011" s="28">
        <v>7.9684999999999997</v>
      </c>
      <c r="V2011" s="17">
        <v>19.0678050765659</v>
      </c>
      <c r="W2011" s="23">
        <f t="shared" si="143"/>
        <v>7.9684999999999997</v>
      </c>
      <c r="X2011" s="23">
        <v>6.8087999999999997</v>
      </c>
      <c r="Y2011" s="23">
        <v>0.70299999999999996</v>
      </c>
      <c r="Z2011" s="23">
        <v>0.20780000000000001</v>
      </c>
      <c r="AA2011" s="23">
        <v>0.21929999999999999</v>
      </c>
      <c r="AB2011" s="23">
        <v>2.9600000000000001E-2</v>
      </c>
      <c r="AC2011" s="23"/>
      <c r="AD2011" s="23">
        <v>0</v>
      </c>
      <c r="AE2011" s="23">
        <v>0</v>
      </c>
      <c r="AF2011" s="23">
        <v>0</v>
      </c>
      <c r="AG2011" s="23">
        <v>0</v>
      </c>
      <c r="AH2011" s="23">
        <v>0</v>
      </c>
    </row>
    <row r="2012" spans="1:34" ht="20.100000000000001" hidden="1" customHeight="1" x14ac:dyDescent="0.2">
      <c r="A2012" s="21">
        <v>1990</v>
      </c>
      <c r="B2012" s="79"/>
      <c r="C2012" s="73"/>
      <c r="D2012" s="21">
        <v>210881</v>
      </c>
      <c r="E2012" s="22" t="s">
        <v>4887</v>
      </c>
      <c r="F2012" s="21" t="s">
        <v>4888</v>
      </c>
      <c r="G2012" s="21" t="s">
        <v>39</v>
      </c>
      <c r="H2012" s="23">
        <v>41.770519</v>
      </c>
      <c r="I2012" s="21">
        <v>122.379785</v>
      </c>
      <c r="J2012" s="21">
        <v>122.265833</v>
      </c>
      <c r="K2012" s="21">
        <v>40.211948</v>
      </c>
      <c r="L2012" s="21">
        <v>40.115374000000003</v>
      </c>
      <c r="M2012" s="19" t="s">
        <v>4889</v>
      </c>
      <c r="N2012" s="21">
        <v>350.82143300000001</v>
      </c>
      <c r="O2012" s="21">
        <v>20.216351</v>
      </c>
      <c r="P2012" s="21">
        <v>1.1E-5</v>
      </c>
      <c r="Q2012" s="21" t="s">
        <v>4888</v>
      </c>
      <c r="R2012" s="21">
        <v>122.28758551482601</v>
      </c>
      <c r="S2012" s="21">
        <v>40.132383404368099</v>
      </c>
      <c r="T2012" s="22" t="s">
        <v>4889</v>
      </c>
      <c r="U2012" s="28">
        <v>3.7275</v>
      </c>
      <c r="V2012" s="17">
        <v>8.9237579260147495</v>
      </c>
      <c r="W2012" s="23">
        <f t="shared" si="143"/>
        <v>3.7274999999999996</v>
      </c>
      <c r="X2012" s="23">
        <v>3.2048999999999999</v>
      </c>
      <c r="Y2012" s="23">
        <v>0.20569999999999999</v>
      </c>
      <c r="Z2012" s="23">
        <v>9.5100000000000004E-2</v>
      </c>
      <c r="AA2012" s="23">
        <v>0.15029999999999999</v>
      </c>
      <c r="AB2012" s="23">
        <v>7.1499999999999994E-2</v>
      </c>
      <c r="AC2012" s="23"/>
      <c r="AD2012" s="23">
        <v>0</v>
      </c>
      <c r="AE2012" s="23">
        <v>0</v>
      </c>
      <c r="AF2012" s="23">
        <v>0</v>
      </c>
      <c r="AG2012" s="23">
        <v>0</v>
      </c>
      <c r="AH2012" s="23">
        <v>0</v>
      </c>
    </row>
    <row r="2013" spans="1:34" ht="20.100000000000001" hidden="1" customHeight="1" x14ac:dyDescent="0.2">
      <c r="A2013" s="21">
        <v>1991</v>
      </c>
      <c r="B2013" s="79"/>
      <c r="C2013" s="73"/>
      <c r="D2013" s="21">
        <v>210881</v>
      </c>
      <c r="E2013" s="22" t="s">
        <v>1654</v>
      </c>
      <c r="F2013" s="21" t="s">
        <v>4890</v>
      </c>
      <c r="G2013" s="21" t="s">
        <v>39</v>
      </c>
      <c r="H2013" s="23">
        <v>41.082670999999998</v>
      </c>
      <c r="I2013" s="21">
        <v>122.357169</v>
      </c>
      <c r="J2013" s="21">
        <v>122.232767</v>
      </c>
      <c r="K2013" s="21">
        <v>40.259514000000003</v>
      </c>
      <c r="L2013" s="21">
        <v>40.174325000000003</v>
      </c>
      <c r="M2013" s="19" t="s">
        <v>4891</v>
      </c>
      <c r="N2013" s="21">
        <v>194.76968299999999</v>
      </c>
      <c r="O2013" s="21">
        <v>14.902082999999999</v>
      </c>
      <c r="P2013" s="21">
        <v>1.3200000000000001E-4</v>
      </c>
      <c r="Q2013" s="21" t="s">
        <v>4890</v>
      </c>
      <c r="R2013" s="21">
        <v>122.25178398944099</v>
      </c>
      <c r="S2013" s="21">
        <v>40.2298535600344</v>
      </c>
      <c r="T2013" s="22" t="s">
        <v>4892</v>
      </c>
      <c r="U2013" s="28">
        <v>12.2295</v>
      </c>
      <c r="V2013" s="17">
        <v>29.7680255502375</v>
      </c>
      <c r="W2013" s="23">
        <f t="shared" si="143"/>
        <v>12.229500000000002</v>
      </c>
      <c r="X2013" s="23">
        <v>8.6064000000000007</v>
      </c>
      <c r="Y2013" s="23">
        <v>1.262</v>
      </c>
      <c r="Z2013" s="23">
        <v>0.48099999999999998</v>
      </c>
      <c r="AA2013" s="23">
        <v>1.7935000000000001</v>
      </c>
      <c r="AB2013" s="23">
        <v>8.6599999999999996E-2</v>
      </c>
      <c r="AC2013" s="23"/>
      <c r="AD2013" s="23">
        <v>0</v>
      </c>
      <c r="AE2013" s="23">
        <v>0</v>
      </c>
      <c r="AF2013" s="23">
        <v>0</v>
      </c>
      <c r="AG2013" s="23">
        <v>0</v>
      </c>
      <c r="AH2013" s="23">
        <v>0</v>
      </c>
    </row>
    <row r="2014" spans="1:34" ht="20.100000000000001" hidden="1" customHeight="1" x14ac:dyDescent="0.2">
      <c r="A2014" s="21">
        <v>1992</v>
      </c>
      <c r="B2014" s="79"/>
      <c r="C2014" s="73"/>
      <c r="D2014" s="21">
        <v>210881</v>
      </c>
      <c r="E2014" s="22" t="s">
        <v>4893</v>
      </c>
      <c r="F2014" s="21" t="s">
        <v>4894</v>
      </c>
      <c r="G2014" s="21" t="s">
        <v>39</v>
      </c>
      <c r="H2014" s="23">
        <v>40.566490000000002</v>
      </c>
      <c r="I2014" s="21">
        <v>122.887051</v>
      </c>
      <c r="J2014" s="21">
        <v>122.750919</v>
      </c>
      <c r="K2014" s="21">
        <v>40.333691000000002</v>
      </c>
      <c r="L2014" s="21">
        <v>40.259458000000002</v>
      </c>
      <c r="M2014" s="19" t="s">
        <v>4868</v>
      </c>
      <c r="N2014" s="21">
        <v>553.05647999999997</v>
      </c>
      <c r="O2014" s="21">
        <v>21.036930000000002</v>
      </c>
      <c r="P2014" s="21">
        <v>3.6000000000000001E-5</v>
      </c>
      <c r="Q2014" s="21" t="s">
        <v>4894</v>
      </c>
      <c r="R2014" s="21">
        <v>122.795759741719</v>
      </c>
      <c r="S2014" s="21">
        <v>40.264835614369801</v>
      </c>
      <c r="T2014" s="22" t="s">
        <v>4868</v>
      </c>
      <c r="U2014" s="28">
        <v>4.3437999999999999</v>
      </c>
      <c r="V2014" s="17">
        <v>10.7078527129165</v>
      </c>
      <c r="W2014" s="23">
        <f t="shared" si="143"/>
        <v>4.3437999999999999</v>
      </c>
      <c r="X2014" s="23">
        <v>2.0150999999999999</v>
      </c>
      <c r="Y2014" s="23">
        <v>0.46750000000000003</v>
      </c>
      <c r="Z2014" s="23">
        <v>0.48280000000000001</v>
      </c>
      <c r="AA2014" s="23">
        <v>0.87619999999999998</v>
      </c>
      <c r="AB2014" s="23">
        <v>0.50219999999999998</v>
      </c>
      <c r="AC2014" s="23"/>
      <c r="AD2014" s="23">
        <v>0</v>
      </c>
      <c r="AE2014" s="23">
        <v>0</v>
      </c>
      <c r="AF2014" s="23">
        <v>0</v>
      </c>
      <c r="AG2014" s="23">
        <v>0</v>
      </c>
      <c r="AH2014" s="23">
        <v>0</v>
      </c>
    </row>
    <row r="2015" spans="1:34" ht="20.100000000000001" hidden="1" customHeight="1" x14ac:dyDescent="0.2">
      <c r="A2015" s="21">
        <v>1993</v>
      </c>
      <c r="B2015" s="79"/>
      <c r="C2015" s="73"/>
      <c r="D2015" s="21">
        <v>210881</v>
      </c>
      <c r="E2015" s="22" t="s">
        <v>4895</v>
      </c>
      <c r="F2015" s="21" t="s">
        <v>4896</v>
      </c>
      <c r="G2015" s="21" t="s">
        <v>48</v>
      </c>
      <c r="H2015" s="23">
        <v>40.549903</v>
      </c>
      <c r="I2015" s="21">
        <v>122.526641</v>
      </c>
      <c r="J2015" s="21">
        <v>122.36985</v>
      </c>
      <c r="K2015" s="21">
        <v>40.140574000000001</v>
      </c>
      <c r="L2015" s="21">
        <v>40.054352999999999</v>
      </c>
      <c r="M2015" s="19" t="s">
        <v>1405</v>
      </c>
      <c r="N2015" s="21">
        <v>273.84971000000002</v>
      </c>
      <c r="O2015" s="21">
        <v>15.380974999999999</v>
      </c>
      <c r="P2015" s="21">
        <v>4.6999999999999997E-5</v>
      </c>
      <c r="Q2015" s="21" t="s">
        <v>4896</v>
      </c>
      <c r="R2015" s="21">
        <v>122.526641209144</v>
      </c>
      <c r="S2015" s="21">
        <v>40.062235557746597</v>
      </c>
      <c r="T2015" s="22" t="s">
        <v>1405</v>
      </c>
      <c r="U2015" s="28">
        <v>8.3359000000000005</v>
      </c>
      <c r="V2015" s="17">
        <v>20.557139187238</v>
      </c>
      <c r="W2015" s="23">
        <f t="shared" si="143"/>
        <v>8.3359000000000005</v>
      </c>
      <c r="X2015" s="23">
        <v>4.4499000000000004</v>
      </c>
      <c r="Y2015" s="23">
        <v>0.97250000000000003</v>
      </c>
      <c r="Z2015" s="23">
        <v>0.80600000000000005</v>
      </c>
      <c r="AA2015" s="23">
        <v>1.2948999999999999</v>
      </c>
      <c r="AB2015" s="23">
        <v>0.81259999999999999</v>
      </c>
      <c r="AC2015" s="23"/>
      <c r="AD2015" s="23">
        <v>0</v>
      </c>
      <c r="AE2015" s="23">
        <v>0</v>
      </c>
      <c r="AF2015" s="23">
        <v>0</v>
      </c>
      <c r="AG2015" s="23">
        <v>0</v>
      </c>
      <c r="AH2015" s="23">
        <v>0</v>
      </c>
    </row>
    <row r="2016" spans="1:34" ht="20.100000000000001" hidden="1" customHeight="1" x14ac:dyDescent="0.2">
      <c r="A2016" s="21">
        <v>1994</v>
      </c>
      <c r="B2016" s="79"/>
      <c r="C2016" s="73"/>
      <c r="D2016" s="21">
        <v>210881</v>
      </c>
      <c r="E2016" s="22" t="s">
        <v>4897</v>
      </c>
      <c r="F2016" s="21" t="s">
        <v>4898</v>
      </c>
      <c r="G2016" s="21" t="s">
        <v>39</v>
      </c>
      <c r="H2016" s="23">
        <v>40.309130000000003</v>
      </c>
      <c r="I2016" s="21">
        <v>122.422926</v>
      </c>
      <c r="J2016" s="21">
        <v>122.33598499999999</v>
      </c>
      <c r="K2016" s="21">
        <v>40.349378000000002</v>
      </c>
      <c r="L2016" s="21">
        <v>40.253461999999999</v>
      </c>
      <c r="M2016" s="19" t="s">
        <v>4882</v>
      </c>
      <c r="N2016" s="21">
        <v>161.871666</v>
      </c>
      <c r="O2016" s="21">
        <v>13.879923</v>
      </c>
      <c r="P2016" s="21">
        <v>2.9E-5</v>
      </c>
      <c r="Q2016" s="21" t="s">
        <v>4898</v>
      </c>
      <c r="R2016" s="21">
        <v>122.39800773823799</v>
      </c>
      <c r="S2016" s="21">
        <v>40.349152343019902</v>
      </c>
      <c r="T2016" s="22" t="s">
        <v>4882</v>
      </c>
      <c r="U2016" s="28">
        <v>13.821899999999999</v>
      </c>
      <c r="V2016" s="17">
        <v>34.289750237725301</v>
      </c>
      <c r="W2016" s="23">
        <f t="shared" si="143"/>
        <v>13.821899999999999</v>
      </c>
      <c r="X2016" s="23">
        <v>8.3381000000000007</v>
      </c>
      <c r="Y2016" s="23">
        <v>2.0552999999999999</v>
      </c>
      <c r="Z2016" s="23">
        <v>0.74880000000000002</v>
      </c>
      <c r="AA2016" s="23">
        <v>2.6082000000000001</v>
      </c>
      <c r="AB2016" s="23">
        <v>7.1499999999999994E-2</v>
      </c>
      <c r="AC2016" s="23"/>
      <c r="AD2016" s="23">
        <v>0</v>
      </c>
      <c r="AE2016" s="23">
        <v>0</v>
      </c>
      <c r="AF2016" s="23">
        <v>0</v>
      </c>
      <c r="AG2016" s="23">
        <v>0</v>
      </c>
      <c r="AH2016" s="23">
        <v>0</v>
      </c>
    </row>
    <row r="2017" spans="1:34" ht="20.100000000000001" hidden="1" customHeight="1" x14ac:dyDescent="0.2">
      <c r="A2017" s="21">
        <v>1995</v>
      </c>
      <c r="B2017" s="79"/>
      <c r="C2017" s="73"/>
      <c r="D2017" s="21">
        <v>210881</v>
      </c>
      <c r="E2017" s="22" t="s">
        <v>260</v>
      </c>
      <c r="F2017" s="21" t="s">
        <v>4899</v>
      </c>
      <c r="G2017" s="21" t="s">
        <v>39</v>
      </c>
      <c r="H2017" s="23">
        <v>39.721941000000001</v>
      </c>
      <c r="I2017" s="21">
        <v>122.240015</v>
      </c>
      <c r="J2017" s="21">
        <v>122.088275</v>
      </c>
      <c r="K2017" s="21">
        <v>40.089475999999998</v>
      </c>
      <c r="L2017" s="21">
        <v>40.023291</v>
      </c>
      <c r="M2017" s="19" t="s">
        <v>4900</v>
      </c>
      <c r="N2017" s="21">
        <v>216.29834399999999</v>
      </c>
      <c r="O2017" s="21">
        <v>12.936715</v>
      </c>
      <c r="P2017" s="21">
        <v>1.1E-5</v>
      </c>
      <c r="Q2017" s="21" t="s">
        <v>4899</v>
      </c>
      <c r="R2017" s="21">
        <v>122.089248359522</v>
      </c>
      <c r="S2017" s="21">
        <v>40.081735702290203</v>
      </c>
      <c r="T2017" s="22" t="s">
        <v>4901</v>
      </c>
      <c r="U2017" s="28">
        <v>14.672599999999999</v>
      </c>
      <c r="V2017" s="17">
        <v>36.938275498672098</v>
      </c>
      <c r="W2017" s="23">
        <f t="shared" si="143"/>
        <v>14.672600000000001</v>
      </c>
      <c r="X2017" s="23">
        <v>11.577</v>
      </c>
      <c r="Y2017" s="23">
        <v>1.7488999999999999</v>
      </c>
      <c r="Z2017" s="23">
        <v>0.77039999999999997</v>
      </c>
      <c r="AA2017" s="23">
        <v>0.5081</v>
      </c>
      <c r="AB2017" s="23">
        <v>6.8199999999999997E-2</v>
      </c>
      <c r="AC2017" s="23"/>
      <c r="AD2017" s="23">
        <v>0</v>
      </c>
      <c r="AE2017" s="23">
        <v>0</v>
      </c>
      <c r="AF2017" s="23">
        <v>0</v>
      </c>
      <c r="AG2017" s="23">
        <v>0</v>
      </c>
      <c r="AH2017" s="23">
        <v>0</v>
      </c>
    </row>
    <row r="2018" spans="1:34" ht="20.100000000000001" hidden="1" customHeight="1" x14ac:dyDescent="0.2">
      <c r="A2018" s="21">
        <v>1996</v>
      </c>
      <c r="B2018" s="79"/>
      <c r="C2018" s="73"/>
      <c r="D2018" s="21">
        <v>210881</v>
      </c>
      <c r="E2018" s="22" t="s">
        <v>4902</v>
      </c>
      <c r="F2018" s="21" t="s">
        <v>4903</v>
      </c>
      <c r="G2018" s="21" t="s">
        <v>39</v>
      </c>
      <c r="H2018" s="23">
        <v>39.424503000000001</v>
      </c>
      <c r="I2018" s="21">
        <v>122.478819</v>
      </c>
      <c r="J2018" s="21">
        <v>122.336242</v>
      </c>
      <c r="K2018" s="21">
        <v>40.015017</v>
      </c>
      <c r="L2018" s="21">
        <v>39.964402999999997</v>
      </c>
      <c r="M2018" s="19" t="s">
        <v>1405</v>
      </c>
      <c r="N2018" s="21">
        <v>286.95527499999997</v>
      </c>
      <c r="O2018" s="21">
        <v>19.215170000000001</v>
      </c>
      <c r="P2018" s="21">
        <v>2.0999999999999999E-5</v>
      </c>
      <c r="Q2018" s="21" t="s">
        <v>4903</v>
      </c>
      <c r="R2018" s="21">
        <v>122.474290435545</v>
      </c>
      <c r="S2018" s="21">
        <v>39.980643439401</v>
      </c>
      <c r="T2018" s="22" t="s">
        <v>1405</v>
      </c>
      <c r="U2018" s="28">
        <v>5.5805999999999996</v>
      </c>
      <c r="V2018" s="17">
        <v>14.155156248894199</v>
      </c>
      <c r="W2018" s="23">
        <f t="shared" si="143"/>
        <v>5.5805999999999996</v>
      </c>
      <c r="X2018" s="23">
        <v>2.6640999999999999</v>
      </c>
      <c r="Y2018" s="23">
        <v>0.74590000000000001</v>
      </c>
      <c r="Z2018" s="23">
        <v>0.61509999999999998</v>
      </c>
      <c r="AA2018" s="23">
        <v>0.99060000000000004</v>
      </c>
      <c r="AB2018" s="23">
        <v>0.56489999999999996</v>
      </c>
      <c r="AC2018" s="23"/>
      <c r="AD2018" s="23">
        <v>0</v>
      </c>
      <c r="AE2018" s="23">
        <v>0</v>
      </c>
      <c r="AF2018" s="23">
        <v>0</v>
      </c>
      <c r="AG2018" s="23">
        <v>0</v>
      </c>
      <c r="AH2018" s="23">
        <v>0</v>
      </c>
    </row>
    <row r="2019" spans="1:34" ht="20.100000000000001" hidden="1" customHeight="1" x14ac:dyDescent="0.2">
      <c r="A2019" s="21">
        <v>1997</v>
      </c>
      <c r="B2019" s="79"/>
      <c r="C2019" s="73"/>
      <c r="D2019" s="21">
        <v>210881</v>
      </c>
      <c r="E2019" s="22" t="s">
        <v>4904</v>
      </c>
      <c r="F2019" s="21" t="s">
        <v>4905</v>
      </c>
      <c r="G2019" s="21" t="s">
        <v>39</v>
      </c>
      <c r="H2019" s="23">
        <v>39.083019999999998</v>
      </c>
      <c r="I2019" s="21">
        <v>122.886396</v>
      </c>
      <c r="J2019" s="21">
        <v>122.78368399999999</v>
      </c>
      <c r="K2019" s="21">
        <v>40.261502</v>
      </c>
      <c r="L2019" s="21">
        <v>40.169604999999997</v>
      </c>
      <c r="M2019" s="19" t="s">
        <v>4906</v>
      </c>
      <c r="N2019" s="21">
        <v>560.87447499999996</v>
      </c>
      <c r="O2019" s="21">
        <v>22.265004000000001</v>
      </c>
      <c r="P2019" s="21">
        <v>0</v>
      </c>
      <c r="Q2019" s="21" t="s">
        <v>4905</v>
      </c>
      <c r="R2019" s="21">
        <v>122.799942378651</v>
      </c>
      <c r="S2019" s="21">
        <v>40.1696046203541</v>
      </c>
      <c r="T2019" s="22" t="s">
        <v>4906</v>
      </c>
      <c r="U2019" s="28">
        <v>3.5908000000000002</v>
      </c>
      <c r="V2019" s="17">
        <v>9.1876216321052002</v>
      </c>
      <c r="W2019" s="23">
        <f t="shared" si="143"/>
        <v>3.5908000000000002</v>
      </c>
      <c r="X2019" s="23">
        <v>1.3622000000000001</v>
      </c>
      <c r="Y2019" s="23">
        <v>0.46949999999999997</v>
      </c>
      <c r="Z2019" s="23">
        <v>0.47689999999999999</v>
      </c>
      <c r="AA2019" s="23">
        <v>0.70660000000000001</v>
      </c>
      <c r="AB2019" s="23">
        <v>0.5756</v>
      </c>
      <c r="AC2019" s="23"/>
      <c r="AD2019" s="23">
        <v>0</v>
      </c>
      <c r="AE2019" s="23">
        <v>0</v>
      </c>
      <c r="AF2019" s="23">
        <v>0</v>
      </c>
      <c r="AG2019" s="23">
        <v>0</v>
      </c>
      <c r="AH2019" s="23">
        <v>0</v>
      </c>
    </row>
    <row r="2020" spans="1:34" ht="20.100000000000001" hidden="1" customHeight="1" x14ac:dyDescent="0.2">
      <c r="A2020" s="21">
        <v>1998</v>
      </c>
      <c r="B2020" s="79"/>
      <c r="C2020" s="73"/>
      <c r="D2020" s="21">
        <v>210881</v>
      </c>
      <c r="E2020" s="22" t="s">
        <v>1336</v>
      </c>
      <c r="F2020" s="21" t="s">
        <v>4907</v>
      </c>
      <c r="G2020" s="21" t="s">
        <v>48</v>
      </c>
      <c r="H2020" s="23">
        <v>38.869875</v>
      </c>
      <c r="I2020" s="21">
        <v>122.23748000000001</v>
      </c>
      <c r="J2020" s="21">
        <v>122.06813</v>
      </c>
      <c r="K2020" s="21">
        <v>40.065201999999999</v>
      </c>
      <c r="L2020" s="21">
        <v>39.996409</v>
      </c>
      <c r="M2020" s="19" t="s">
        <v>972</v>
      </c>
      <c r="N2020" s="21">
        <v>222.77341899999999</v>
      </c>
      <c r="O2020" s="21">
        <v>13.436755</v>
      </c>
      <c r="P2020" s="21">
        <v>0</v>
      </c>
      <c r="Q2020" s="21" t="s">
        <v>4907</v>
      </c>
      <c r="R2020" s="21">
        <v>122.068130191855</v>
      </c>
      <c r="S2020" s="21">
        <v>40.059369250393601</v>
      </c>
      <c r="T2020" s="22" t="s">
        <v>4908</v>
      </c>
      <c r="U2020" s="28">
        <v>11.2079</v>
      </c>
      <c r="V2020" s="17">
        <v>28.834412253705501</v>
      </c>
      <c r="W2020" s="23">
        <f t="shared" si="143"/>
        <v>11.2079</v>
      </c>
      <c r="X2020" s="23">
        <v>9.3046000000000006</v>
      </c>
      <c r="Y2020" s="23">
        <v>1.0464</v>
      </c>
      <c r="Z2020" s="23">
        <v>0.33600000000000002</v>
      </c>
      <c r="AA2020" s="23">
        <v>0.47260000000000002</v>
      </c>
      <c r="AB2020" s="23">
        <v>4.8300000000000003E-2</v>
      </c>
      <c r="AC2020" s="23"/>
      <c r="AD2020" s="23">
        <v>0</v>
      </c>
      <c r="AE2020" s="23">
        <v>0</v>
      </c>
      <c r="AF2020" s="23">
        <v>0</v>
      </c>
      <c r="AG2020" s="23">
        <v>0</v>
      </c>
      <c r="AH2020" s="23">
        <v>0</v>
      </c>
    </row>
    <row r="2021" spans="1:34" ht="20.100000000000001" hidden="1" customHeight="1" x14ac:dyDescent="0.2">
      <c r="A2021" s="21">
        <v>1999</v>
      </c>
      <c r="B2021" s="79"/>
      <c r="C2021" s="73"/>
      <c r="D2021" s="21">
        <v>210881</v>
      </c>
      <c r="E2021" s="22" t="s">
        <v>4909</v>
      </c>
      <c r="F2021" s="21" t="s">
        <v>4910</v>
      </c>
      <c r="G2021" s="21" t="s">
        <v>39</v>
      </c>
      <c r="H2021" s="23">
        <v>37.233997000000002</v>
      </c>
      <c r="I2021" s="21">
        <v>122.455378</v>
      </c>
      <c r="J2021" s="21">
        <v>122.33796700000001</v>
      </c>
      <c r="K2021" s="21">
        <v>40.118357000000003</v>
      </c>
      <c r="L2021" s="21">
        <v>40.039642999999998</v>
      </c>
      <c r="M2021" s="19" t="s">
        <v>1405</v>
      </c>
      <c r="N2021" s="21">
        <v>331.45718399999998</v>
      </c>
      <c r="O2021" s="21">
        <v>16.466556000000001</v>
      </c>
      <c r="P2021" s="21">
        <v>9.2E-5</v>
      </c>
      <c r="Q2021" s="21" t="s">
        <v>4910</v>
      </c>
      <c r="R2021" s="21">
        <v>122.447254647105</v>
      </c>
      <c r="S2021" s="21">
        <v>40.042551991625501</v>
      </c>
      <c r="T2021" s="22" t="s">
        <v>1405</v>
      </c>
      <c r="U2021" s="28">
        <v>8.0447000000000006</v>
      </c>
      <c r="V2021" s="17">
        <v>21.605792147429099</v>
      </c>
      <c r="W2021" s="23">
        <f t="shared" si="143"/>
        <v>8.0447000000000006</v>
      </c>
      <c r="X2021" s="23">
        <v>3.1682000000000001</v>
      </c>
      <c r="Y2021" s="23">
        <v>0.90059999999999996</v>
      </c>
      <c r="Z2021" s="23">
        <v>0.9294</v>
      </c>
      <c r="AA2021" s="23">
        <v>1.8522000000000001</v>
      </c>
      <c r="AB2021" s="23">
        <v>1.1942999999999999</v>
      </c>
      <c r="AC2021" s="23"/>
      <c r="AD2021" s="23">
        <v>0</v>
      </c>
      <c r="AE2021" s="23">
        <v>0</v>
      </c>
      <c r="AF2021" s="23">
        <v>0</v>
      </c>
      <c r="AG2021" s="23">
        <v>0</v>
      </c>
      <c r="AH2021" s="23">
        <v>0</v>
      </c>
    </row>
    <row r="2022" spans="1:34" ht="20.100000000000001" hidden="1" customHeight="1" x14ac:dyDescent="0.2">
      <c r="A2022" s="21">
        <v>2000</v>
      </c>
      <c r="B2022" s="79"/>
      <c r="C2022" s="73"/>
      <c r="D2022" s="21">
        <v>210881</v>
      </c>
      <c r="E2022" s="22" t="s">
        <v>4911</v>
      </c>
      <c r="F2022" s="21" t="s">
        <v>4912</v>
      </c>
      <c r="G2022" s="21" t="s">
        <v>48</v>
      </c>
      <c r="H2022" s="23">
        <v>36.737381999999997</v>
      </c>
      <c r="I2022" s="21">
        <v>122.723946</v>
      </c>
      <c r="J2022" s="21">
        <v>122.527295</v>
      </c>
      <c r="K2022" s="21">
        <v>40.089542999999999</v>
      </c>
      <c r="L2022" s="21">
        <v>40.051278000000003</v>
      </c>
      <c r="M2022" s="19" t="s">
        <v>4859</v>
      </c>
      <c r="N2022" s="21">
        <v>366.187298</v>
      </c>
      <c r="O2022" s="21">
        <v>21.490538999999998</v>
      </c>
      <c r="P2022" s="21">
        <v>0</v>
      </c>
      <c r="Q2022" s="21" t="s">
        <v>4912</v>
      </c>
      <c r="R2022" s="21">
        <v>122.52729507388599</v>
      </c>
      <c r="S2022" s="21">
        <v>40.078424528673303</v>
      </c>
      <c r="T2022" s="22" t="s">
        <v>1405</v>
      </c>
      <c r="U2022" s="28">
        <v>4.7275</v>
      </c>
      <c r="V2022" s="17">
        <v>12.868363891580501</v>
      </c>
      <c r="W2022" s="23">
        <f t="shared" si="143"/>
        <v>4.7275</v>
      </c>
      <c r="X2022" s="23">
        <v>3.6488999999999998</v>
      </c>
      <c r="Y2022" s="23">
        <v>0.45279999999999998</v>
      </c>
      <c r="Z2022" s="23">
        <v>0.26719999999999999</v>
      </c>
      <c r="AA2022" s="23">
        <v>0.28210000000000002</v>
      </c>
      <c r="AB2022" s="23">
        <v>7.6499999999999999E-2</v>
      </c>
      <c r="AC2022" s="23"/>
      <c r="AD2022" s="23">
        <v>0</v>
      </c>
      <c r="AE2022" s="23">
        <v>0</v>
      </c>
      <c r="AF2022" s="23">
        <v>0</v>
      </c>
      <c r="AG2022" s="23">
        <v>0</v>
      </c>
      <c r="AH2022" s="23">
        <v>0</v>
      </c>
    </row>
    <row r="2023" spans="1:34" ht="20.100000000000001" hidden="1" customHeight="1" x14ac:dyDescent="0.2">
      <c r="A2023" s="21">
        <v>2001</v>
      </c>
      <c r="B2023" s="79"/>
      <c r="C2023" s="73"/>
      <c r="D2023" s="21">
        <v>210881</v>
      </c>
      <c r="E2023" s="22" t="s">
        <v>4913</v>
      </c>
      <c r="F2023" s="21" t="s">
        <v>4914</v>
      </c>
      <c r="G2023" s="21" t="s">
        <v>48</v>
      </c>
      <c r="H2023" s="23">
        <v>35.628211999999998</v>
      </c>
      <c r="I2023" s="21">
        <v>122.374028</v>
      </c>
      <c r="J2023" s="21">
        <v>122.304579</v>
      </c>
      <c r="K2023" s="21">
        <v>40.387833999999998</v>
      </c>
      <c r="L2023" s="21">
        <v>40.301288999999997</v>
      </c>
      <c r="M2023" s="19" t="s">
        <v>4915</v>
      </c>
      <c r="N2023" s="21">
        <v>54.826099999999997</v>
      </c>
      <c r="O2023" s="21">
        <v>5.5030489999999999</v>
      </c>
      <c r="P2023" s="21">
        <v>5.3000000000000001E-5</v>
      </c>
      <c r="Q2023" s="21" t="s">
        <v>4914</v>
      </c>
      <c r="R2023" s="21">
        <v>122.356823820638</v>
      </c>
      <c r="S2023" s="21">
        <v>40.387833819375501</v>
      </c>
      <c r="T2023" s="22" t="s">
        <v>4916</v>
      </c>
      <c r="U2023" s="28">
        <v>12.171799999999999</v>
      </c>
      <c r="V2023" s="17">
        <v>34.163375922429097</v>
      </c>
      <c r="W2023" s="23">
        <f t="shared" si="143"/>
        <v>12.171799999999999</v>
      </c>
      <c r="X2023" s="23">
        <v>10.174300000000001</v>
      </c>
      <c r="Y2023" s="23">
        <v>0.87009999999999998</v>
      </c>
      <c r="Z2023" s="23">
        <v>0.27160000000000001</v>
      </c>
      <c r="AA2023" s="23">
        <v>0.81579999999999997</v>
      </c>
      <c r="AB2023" s="23">
        <v>0.04</v>
      </c>
      <c r="AC2023" s="23"/>
      <c r="AD2023" s="23">
        <v>0</v>
      </c>
      <c r="AE2023" s="23">
        <v>0</v>
      </c>
      <c r="AF2023" s="23">
        <v>0</v>
      </c>
      <c r="AG2023" s="23">
        <v>0</v>
      </c>
      <c r="AH2023" s="23">
        <v>0</v>
      </c>
    </row>
    <row r="2024" spans="1:34" ht="20.100000000000001" hidden="1" customHeight="1" x14ac:dyDescent="0.2">
      <c r="A2024" s="21">
        <v>2002</v>
      </c>
      <c r="B2024" s="79"/>
      <c r="C2024" s="73"/>
      <c r="D2024" s="21">
        <v>210881</v>
      </c>
      <c r="E2024" s="22" t="s">
        <v>4917</v>
      </c>
      <c r="F2024" s="21" t="s">
        <v>4918</v>
      </c>
      <c r="G2024" s="21" t="s">
        <v>48</v>
      </c>
      <c r="H2024" s="23">
        <v>35.163862000000002</v>
      </c>
      <c r="I2024" s="21">
        <v>122.891702</v>
      </c>
      <c r="J2024" s="21">
        <v>122.79695</v>
      </c>
      <c r="K2024" s="21">
        <v>40.229819999999997</v>
      </c>
      <c r="L2024" s="21">
        <v>40.137298000000001</v>
      </c>
      <c r="M2024" s="19" t="s">
        <v>4906</v>
      </c>
      <c r="N2024" s="21">
        <v>578.05878299999995</v>
      </c>
      <c r="O2024" s="21">
        <v>24.508789</v>
      </c>
      <c r="P2024" s="21">
        <v>0</v>
      </c>
      <c r="Q2024" s="21" t="s">
        <v>4918</v>
      </c>
      <c r="R2024" s="21">
        <v>122.799942378651</v>
      </c>
      <c r="S2024" s="21">
        <v>40.1696046203541</v>
      </c>
      <c r="T2024" s="22" t="s">
        <v>4906</v>
      </c>
      <c r="U2024" s="28">
        <v>2.0739999999999998</v>
      </c>
      <c r="V2024" s="17">
        <v>5.8981007262512897</v>
      </c>
      <c r="W2024" s="23">
        <f t="shared" si="143"/>
        <v>2.0739999999999998</v>
      </c>
      <c r="X2024" s="23">
        <v>0.96899999999999997</v>
      </c>
      <c r="Y2024" s="23">
        <v>0.26</v>
      </c>
      <c r="Z2024" s="23">
        <v>0.23980000000000001</v>
      </c>
      <c r="AA2024" s="23">
        <v>0.35920000000000002</v>
      </c>
      <c r="AB2024" s="23">
        <v>0.246</v>
      </c>
      <c r="AC2024" s="23"/>
      <c r="AD2024" s="23">
        <v>0</v>
      </c>
      <c r="AE2024" s="23">
        <v>0</v>
      </c>
      <c r="AF2024" s="23">
        <v>0</v>
      </c>
      <c r="AG2024" s="23">
        <v>0</v>
      </c>
      <c r="AH2024" s="23">
        <v>0</v>
      </c>
    </row>
    <row r="2025" spans="1:34" ht="20.100000000000001" hidden="1" customHeight="1" x14ac:dyDescent="0.2">
      <c r="A2025" s="21">
        <v>2003</v>
      </c>
      <c r="B2025" s="79"/>
      <c r="C2025" s="73"/>
      <c r="D2025" s="21">
        <v>210881</v>
      </c>
      <c r="E2025" s="22" t="s">
        <v>4919</v>
      </c>
      <c r="F2025" s="21" t="s">
        <v>4920</v>
      </c>
      <c r="G2025" s="21" t="s">
        <v>48</v>
      </c>
      <c r="H2025" s="23">
        <v>33.611460999999998</v>
      </c>
      <c r="I2025" s="21">
        <v>122.260378</v>
      </c>
      <c r="J2025" s="21">
        <v>122.16101</v>
      </c>
      <c r="K2025" s="21">
        <v>40.168692</v>
      </c>
      <c r="L2025" s="21">
        <v>40.115923000000002</v>
      </c>
      <c r="M2025" s="19" t="s">
        <v>4921</v>
      </c>
      <c r="N2025" s="21">
        <v>165.23924199999999</v>
      </c>
      <c r="O2025" s="21">
        <v>12.856548</v>
      </c>
      <c r="P2025" s="21">
        <v>0</v>
      </c>
      <c r="Q2025" s="21" t="s">
        <v>4920</v>
      </c>
      <c r="R2025" s="21">
        <v>122.161009845763</v>
      </c>
      <c r="S2025" s="21">
        <v>40.148364606020003</v>
      </c>
      <c r="T2025" s="22" t="s">
        <v>4922</v>
      </c>
      <c r="U2025" s="28">
        <v>13.619400000000001</v>
      </c>
      <c r="V2025" s="17">
        <v>40.520107114653499</v>
      </c>
      <c r="W2025" s="23">
        <f t="shared" si="143"/>
        <v>13.619400000000001</v>
      </c>
      <c r="X2025" s="23">
        <v>10.312200000000001</v>
      </c>
      <c r="Y2025" s="23">
        <v>1.659</v>
      </c>
      <c r="Z2025" s="23">
        <v>0.44159999999999999</v>
      </c>
      <c r="AA2025" s="23">
        <v>1.1608000000000001</v>
      </c>
      <c r="AB2025" s="23">
        <v>4.58E-2</v>
      </c>
      <c r="AC2025" s="23"/>
      <c r="AD2025" s="23">
        <v>0</v>
      </c>
      <c r="AE2025" s="23">
        <v>0</v>
      </c>
      <c r="AF2025" s="23">
        <v>0</v>
      </c>
      <c r="AG2025" s="23">
        <v>0</v>
      </c>
      <c r="AH2025" s="23">
        <v>0</v>
      </c>
    </row>
    <row r="2026" spans="1:34" ht="20.100000000000001" hidden="1" customHeight="1" x14ac:dyDescent="0.2">
      <c r="A2026" s="21">
        <v>2004</v>
      </c>
      <c r="B2026" s="79"/>
      <c r="C2026" s="73"/>
      <c r="D2026" s="21">
        <v>210881</v>
      </c>
      <c r="E2026" s="22" t="s">
        <v>1289</v>
      </c>
      <c r="F2026" s="21" t="s">
        <v>4923</v>
      </c>
      <c r="G2026" s="21" t="s">
        <v>39</v>
      </c>
      <c r="H2026" s="23">
        <v>33.335329999999999</v>
      </c>
      <c r="I2026" s="21">
        <v>122.704476</v>
      </c>
      <c r="J2026" s="21">
        <v>122.57814999999999</v>
      </c>
      <c r="K2026" s="21">
        <v>40.335700000000003</v>
      </c>
      <c r="L2026" s="21">
        <v>40.258085000000001</v>
      </c>
      <c r="M2026" s="19" t="s">
        <v>4924</v>
      </c>
      <c r="N2026" s="21">
        <v>416.77360199999998</v>
      </c>
      <c r="O2026" s="21">
        <v>18.594802999999999</v>
      </c>
      <c r="P2026" s="21">
        <v>1.05E-4</v>
      </c>
      <c r="Q2026" s="21" t="s">
        <v>4923</v>
      </c>
      <c r="R2026" s="21">
        <v>122.611983737084</v>
      </c>
      <c r="S2026" s="21">
        <v>40.258085142609502</v>
      </c>
      <c r="T2026" s="22" t="s">
        <v>4924</v>
      </c>
      <c r="U2026" s="28">
        <v>4.4673999999999996</v>
      </c>
      <c r="V2026" s="17">
        <v>13.4013972563043</v>
      </c>
      <c r="W2026" s="23">
        <f t="shared" si="143"/>
        <v>4.4673999999999996</v>
      </c>
      <c r="X2026" s="23">
        <v>2.6905999999999999</v>
      </c>
      <c r="Y2026" s="23">
        <v>0.6069</v>
      </c>
      <c r="Z2026" s="23">
        <v>0.41410000000000002</v>
      </c>
      <c r="AA2026" s="23">
        <v>0.55259999999999998</v>
      </c>
      <c r="AB2026" s="23">
        <v>0.20319999999999999</v>
      </c>
      <c r="AC2026" s="23"/>
      <c r="AD2026" s="23">
        <v>0</v>
      </c>
      <c r="AE2026" s="23">
        <v>0</v>
      </c>
      <c r="AF2026" s="23">
        <v>0</v>
      </c>
      <c r="AG2026" s="23">
        <v>0</v>
      </c>
      <c r="AH2026" s="23">
        <v>0</v>
      </c>
    </row>
    <row r="2027" spans="1:34" ht="20.100000000000001" hidden="1" customHeight="1" x14ac:dyDescent="0.2">
      <c r="A2027" s="21">
        <v>2005</v>
      </c>
      <c r="B2027" s="79"/>
      <c r="C2027" s="73"/>
      <c r="D2027" s="21">
        <v>210881</v>
      </c>
      <c r="E2027" s="22" t="s">
        <v>4925</v>
      </c>
      <c r="F2027" s="21" t="s">
        <v>4926</v>
      </c>
      <c r="G2027" s="21" t="s">
        <v>48</v>
      </c>
      <c r="H2027" s="23">
        <v>32.303908999999997</v>
      </c>
      <c r="I2027" s="21">
        <v>122.700913</v>
      </c>
      <c r="J2027" s="21">
        <v>122.61198400000001</v>
      </c>
      <c r="K2027" s="21">
        <v>40.310794000000001</v>
      </c>
      <c r="L2027" s="21">
        <v>40.245331999999998</v>
      </c>
      <c r="M2027" s="19" t="s">
        <v>4924</v>
      </c>
      <c r="N2027" s="21">
        <v>462.05792200000002</v>
      </c>
      <c r="O2027" s="21">
        <v>20.802810999999998</v>
      </c>
      <c r="P2027" s="21">
        <v>0</v>
      </c>
      <c r="Q2027" s="21" t="s">
        <v>4926</v>
      </c>
      <c r="R2027" s="21">
        <v>122.611983737084</v>
      </c>
      <c r="S2027" s="21">
        <v>40.258085142609502</v>
      </c>
      <c r="T2027" s="22" t="s">
        <v>4924</v>
      </c>
      <c r="U2027" s="28">
        <v>3.5598000000000001</v>
      </c>
      <c r="V2027" s="17">
        <v>11.019719006761701</v>
      </c>
      <c r="W2027" s="23">
        <f t="shared" si="143"/>
        <v>3.5598000000000005</v>
      </c>
      <c r="X2027" s="23">
        <v>2.3588</v>
      </c>
      <c r="Y2027" s="23">
        <v>0.42380000000000001</v>
      </c>
      <c r="Z2027" s="23">
        <v>0.32290000000000002</v>
      </c>
      <c r="AA2027" s="23">
        <v>0.36080000000000001</v>
      </c>
      <c r="AB2027" s="23">
        <v>9.35E-2</v>
      </c>
      <c r="AC2027" s="23"/>
      <c r="AD2027" s="23">
        <v>0</v>
      </c>
      <c r="AE2027" s="23">
        <v>0</v>
      </c>
      <c r="AF2027" s="23">
        <v>0</v>
      </c>
      <c r="AG2027" s="23">
        <v>0</v>
      </c>
      <c r="AH2027" s="23">
        <v>0</v>
      </c>
    </row>
    <row r="2028" spans="1:34" ht="20.100000000000001" hidden="1" customHeight="1" x14ac:dyDescent="0.2">
      <c r="A2028" s="21">
        <v>2006</v>
      </c>
      <c r="B2028" s="79"/>
      <c r="C2028" s="73"/>
      <c r="D2028" s="21">
        <v>210881</v>
      </c>
      <c r="E2028" s="22" t="s">
        <v>2399</v>
      </c>
      <c r="F2028" s="21" t="s">
        <v>4927</v>
      </c>
      <c r="G2028" s="21" t="s">
        <v>48</v>
      </c>
      <c r="H2028" s="23">
        <v>31.926380999999999</v>
      </c>
      <c r="I2028" s="21">
        <v>122.311683</v>
      </c>
      <c r="J2028" s="21">
        <v>122.237178</v>
      </c>
      <c r="K2028" s="21">
        <v>40.053279000000003</v>
      </c>
      <c r="L2028" s="21">
        <v>39.964621999999999</v>
      </c>
      <c r="M2028" s="19" t="s">
        <v>4889</v>
      </c>
      <c r="N2028" s="21">
        <v>377.59702900000002</v>
      </c>
      <c r="O2028" s="21">
        <v>21.855917000000002</v>
      </c>
      <c r="P2028" s="21">
        <v>0</v>
      </c>
      <c r="Q2028" s="21" t="s">
        <v>4927</v>
      </c>
      <c r="R2028" s="21">
        <v>122.287340716801</v>
      </c>
      <c r="S2028" s="21">
        <v>40.053279130494701</v>
      </c>
      <c r="T2028" s="22" t="s">
        <v>4889</v>
      </c>
      <c r="U2028" s="28">
        <v>3.2442000000000002</v>
      </c>
      <c r="V2028" s="17">
        <v>10.161502489117099</v>
      </c>
      <c r="W2028" s="23">
        <f t="shared" si="143"/>
        <v>3.2441999999999998</v>
      </c>
      <c r="X2028" s="23">
        <v>2.2551999999999999</v>
      </c>
      <c r="Y2028" s="23">
        <v>0.25900000000000001</v>
      </c>
      <c r="Z2028" s="23">
        <v>0.22059999999999999</v>
      </c>
      <c r="AA2028" s="23">
        <v>0.35260000000000002</v>
      </c>
      <c r="AB2028" s="23">
        <v>0.15679999999999999</v>
      </c>
      <c r="AC2028" s="23"/>
      <c r="AD2028" s="23">
        <v>0</v>
      </c>
      <c r="AE2028" s="23">
        <v>0</v>
      </c>
      <c r="AF2028" s="23">
        <v>0</v>
      </c>
      <c r="AG2028" s="23">
        <v>0</v>
      </c>
      <c r="AH2028" s="23">
        <v>0</v>
      </c>
    </row>
    <row r="2029" spans="1:34" ht="20.100000000000001" hidden="1" customHeight="1" x14ac:dyDescent="0.2">
      <c r="A2029" s="21">
        <v>2007</v>
      </c>
      <c r="B2029" s="79"/>
      <c r="C2029" s="73"/>
      <c r="D2029" s="21">
        <v>210881</v>
      </c>
      <c r="E2029" s="22" t="s">
        <v>4928</v>
      </c>
      <c r="F2029" s="21" t="s">
        <v>4929</v>
      </c>
      <c r="G2029" s="21" t="s">
        <v>48</v>
      </c>
      <c r="H2029" s="23">
        <v>30.298482</v>
      </c>
      <c r="I2029" s="21">
        <v>122.71351199999999</v>
      </c>
      <c r="J2029" s="21">
        <v>122.640663</v>
      </c>
      <c r="K2029" s="21">
        <v>40.274104000000001</v>
      </c>
      <c r="L2029" s="21">
        <v>40.181339999999999</v>
      </c>
      <c r="M2029" s="19" t="s">
        <v>4930</v>
      </c>
      <c r="N2029" s="21">
        <v>355.68819400000001</v>
      </c>
      <c r="O2029" s="21">
        <v>21.967182999999999</v>
      </c>
      <c r="P2029" s="21">
        <v>0</v>
      </c>
      <c r="Q2029" s="21" t="s">
        <v>4929</v>
      </c>
      <c r="R2029" s="21">
        <v>122.66446991584399</v>
      </c>
      <c r="S2029" s="21">
        <v>40.1827898552202</v>
      </c>
      <c r="T2029" s="22" t="s">
        <v>4906</v>
      </c>
      <c r="U2029" s="28">
        <v>3.7201</v>
      </c>
      <c r="V2029" s="17">
        <v>12.2781728800803</v>
      </c>
      <c r="W2029" s="23">
        <f t="shared" si="143"/>
        <v>3.7201</v>
      </c>
      <c r="X2029" s="23">
        <v>1.9563999999999999</v>
      </c>
      <c r="Y2029" s="23">
        <v>0.37959999999999999</v>
      </c>
      <c r="Z2029" s="23">
        <v>0.41589999999999999</v>
      </c>
      <c r="AA2029" s="23">
        <v>0.65400000000000003</v>
      </c>
      <c r="AB2029" s="23">
        <v>0.31419999999999998</v>
      </c>
      <c r="AC2029" s="23"/>
      <c r="AD2029" s="23">
        <v>0</v>
      </c>
      <c r="AE2029" s="23">
        <v>0</v>
      </c>
      <c r="AF2029" s="23">
        <v>0</v>
      </c>
      <c r="AG2029" s="23">
        <v>0</v>
      </c>
      <c r="AH2029" s="23">
        <v>0</v>
      </c>
    </row>
    <row r="2030" spans="1:34" ht="20.100000000000001" hidden="1" customHeight="1" x14ac:dyDescent="0.2">
      <c r="A2030" s="21">
        <v>2008</v>
      </c>
      <c r="B2030" s="79"/>
      <c r="C2030" s="73"/>
      <c r="D2030" s="21">
        <v>210881</v>
      </c>
      <c r="E2030" s="22" t="s">
        <v>4931</v>
      </c>
      <c r="F2030" s="21" t="s">
        <v>4932</v>
      </c>
      <c r="G2030" s="21" t="s">
        <v>39</v>
      </c>
      <c r="H2030" s="23">
        <v>29.777096</v>
      </c>
      <c r="I2030" s="21">
        <v>122.565179</v>
      </c>
      <c r="J2030" s="21">
        <v>122.487458</v>
      </c>
      <c r="K2030" s="21">
        <v>40.306595999999999</v>
      </c>
      <c r="L2030" s="21">
        <v>40.221710999999999</v>
      </c>
      <c r="M2030" s="19" t="s">
        <v>4924</v>
      </c>
      <c r="N2030" s="21">
        <v>255.11936399999999</v>
      </c>
      <c r="O2030" s="21">
        <v>15.808763000000001</v>
      </c>
      <c r="P2030" s="21">
        <v>0</v>
      </c>
      <c r="Q2030" s="21" t="s">
        <v>4932</v>
      </c>
      <c r="R2030" s="21">
        <v>122.518846010704</v>
      </c>
      <c r="S2030" s="21">
        <v>40.225988506958103</v>
      </c>
      <c r="T2030" s="22" t="s">
        <v>4924</v>
      </c>
      <c r="U2030" s="28">
        <v>4.6521999999999997</v>
      </c>
      <c r="V2030" s="17">
        <v>15.6234174077956</v>
      </c>
      <c r="W2030" s="23">
        <f t="shared" si="143"/>
        <v>4.6521999999999997</v>
      </c>
      <c r="X2030" s="23">
        <v>2.3468</v>
      </c>
      <c r="Y2030" s="23">
        <v>0.70879999999999999</v>
      </c>
      <c r="Z2030" s="23">
        <v>0.54349999999999998</v>
      </c>
      <c r="AA2030" s="23">
        <v>0.74550000000000005</v>
      </c>
      <c r="AB2030" s="23">
        <v>0.30759999999999998</v>
      </c>
      <c r="AC2030" s="23"/>
      <c r="AD2030" s="23">
        <v>0</v>
      </c>
      <c r="AE2030" s="23">
        <v>0</v>
      </c>
      <c r="AF2030" s="23">
        <v>0</v>
      </c>
      <c r="AG2030" s="23">
        <v>0</v>
      </c>
      <c r="AH2030" s="23">
        <v>0</v>
      </c>
    </row>
    <row r="2031" spans="1:34" ht="20.100000000000001" hidden="1" customHeight="1" x14ac:dyDescent="0.2">
      <c r="A2031" s="21">
        <v>2009</v>
      </c>
      <c r="B2031" s="79"/>
      <c r="C2031" s="73"/>
      <c r="D2031" s="21">
        <v>210881</v>
      </c>
      <c r="E2031" s="22" t="s">
        <v>4933</v>
      </c>
      <c r="F2031" s="21" t="s">
        <v>4934</v>
      </c>
      <c r="G2031" s="21" t="s">
        <v>48</v>
      </c>
      <c r="H2031" s="23">
        <v>27.933812</v>
      </c>
      <c r="I2031" s="21">
        <v>122.531785</v>
      </c>
      <c r="J2031" s="21">
        <v>122.37276199999999</v>
      </c>
      <c r="K2031" s="21">
        <v>40.041387</v>
      </c>
      <c r="L2031" s="21">
        <v>40.007680000000001</v>
      </c>
      <c r="M2031" s="19" t="s">
        <v>1405</v>
      </c>
      <c r="N2031" s="21">
        <v>210.91372999999999</v>
      </c>
      <c r="O2031" s="21">
        <v>12.502732999999999</v>
      </c>
      <c r="P2031" s="21">
        <v>2.0000000000000002E-5</v>
      </c>
      <c r="Q2031" s="21" t="s">
        <v>4934</v>
      </c>
      <c r="R2031" s="21">
        <v>122.521727220711</v>
      </c>
      <c r="S2031" s="21">
        <v>40.013924318286797</v>
      </c>
      <c r="T2031" s="22" t="s">
        <v>1405</v>
      </c>
      <c r="U2031" s="28">
        <v>7.7987000000000002</v>
      </c>
      <c r="V2031" s="17">
        <v>27.918495334614601</v>
      </c>
      <c r="W2031" s="23">
        <f t="shared" si="143"/>
        <v>7.7987000000000002</v>
      </c>
      <c r="X2031" s="23">
        <v>3.9159000000000002</v>
      </c>
      <c r="Y2031" s="23">
        <v>1.069</v>
      </c>
      <c r="Z2031" s="23">
        <v>0.93120000000000003</v>
      </c>
      <c r="AA2031" s="23">
        <v>1.2827</v>
      </c>
      <c r="AB2031" s="23">
        <v>0.59989999999999999</v>
      </c>
      <c r="AC2031" s="23"/>
      <c r="AD2031" s="23">
        <v>0</v>
      </c>
      <c r="AE2031" s="23">
        <v>0</v>
      </c>
      <c r="AF2031" s="23">
        <v>0</v>
      </c>
      <c r="AG2031" s="23">
        <v>0</v>
      </c>
      <c r="AH2031" s="23">
        <v>0</v>
      </c>
    </row>
    <row r="2032" spans="1:34" ht="20.100000000000001" hidden="1" customHeight="1" x14ac:dyDescent="0.2">
      <c r="A2032" s="21">
        <v>2010</v>
      </c>
      <c r="B2032" s="79"/>
      <c r="C2032" s="73"/>
      <c r="D2032" s="21">
        <v>210881</v>
      </c>
      <c r="E2032" s="22" t="s">
        <v>4935</v>
      </c>
      <c r="F2032" s="21" t="s">
        <v>4936</v>
      </c>
      <c r="G2032" s="21" t="s">
        <v>48</v>
      </c>
      <c r="H2032" s="23">
        <v>27.442423000000002</v>
      </c>
      <c r="I2032" s="21">
        <v>122.518975</v>
      </c>
      <c r="J2032" s="21">
        <v>122.37974800000001</v>
      </c>
      <c r="K2032" s="21">
        <v>40.108696999999999</v>
      </c>
      <c r="L2032" s="21">
        <v>40.050272999999997</v>
      </c>
      <c r="M2032" s="19" t="s">
        <v>1405</v>
      </c>
      <c r="N2032" s="21">
        <v>233.25335100000001</v>
      </c>
      <c r="O2032" s="21">
        <v>13.532651</v>
      </c>
      <c r="P2032" s="21">
        <v>1.4999999999999999E-4</v>
      </c>
      <c r="Q2032" s="21" t="s">
        <v>4936</v>
      </c>
      <c r="R2032" s="21">
        <v>122.50835302606799</v>
      </c>
      <c r="S2032" s="21">
        <v>40.050860022519103</v>
      </c>
      <c r="T2032" s="22" t="s">
        <v>1405</v>
      </c>
      <c r="U2032" s="28">
        <v>6.3787000000000003</v>
      </c>
      <c r="V2032" s="17">
        <v>23.243938773190699</v>
      </c>
      <c r="W2032" s="23">
        <f t="shared" si="143"/>
        <v>6.3787000000000003</v>
      </c>
      <c r="X2032" s="23">
        <v>3.3622000000000001</v>
      </c>
      <c r="Y2032" s="23">
        <v>0.88390000000000002</v>
      </c>
      <c r="Z2032" s="23">
        <v>0.68820000000000003</v>
      </c>
      <c r="AA2032" s="23">
        <v>1.0165</v>
      </c>
      <c r="AB2032" s="23">
        <v>0.4279</v>
      </c>
      <c r="AC2032" s="23"/>
      <c r="AD2032" s="23">
        <v>0</v>
      </c>
      <c r="AE2032" s="23">
        <v>0</v>
      </c>
      <c r="AF2032" s="23">
        <v>0</v>
      </c>
      <c r="AG2032" s="23">
        <v>0</v>
      </c>
      <c r="AH2032" s="23">
        <v>0</v>
      </c>
    </row>
    <row r="2033" spans="1:34" ht="20.100000000000001" hidden="1" customHeight="1" x14ac:dyDescent="0.2">
      <c r="A2033" s="21">
        <v>2011</v>
      </c>
      <c r="B2033" s="79"/>
      <c r="C2033" s="73"/>
      <c r="D2033" s="21">
        <v>210881</v>
      </c>
      <c r="E2033" s="22" t="s">
        <v>4937</v>
      </c>
      <c r="F2033" s="21" t="s">
        <v>4938</v>
      </c>
      <c r="G2033" s="21" t="s">
        <v>48</v>
      </c>
      <c r="H2033" s="23">
        <v>26.879522000000001</v>
      </c>
      <c r="I2033" s="21">
        <v>122.351361</v>
      </c>
      <c r="J2033" s="21">
        <v>122.289958</v>
      </c>
      <c r="K2033" s="21">
        <v>40.054371000000003</v>
      </c>
      <c r="L2033" s="21">
        <v>39.975923999999999</v>
      </c>
      <c r="M2033" s="19" t="s">
        <v>4889</v>
      </c>
      <c r="N2033" s="21">
        <v>385.62740100000002</v>
      </c>
      <c r="O2033" s="21">
        <v>21.830679</v>
      </c>
      <c r="P2033" s="21">
        <v>0</v>
      </c>
      <c r="Q2033" s="21" t="s">
        <v>4938</v>
      </c>
      <c r="R2033" s="21">
        <v>122.289957916647</v>
      </c>
      <c r="S2033" s="21">
        <v>40.053984268468596</v>
      </c>
      <c r="T2033" s="22" t="s">
        <v>4889</v>
      </c>
      <c r="U2033" s="28">
        <v>1.405</v>
      </c>
      <c r="V2033" s="17">
        <v>5.2270274746701197</v>
      </c>
      <c r="W2033" s="23">
        <f t="shared" si="143"/>
        <v>1.405</v>
      </c>
      <c r="X2033" s="23">
        <v>0.97370000000000001</v>
      </c>
      <c r="Y2033" s="23">
        <v>0.1358</v>
      </c>
      <c r="Z2033" s="23">
        <v>0.1079</v>
      </c>
      <c r="AA2033" s="23">
        <v>0.1389</v>
      </c>
      <c r="AB2033" s="23">
        <v>4.87E-2</v>
      </c>
      <c r="AC2033" s="23"/>
      <c r="AD2033" s="23">
        <v>0</v>
      </c>
      <c r="AE2033" s="23">
        <v>0</v>
      </c>
      <c r="AF2033" s="23">
        <v>0</v>
      </c>
      <c r="AG2033" s="23">
        <v>0</v>
      </c>
      <c r="AH2033" s="23">
        <v>0</v>
      </c>
    </row>
    <row r="2034" spans="1:34" ht="20.100000000000001" hidden="1" customHeight="1" x14ac:dyDescent="0.2">
      <c r="A2034" s="21">
        <v>2012</v>
      </c>
      <c r="B2034" s="79"/>
      <c r="C2034" s="73"/>
      <c r="D2034" s="21">
        <v>210881</v>
      </c>
      <c r="E2034" s="22" t="s">
        <v>4939</v>
      </c>
      <c r="F2034" s="21" t="s">
        <v>4940</v>
      </c>
      <c r="G2034" s="21" t="s">
        <v>48</v>
      </c>
      <c r="H2034" s="23">
        <v>26.511271000000001</v>
      </c>
      <c r="I2034" s="21">
        <v>122.648792</v>
      </c>
      <c r="J2034" s="21">
        <v>122.555992</v>
      </c>
      <c r="K2034" s="21">
        <v>40.227438999999997</v>
      </c>
      <c r="L2034" s="21">
        <v>40.133457</v>
      </c>
      <c r="M2034" s="19" t="s">
        <v>4859</v>
      </c>
      <c r="N2034" s="21">
        <v>251.71056200000001</v>
      </c>
      <c r="O2034" s="21">
        <v>16.038409000000001</v>
      </c>
      <c r="P2034" s="21">
        <v>0</v>
      </c>
      <c r="Q2034" s="21" t="s">
        <v>4940</v>
      </c>
      <c r="R2034" s="21">
        <v>122.557251264839</v>
      </c>
      <c r="S2034" s="21">
        <v>40.134995439569401</v>
      </c>
      <c r="T2034" s="22" t="s">
        <v>4859</v>
      </c>
      <c r="U2034" s="28">
        <v>5.6406999999999998</v>
      </c>
      <c r="V2034" s="17">
        <v>21.276610993113099</v>
      </c>
      <c r="W2034" s="23">
        <f t="shared" si="143"/>
        <v>5.6406999999999998</v>
      </c>
      <c r="X2034" s="23">
        <v>3.6318000000000001</v>
      </c>
      <c r="Y2034" s="23">
        <v>0.6895</v>
      </c>
      <c r="Z2034" s="23">
        <v>0.5504</v>
      </c>
      <c r="AA2034" s="23">
        <v>0.56089999999999995</v>
      </c>
      <c r="AB2034" s="23">
        <v>0.20810000000000001</v>
      </c>
      <c r="AC2034" s="23"/>
      <c r="AD2034" s="23">
        <v>0</v>
      </c>
      <c r="AE2034" s="23">
        <v>0</v>
      </c>
      <c r="AF2034" s="23">
        <v>0</v>
      </c>
      <c r="AG2034" s="23">
        <v>0</v>
      </c>
      <c r="AH2034" s="23">
        <v>0</v>
      </c>
    </row>
    <row r="2035" spans="1:34" ht="20.100000000000001" hidden="1" customHeight="1" x14ac:dyDescent="0.2">
      <c r="A2035" s="21">
        <v>2013</v>
      </c>
      <c r="B2035" s="79"/>
      <c r="C2035" s="73"/>
      <c r="D2035" s="21">
        <v>210881</v>
      </c>
      <c r="E2035" s="22" t="s">
        <v>4941</v>
      </c>
      <c r="F2035" s="21" t="s">
        <v>4942</v>
      </c>
      <c r="G2035" s="21" t="s">
        <v>39</v>
      </c>
      <c r="H2035" s="23">
        <v>26.270802</v>
      </c>
      <c r="I2035" s="21">
        <v>122.78105600000001</v>
      </c>
      <c r="J2035" s="21">
        <v>122.727419</v>
      </c>
      <c r="K2035" s="21">
        <v>40.397793999999998</v>
      </c>
      <c r="L2035" s="21">
        <v>40.303190000000001</v>
      </c>
      <c r="M2035" s="19" t="s">
        <v>4875</v>
      </c>
      <c r="N2035" s="21">
        <v>431.02473500000002</v>
      </c>
      <c r="O2035" s="21">
        <v>24.164318999999999</v>
      </c>
      <c r="P2035" s="21">
        <v>0</v>
      </c>
      <c r="Q2035" s="21" t="s">
        <v>4942</v>
      </c>
      <c r="R2035" s="21">
        <v>122.743161569648</v>
      </c>
      <c r="S2035" s="21">
        <v>40.384132638504703</v>
      </c>
      <c r="T2035" s="22" t="s">
        <v>4875</v>
      </c>
      <c r="U2035" s="28">
        <v>2.8723999999999998</v>
      </c>
      <c r="V2035" s="17">
        <v>10.933811613364499</v>
      </c>
      <c r="W2035" s="23">
        <f t="shared" si="143"/>
        <v>2.8723999999999998</v>
      </c>
      <c r="X2035" s="23">
        <v>1.1373</v>
      </c>
      <c r="Y2035" s="23">
        <v>0.16550000000000001</v>
      </c>
      <c r="Z2035" s="23">
        <v>0.19439999999999999</v>
      </c>
      <c r="AA2035" s="23">
        <v>0.59960000000000002</v>
      </c>
      <c r="AB2035" s="23">
        <v>0.77559999999999996</v>
      </c>
      <c r="AC2035" s="23"/>
      <c r="AD2035" s="23">
        <v>0</v>
      </c>
      <c r="AE2035" s="23">
        <v>0</v>
      </c>
      <c r="AF2035" s="23">
        <v>0</v>
      </c>
      <c r="AG2035" s="23">
        <v>0</v>
      </c>
      <c r="AH2035" s="23">
        <v>0</v>
      </c>
    </row>
    <row r="2036" spans="1:34" ht="20.100000000000001" hidden="1" customHeight="1" x14ac:dyDescent="0.2">
      <c r="A2036" s="21">
        <v>2014</v>
      </c>
      <c r="B2036" s="79"/>
      <c r="C2036" s="73"/>
      <c r="D2036" s="21">
        <v>210881</v>
      </c>
      <c r="E2036" s="22" t="s">
        <v>4943</v>
      </c>
      <c r="F2036" s="21" t="s">
        <v>4944</v>
      </c>
      <c r="G2036" s="21" t="s">
        <v>48</v>
      </c>
      <c r="H2036" s="23">
        <v>22.958722999999999</v>
      </c>
      <c r="I2036" s="21">
        <v>122.81909400000001</v>
      </c>
      <c r="J2036" s="21">
        <v>122.763527</v>
      </c>
      <c r="K2036" s="21">
        <v>40.376713000000002</v>
      </c>
      <c r="L2036" s="21">
        <v>40.318776999999997</v>
      </c>
      <c r="M2036" s="19" t="s">
        <v>4875</v>
      </c>
      <c r="N2036" s="21">
        <v>417.550252</v>
      </c>
      <c r="O2036" s="21">
        <v>23.519579</v>
      </c>
      <c r="P2036" s="21">
        <v>1.9000000000000001E-5</v>
      </c>
      <c r="Q2036" s="21" t="s">
        <v>4944</v>
      </c>
      <c r="R2036" s="21">
        <v>122.76645723199999</v>
      </c>
      <c r="S2036" s="21">
        <v>40.372952661824002</v>
      </c>
      <c r="T2036" s="22" t="s">
        <v>4875</v>
      </c>
      <c r="U2036" s="28">
        <v>3.1305000000000001</v>
      </c>
      <c r="V2036" s="17">
        <v>13.635340258253899</v>
      </c>
      <c r="W2036" s="23">
        <f t="shared" si="143"/>
        <v>3.1304999999999996</v>
      </c>
      <c r="X2036" s="23">
        <v>1.2574000000000001</v>
      </c>
      <c r="Y2036" s="23">
        <v>0.20119999999999999</v>
      </c>
      <c r="Z2036" s="23">
        <v>0.24249999999999999</v>
      </c>
      <c r="AA2036" s="23">
        <v>0.66369999999999996</v>
      </c>
      <c r="AB2036" s="23">
        <v>0.76570000000000005</v>
      </c>
      <c r="AC2036" s="23"/>
      <c r="AD2036" s="23">
        <v>0</v>
      </c>
      <c r="AE2036" s="23">
        <v>0</v>
      </c>
      <c r="AF2036" s="23">
        <v>0</v>
      </c>
      <c r="AG2036" s="23">
        <v>0</v>
      </c>
      <c r="AH2036" s="23">
        <v>0</v>
      </c>
    </row>
    <row r="2037" spans="1:34" ht="20.100000000000001" hidden="1" customHeight="1" x14ac:dyDescent="0.2">
      <c r="A2037" s="21">
        <v>2015</v>
      </c>
      <c r="B2037" s="79"/>
      <c r="C2037" s="73"/>
      <c r="D2037" s="21">
        <v>210881</v>
      </c>
      <c r="E2037" s="22" t="s">
        <v>4945</v>
      </c>
      <c r="F2037" s="21" t="s">
        <v>4946</v>
      </c>
      <c r="G2037" s="21" t="s">
        <v>48</v>
      </c>
      <c r="H2037" s="23">
        <v>22.851531999999999</v>
      </c>
      <c r="I2037" s="21">
        <v>122.660197</v>
      </c>
      <c r="J2037" s="21">
        <v>122.572841</v>
      </c>
      <c r="K2037" s="21">
        <v>40.131715999999997</v>
      </c>
      <c r="L2037" s="21">
        <v>40.07891</v>
      </c>
      <c r="M2037" s="19" t="s">
        <v>4859</v>
      </c>
      <c r="N2037" s="21">
        <v>304.19616300000001</v>
      </c>
      <c r="O2037" s="21">
        <v>17.209329</v>
      </c>
      <c r="P2037" s="21">
        <v>3.3000000000000003E-5</v>
      </c>
      <c r="Q2037" s="21" t="s">
        <v>4946</v>
      </c>
      <c r="R2037" s="21">
        <v>122.580139048192</v>
      </c>
      <c r="S2037" s="21">
        <v>40.129959158140402</v>
      </c>
      <c r="T2037" s="22" t="s">
        <v>4859</v>
      </c>
      <c r="U2037" s="28">
        <v>4.2916999999999996</v>
      </c>
      <c r="V2037" s="17">
        <v>18.780797716319402</v>
      </c>
      <c r="W2037" s="23">
        <f t="shared" si="143"/>
        <v>4.2916999999999996</v>
      </c>
      <c r="X2037" s="23">
        <v>3.2370000000000001</v>
      </c>
      <c r="Y2037" s="23">
        <v>0.52700000000000002</v>
      </c>
      <c r="Z2037" s="23">
        <v>0.25590000000000002</v>
      </c>
      <c r="AA2037" s="23">
        <v>0.22589999999999999</v>
      </c>
      <c r="AB2037" s="23">
        <v>4.5900000000000003E-2</v>
      </c>
      <c r="AC2037" s="23"/>
      <c r="AD2037" s="23">
        <v>0</v>
      </c>
      <c r="AE2037" s="23">
        <v>0</v>
      </c>
      <c r="AF2037" s="23">
        <v>0</v>
      </c>
      <c r="AG2037" s="23">
        <v>0</v>
      </c>
      <c r="AH2037" s="23">
        <v>0</v>
      </c>
    </row>
    <row r="2038" spans="1:34" ht="20.100000000000001" hidden="1" customHeight="1" x14ac:dyDescent="0.2">
      <c r="A2038" s="21">
        <v>2016</v>
      </c>
      <c r="B2038" s="79"/>
      <c r="C2038" s="73"/>
      <c r="D2038" s="21">
        <v>210881</v>
      </c>
      <c r="E2038" s="22" t="s">
        <v>4947</v>
      </c>
      <c r="F2038" s="21" t="s">
        <v>4948</v>
      </c>
      <c r="G2038" s="21" t="s">
        <v>48</v>
      </c>
      <c r="H2038" s="23">
        <v>21.568660000000001</v>
      </c>
      <c r="I2038" s="21">
        <v>122.62408499999999</v>
      </c>
      <c r="J2038" s="21">
        <v>122.56254800000001</v>
      </c>
      <c r="K2038" s="21">
        <v>40.231248000000001</v>
      </c>
      <c r="L2038" s="21">
        <v>40.139127000000002</v>
      </c>
      <c r="M2038" s="19" t="s">
        <v>4859</v>
      </c>
      <c r="N2038" s="21">
        <v>234.50178299999999</v>
      </c>
      <c r="O2038" s="21">
        <v>13.912029</v>
      </c>
      <c r="P2038" s="21">
        <v>0</v>
      </c>
      <c r="Q2038" s="21" t="s">
        <v>4948</v>
      </c>
      <c r="R2038" s="21">
        <v>122.563549771816</v>
      </c>
      <c r="S2038" s="21">
        <v>40.139127183716099</v>
      </c>
      <c r="T2038" s="22" t="s">
        <v>4859</v>
      </c>
      <c r="U2038" s="28">
        <v>5.2168000000000001</v>
      </c>
      <c r="V2038" s="17">
        <v>24.1869453178825</v>
      </c>
      <c r="W2038" s="23">
        <f t="shared" si="143"/>
        <v>5.2168000000000001</v>
      </c>
      <c r="X2038" s="23">
        <v>3.2227000000000001</v>
      </c>
      <c r="Y2038" s="23">
        <v>0.60970000000000002</v>
      </c>
      <c r="Z2038" s="23">
        <v>0.49180000000000001</v>
      </c>
      <c r="AA2038" s="23">
        <v>0.623</v>
      </c>
      <c r="AB2038" s="23">
        <v>0.26960000000000001</v>
      </c>
      <c r="AC2038" s="23"/>
      <c r="AD2038" s="23">
        <v>0</v>
      </c>
      <c r="AE2038" s="23">
        <v>0</v>
      </c>
      <c r="AF2038" s="23">
        <v>0</v>
      </c>
      <c r="AG2038" s="23">
        <v>0</v>
      </c>
      <c r="AH2038" s="23">
        <v>0</v>
      </c>
    </row>
    <row r="2039" spans="1:34" ht="20.100000000000001" hidden="1" customHeight="1" x14ac:dyDescent="0.2">
      <c r="A2039" s="21">
        <v>2017</v>
      </c>
      <c r="B2039" s="79"/>
      <c r="C2039" s="73"/>
      <c r="D2039" s="21">
        <v>210881</v>
      </c>
      <c r="E2039" s="22" t="s">
        <v>2505</v>
      </c>
      <c r="F2039" s="21" t="s">
        <v>4949</v>
      </c>
      <c r="G2039" s="21" t="s">
        <v>48</v>
      </c>
      <c r="H2039" s="23">
        <v>20.574787000000001</v>
      </c>
      <c r="I2039" s="21">
        <v>122.34086000000001</v>
      </c>
      <c r="J2039" s="21">
        <v>122.256939</v>
      </c>
      <c r="K2039" s="21">
        <v>40.126921000000003</v>
      </c>
      <c r="L2039" s="21">
        <v>40.080939999999998</v>
      </c>
      <c r="M2039" s="19" t="s">
        <v>4889</v>
      </c>
      <c r="N2039" s="21">
        <v>368.59198700000002</v>
      </c>
      <c r="O2039" s="21">
        <v>23.706589999999998</v>
      </c>
      <c r="P2039" s="21">
        <v>0</v>
      </c>
      <c r="Q2039" s="21" t="s">
        <v>4949</v>
      </c>
      <c r="R2039" s="21">
        <v>122.264735924162</v>
      </c>
      <c r="S2039" s="21">
        <v>40.118461552318401</v>
      </c>
      <c r="T2039" s="22" t="s">
        <v>4889</v>
      </c>
      <c r="U2039" s="28">
        <v>1.1229</v>
      </c>
      <c r="V2039" s="17">
        <v>5.4576506672948799</v>
      </c>
      <c r="W2039" s="23">
        <f t="shared" si="143"/>
        <v>1.1229</v>
      </c>
      <c r="X2039" s="23">
        <v>1.0576000000000001</v>
      </c>
      <c r="Y2039" s="23">
        <v>2.5600000000000001E-2</v>
      </c>
      <c r="Z2039" s="23">
        <v>1.4200000000000001E-2</v>
      </c>
      <c r="AA2039" s="23">
        <v>1.6899999999999998E-2</v>
      </c>
      <c r="AB2039" s="23">
        <v>8.6E-3</v>
      </c>
      <c r="AC2039" s="23"/>
      <c r="AD2039" s="23">
        <v>0</v>
      </c>
      <c r="AE2039" s="23">
        <v>0</v>
      </c>
      <c r="AF2039" s="23">
        <v>0</v>
      </c>
      <c r="AG2039" s="23">
        <v>0</v>
      </c>
      <c r="AH2039" s="23">
        <v>0</v>
      </c>
    </row>
    <row r="2040" spans="1:34" ht="20.100000000000001" hidden="1" customHeight="1" x14ac:dyDescent="0.2">
      <c r="A2040" s="21">
        <v>2018</v>
      </c>
      <c r="B2040" s="79"/>
      <c r="C2040" s="73"/>
      <c r="D2040" s="21">
        <v>210881</v>
      </c>
      <c r="E2040" s="22" t="s">
        <v>4950</v>
      </c>
      <c r="F2040" s="21" t="s">
        <v>4951</v>
      </c>
      <c r="G2040" s="21" t="s">
        <v>48</v>
      </c>
      <c r="H2040" s="23">
        <v>20.474055</v>
      </c>
      <c r="I2040" s="21">
        <v>122.550932</v>
      </c>
      <c r="J2040" s="21">
        <v>122.491264</v>
      </c>
      <c r="K2040" s="21">
        <v>40.502470000000002</v>
      </c>
      <c r="L2040" s="21">
        <v>40.429701000000001</v>
      </c>
      <c r="M2040" s="19" t="s">
        <v>4952</v>
      </c>
      <c r="N2040" s="21">
        <v>101.998115</v>
      </c>
      <c r="O2040" s="21">
        <v>11.279182</v>
      </c>
      <c r="P2040" s="21">
        <v>3.1999999999999999E-5</v>
      </c>
      <c r="Q2040" s="21" t="s">
        <v>4951</v>
      </c>
      <c r="R2040" s="21">
        <v>122.494383797591</v>
      </c>
      <c r="S2040" s="21">
        <v>40.429700973382303</v>
      </c>
      <c r="T2040" s="22" t="s">
        <v>4952</v>
      </c>
      <c r="U2040" s="28">
        <v>4.9901</v>
      </c>
      <c r="V2040" s="17">
        <v>24.372797670026799</v>
      </c>
      <c r="W2040" s="23">
        <f t="shared" si="143"/>
        <v>4.9901</v>
      </c>
      <c r="X2040" s="23">
        <v>3.5246</v>
      </c>
      <c r="Y2040" s="23">
        <v>0.78800000000000003</v>
      </c>
      <c r="Z2040" s="23">
        <v>0.34939999999999999</v>
      </c>
      <c r="AA2040" s="23">
        <v>0.2586</v>
      </c>
      <c r="AB2040" s="23">
        <v>6.9500000000000006E-2</v>
      </c>
      <c r="AC2040" s="23"/>
      <c r="AD2040" s="23">
        <v>0</v>
      </c>
      <c r="AE2040" s="23">
        <v>0</v>
      </c>
      <c r="AF2040" s="23">
        <v>0</v>
      </c>
      <c r="AG2040" s="23">
        <v>0</v>
      </c>
      <c r="AH2040" s="23">
        <v>0</v>
      </c>
    </row>
    <row r="2041" spans="1:34" ht="20.100000000000001" hidden="1" customHeight="1" x14ac:dyDescent="0.2">
      <c r="A2041" s="21">
        <v>2019</v>
      </c>
      <c r="B2041" s="79"/>
      <c r="C2041" s="73"/>
      <c r="D2041" s="21">
        <v>210881</v>
      </c>
      <c r="E2041" s="22" t="s">
        <v>4953</v>
      </c>
      <c r="F2041" s="21" t="s">
        <v>4954</v>
      </c>
      <c r="G2041" s="21" t="s">
        <v>48</v>
      </c>
      <c r="H2041" s="23">
        <v>20.355701</v>
      </c>
      <c r="I2041" s="21">
        <v>122.82645100000001</v>
      </c>
      <c r="J2041" s="21">
        <v>122.73342100000001</v>
      </c>
      <c r="K2041" s="21">
        <v>40.144751999999997</v>
      </c>
      <c r="L2041" s="21">
        <v>40.100884999999998</v>
      </c>
      <c r="M2041" s="19" t="s">
        <v>4906</v>
      </c>
      <c r="N2041" s="21">
        <v>475.55888499999998</v>
      </c>
      <c r="O2041" s="21">
        <v>22.901672000000001</v>
      </c>
      <c r="P2041" s="21">
        <v>1.1E-5</v>
      </c>
      <c r="Q2041" s="21" t="s">
        <v>4954</v>
      </c>
      <c r="R2041" s="21">
        <v>122.73969472429199</v>
      </c>
      <c r="S2041" s="21">
        <v>40.144751799330898</v>
      </c>
      <c r="T2041" s="22" t="s">
        <v>4906</v>
      </c>
      <c r="U2041" s="28">
        <v>1.6220000000000001</v>
      </c>
      <c r="V2041" s="17">
        <v>7.9682836764010299</v>
      </c>
      <c r="W2041" s="23">
        <f t="shared" si="143"/>
        <v>1.6220000000000001</v>
      </c>
      <c r="X2041" s="23">
        <v>0.74180000000000001</v>
      </c>
      <c r="Y2041" s="23">
        <v>0.2024</v>
      </c>
      <c r="Z2041" s="23">
        <v>0.20319999999999999</v>
      </c>
      <c r="AA2041" s="23">
        <v>0.31180000000000002</v>
      </c>
      <c r="AB2041" s="23">
        <v>0.1628</v>
      </c>
      <c r="AC2041" s="23"/>
      <c r="AD2041" s="23">
        <v>0</v>
      </c>
      <c r="AE2041" s="23">
        <v>0</v>
      </c>
      <c r="AF2041" s="23">
        <v>0</v>
      </c>
      <c r="AG2041" s="23">
        <v>0</v>
      </c>
      <c r="AH2041" s="23">
        <v>0</v>
      </c>
    </row>
    <row r="2042" spans="1:34" ht="20.100000000000001" hidden="1" customHeight="1" x14ac:dyDescent="0.2">
      <c r="A2042" s="21">
        <v>2020</v>
      </c>
      <c r="B2042" s="79"/>
      <c r="C2042" s="73"/>
      <c r="D2042" s="21">
        <v>210881</v>
      </c>
      <c r="E2042" s="22" t="s">
        <v>787</v>
      </c>
      <c r="F2042" s="21" t="s">
        <v>4955</v>
      </c>
      <c r="G2042" s="21" t="s">
        <v>48</v>
      </c>
      <c r="H2042" s="23">
        <v>20.173873</v>
      </c>
      <c r="I2042" s="21">
        <v>122.594066</v>
      </c>
      <c r="J2042" s="21">
        <v>122.537773</v>
      </c>
      <c r="K2042" s="21">
        <v>40.298161999999998</v>
      </c>
      <c r="L2042" s="21">
        <v>40.227226999999999</v>
      </c>
      <c r="M2042" s="19" t="s">
        <v>4924</v>
      </c>
      <c r="N2042" s="21">
        <v>289.86328700000001</v>
      </c>
      <c r="O2042" s="21">
        <v>18.864436999999999</v>
      </c>
      <c r="P2042" s="21">
        <v>0</v>
      </c>
      <c r="Q2042" s="21" t="s">
        <v>4955</v>
      </c>
      <c r="R2042" s="21">
        <v>122.548119526967</v>
      </c>
      <c r="S2042" s="21">
        <v>40.227227488572503</v>
      </c>
      <c r="T2042" s="22" t="s">
        <v>4924</v>
      </c>
      <c r="U2042" s="28">
        <v>2.6234000000000002</v>
      </c>
      <c r="V2042" s="17">
        <v>13.0039482255093</v>
      </c>
      <c r="W2042" s="23">
        <f t="shared" si="143"/>
        <v>2.6234000000000002</v>
      </c>
      <c r="X2042" s="23">
        <v>1.6738999999999999</v>
      </c>
      <c r="Y2042" s="23">
        <v>0.30819999999999997</v>
      </c>
      <c r="Z2042" s="23">
        <v>0.25690000000000002</v>
      </c>
      <c r="AA2042" s="23">
        <v>0.29170000000000001</v>
      </c>
      <c r="AB2042" s="23">
        <v>9.2700000000000005E-2</v>
      </c>
      <c r="AC2042" s="23"/>
      <c r="AD2042" s="23">
        <v>0</v>
      </c>
      <c r="AE2042" s="23">
        <v>0</v>
      </c>
      <c r="AF2042" s="23">
        <v>0</v>
      </c>
      <c r="AG2042" s="23">
        <v>0</v>
      </c>
      <c r="AH2042" s="23">
        <v>0</v>
      </c>
    </row>
    <row r="2043" spans="1:34" ht="20.100000000000001" hidden="1" customHeight="1" x14ac:dyDescent="0.2">
      <c r="A2043" s="21">
        <v>2021</v>
      </c>
      <c r="B2043" s="79"/>
      <c r="C2043" s="73"/>
      <c r="D2043" s="21">
        <v>210881</v>
      </c>
      <c r="E2043" s="22" t="s">
        <v>4956</v>
      </c>
      <c r="F2043" s="21" t="s">
        <v>4957</v>
      </c>
      <c r="G2043" s="21" t="s">
        <v>48</v>
      </c>
      <c r="H2043" s="23">
        <v>20.133502</v>
      </c>
      <c r="I2043" s="21">
        <v>122.50770199999999</v>
      </c>
      <c r="J2043" s="21">
        <v>122.412676</v>
      </c>
      <c r="K2043" s="21">
        <v>39.977376999999997</v>
      </c>
      <c r="L2043" s="21">
        <v>39.925001999999999</v>
      </c>
      <c r="M2043" s="19" t="s">
        <v>1405</v>
      </c>
      <c r="N2043" s="21">
        <v>193.44816</v>
      </c>
      <c r="O2043" s="21">
        <v>14.216217</v>
      </c>
      <c r="P2043" s="21">
        <v>1.2E-4</v>
      </c>
      <c r="Q2043" s="21" t="s">
        <v>4957</v>
      </c>
      <c r="R2043" s="21">
        <v>122.50700511841001</v>
      </c>
      <c r="S2043" s="21">
        <v>39.925745902962298</v>
      </c>
      <c r="T2043" s="22" t="s">
        <v>1089</v>
      </c>
      <c r="U2043" s="28">
        <v>4.4414999999999996</v>
      </c>
      <c r="V2043" s="17">
        <v>22.060245654233398</v>
      </c>
      <c r="W2043" s="23">
        <f t="shared" si="143"/>
        <v>4.4415000000000004</v>
      </c>
      <c r="X2043" s="23">
        <v>1.7712000000000001</v>
      </c>
      <c r="Y2043" s="23">
        <v>0.62319999999999998</v>
      </c>
      <c r="Z2043" s="23">
        <v>0.61699999999999999</v>
      </c>
      <c r="AA2043" s="23">
        <v>1.0297000000000001</v>
      </c>
      <c r="AB2043" s="23">
        <v>0.40039999999999998</v>
      </c>
      <c r="AC2043" s="23"/>
      <c r="AD2043" s="23">
        <v>0</v>
      </c>
      <c r="AE2043" s="23">
        <v>0</v>
      </c>
      <c r="AF2043" s="23">
        <v>0</v>
      </c>
      <c r="AG2043" s="23">
        <v>0</v>
      </c>
      <c r="AH2043" s="23">
        <v>0</v>
      </c>
    </row>
    <row r="2044" spans="1:34" ht="20.100000000000001" hidden="1" customHeight="1" x14ac:dyDescent="0.2">
      <c r="A2044" s="21">
        <v>2022</v>
      </c>
      <c r="B2044" s="79"/>
      <c r="C2044" s="73"/>
      <c r="D2044" s="21">
        <v>210881</v>
      </c>
      <c r="E2044" s="22" t="s">
        <v>4958</v>
      </c>
      <c r="F2044" s="21" t="s">
        <v>4959</v>
      </c>
      <c r="G2044" s="21" t="s">
        <v>48</v>
      </c>
      <c r="H2044" s="23">
        <v>19.755915999999999</v>
      </c>
      <c r="I2044" s="21">
        <v>122.521558</v>
      </c>
      <c r="J2044" s="21">
        <v>122.41826399999999</v>
      </c>
      <c r="K2044" s="21">
        <v>40.145740000000004</v>
      </c>
      <c r="L2044" s="21">
        <v>40.097194999999999</v>
      </c>
      <c r="M2044" s="19" t="s">
        <v>4859</v>
      </c>
      <c r="N2044" s="21">
        <v>250.62589299999999</v>
      </c>
      <c r="O2044" s="21">
        <v>16.064964</v>
      </c>
      <c r="P2044" s="21">
        <v>4.3000000000000002E-5</v>
      </c>
      <c r="Q2044" s="21" t="s">
        <v>4959</v>
      </c>
      <c r="R2044" s="21">
        <v>122.52147942312401</v>
      </c>
      <c r="S2044" s="21">
        <v>40.099904818396801</v>
      </c>
      <c r="T2044" s="22" t="s">
        <v>1405</v>
      </c>
      <c r="U2044" s="28">
        <v>2.6349999999999998</v>
      </c>
      <c r="V2044" s="17">
        <v>13.337776896804</v>
      </c>
      <c r="W2044" s="23">
        <f t="shared" si="143"/>
        <v>2.6349999999999998</v>
      </c>
      <c r="X2044" s="23">
        <v>1.7269000000000001</v>
      </c>
      <c r="Y2044" s="23">
        <v>0.28139999999999998</v>
      </c>
      <c r="Z2044" s="23">
        <v>0.2079</v>
      </c>
      <c r="AA2044" s="23">
        <v>0.28989999999999999</v>
      </c>
      <c r="AB2044" s="23">
        <v>0.12889999999999999</v>
      </c>
      <c r="AC2044" s="23"/>
      <c r="AD2044" s="23">
        <v>0</v>
      </c>
      <c r="AE2044" s="23">
        <v>0</v>
      </c>
      <c r="AF2044" s="23">
        <v>0</v>
      </c>
      <c r="AG2044" s="23">
        <v>0</v>
      </c>
      <c r="AH2044" s="23">
        <v>0</v>
      </c>
    </row>
    <row r="2045" spans="1:34" ht="20.100000000000001" hidden="1" customHeight="1" x14ac:dyDescent="0.2">
      <c r="A2045" s="21">
        <v>2023</v>
      </c>
      <c r="B2045" s="79"/>
      <c r="C2045" s="73"/>
      <c r="D2045" s="21">
        <v>210881</v>
      </c>
      <c r="E2045" s="22" t="s">
        <v>4960</v>
      </c>
      <c r="F2045" s="21" t="s">
        <v>4961</v>
      </c>
      <c r="G2045" s="21" t="s">
        <v>48</v>
      </c>
      <c r="H2045" s="23">
        <v>19.115466999999999</v>
      </c>
      <c r="I2045" s="21">
        <v>122.46159299999999</v>
      </c>
      <c r="J2045" s="21">
        <v>122.37268899999999</v>
      </c>
      <c r="K2045" s="21">
        <v>40.226163999999997</v>
      </c>
      <c r="L2045" s="21">
        <v>40.187877999999998</v>
      </c>
      <c r="M2045" s="19" t="s">
        <v>4862</v>
      </c>
      <c r="N2045" s="21">
        <v>411.98425700000001</v>
      </c>
      <c r="O2045" s="21">
        <v>20.676570999999999</v>
      </c>
      <c r="P2045" s="21">
        <v>1.5E-5</v>
      </c>
      <c r="Q2045" s="21" t="s">
        <v>4961</v>
      </c>
      <c r="R2045" s="21">
        <v>122.458662601524</v>
      </c>
      <c r="S2045" s="21">
        <v>40.220100575273001</v>
      </c>
      <c r="T2045" s="22" t="s">
        <v>4862</v>
      </c>
      <c r="U2045" s="28">
        <v>1.5496000000000001</v>
      </c>
      <c r="V2045" s="17">
        <v>8.1065244181583402</v>
      </c>
      <c r="W2045" s="23">
        <f t="shared" si="143"/>
        <v>1.5496000000000001</v>
      </c>
      <c r="X2045" s="23">
        <v>0.76780000000000004</v>
      </c>
      <c r="Y2045" s="23">
        <v>0.17849999999999999</v>
      </c>
      <c r="Z2045" s="23">
        <v>0.13400000000000001</v>
      </c>
      <c r="AA2045" s="23">
        <v>0.32469999999999999</v>
      </c>
      <c r="AB2045" s="23">
        <v>0.14460000000000001</v>
      </c>
      <c r="AC2045" s="23"/>
      <c r="AD2045" s="23">
        <v>0</v>
      </c>
      <c r="AE2045" s="23">
        <v>0</v>
      </c>
      <c r="AF2045" s="23">
        <v>0</v>
      </c>
      <c r="AG2045" s="23">
        <v>0</v>
      </c>
      <c r="AH2045" s="23">
        <v>0</v>
      </c>
    </row>
    <row r="2046" spans="1:34" ht="20.100000000000001" hidden="1" customHeight="1" x14ac:dyDescent="0.2">
      <c r="A2046" s="21">
        <v>2024</v>
      </c>
      <c r="B2046" s="79"/>
      <c r="C2046" s="73"/>
      <c r="D2046" s="21">
        <v>210881</v>
      </c>
      <c r="E2046" s="22" t="s">
        <v>4962</v>
      </c>
      <c r="F2046" s="21" t="s">
        <v>4963</v>
      </c>
      <c r="G2046" s="21" t="s">
        <v>48</v>
      </c>
      <c r="H2046" s="23">
        <v>18.625771</v>
      </c>
      <c r="I2046" s="21">
        <v>122.765984</v>
      </c>
      <c r="J2046" s="21">
        <v>122.71222899999999</v>
      </c>
      <c r="K2046" s="21">
        <v>40.451563</v>
      </c>
      <c r="L2046" s="21">
        <v>40.364665000000002</v>
      </c>
      <c r="M2046" s="19" t="s">
        <v>4964</v>
      </c>
      <c r="N2046" s="21">
        <v>289.66556200000002</v>
      </c>
      <c r="O2046" s="21">
        <v>23.691514000000002</v>
      </c>
      <c r="P2046" s="21">
        <v>0</v>
      </c>
      <c r="Q2046" s="21" t="s">
        <v>4963</v>
      </c>
      <c r="R2046" s="21">
        <v>122.74311029899999</v>
      </c>
      <c r="S2046" s="21">
        <v>40.405793617</v>
      </c>
      <c r="T2046" s="22" t="s">
        <v>4875</v>
      </c>
      <c r="U2046" s="28">
        <v>2.1004999999999998</v>
      </c>
      <c r="V2046" s="17">
        <v>11.2773855106454</v>
      </c>
      <c r="W2046" s="23">
        <f t="shared" si="143"/>
        <v>2.1005000000000003</v>
      </c>
      <c r="X2046" s="23">
        <v>0.96589999999999998</v>
      </c>
      <c r="Y2046" s="23">
        <v>0.1547</v>
      </c>
      <c r="Z2046" s="23">
        <v>0.19159999999999999</v>
      </c>
      <c r="AA2046" s="23">
        <v>0.48880000000000001</v>
      </c>
      <c r="AB2046" s="23">
        <v>0.29949999999999999</v>
      </c>
      <c r="AC2046" s="23"/>
      <c r="AD2046" s="23">
        <v>0</v>
      </c>
      <c r="AE2046" s="23">
        <v>0</v>
      </c>
      <c r="AF2046" s="23">
        <v>0</v>
      </c>
      <c r="AG2046" s="23">
        <v>0</v>
      </c>
      <c r="AH2046" s="23">
        <v>0</v>
      </c>
    </row>
    <row r="2047" spans="1:34" ht="20.100000000000001" hidden="1" customHeight="1" x14ac:dyDescent="0.2">
      <c r="A2047" s="21">
        <v>2025</v>
      </c>
      <c r="B2047" s="79"/>
      <c r="C2047" s="73"/>
      <c r="D2047" s="21">
        <v>210881</v>
      </c>
      <c r="E2047" s="22" t="s">
        <v>4965</v>
      </c>
      <c r="F2047" s="21" t="s">
        <v>4966</v>
      </c>
      <c r="G2047" s="21" t="s">
        <v>39</v>
      </c>
      <c r="H2047" s="23">
        <v>17.848457</v>
      </c>
      <c r="I2047" s="21">
        <v>122.366862</v>
      </c>
      <c r="J2047" s="21">
        <v>122.289445</v>
      </c>
      <c r="K2047" s="21">
        <v>40.072651</v>
      </c>
      <c r="L2047" s="21">
        <v>40.005513999999998</v>
      </c>
      <c r="M2047" s="19" t="s">
        <v>4889</v>
      </c>
      <c r="N2047" s="21">
        <v>354.28909299999998</v>
      </c>
      <c r="O2047" s="21">
        <v>20.599924999999999</v>
      </c>
      <c r="P2047" s="21">
        <v>0</v>
      </c>
      <c r="Q2047" s="21" t="s">
        <v>4966</v>
      </c>
      <c r="R2047" s="21">
        <v>122.289957916647</v>
      </c>
      <c r="S2047" s="21">
        <v>40.053984268468596</v>
      </c>
      <c r="T2047" s="22" t="s">
        <v>4889</v>
      </c>
      <c r="U2047" s="28">
        <v>0.98839999999999995</v>
      </c>
      <c r="V2047" s="17">
        <v>5.5377335979239</v>
      </c>
      <c r="W2047" s="23">
        <f t="shared" si="143"/>
        <v>0.98840000000000006</v>
      </c>
      <c r="X2047" s="23">
        <v>0.62919999999999998</v>
      </c>
      <c r="Y2047" s="23">
        <v>8.2500000000000004E-2</v>
      </c>
      <c r="Z2047" s="23">
        <v>7.2300000000000003E-2</v>
      </c>
      <c r="AA2047" s="23">
        <v>0.1179</v>
      </c>
      <c r="AB2047" s="23">
        <v>8.6499999999999994E-2</v>
      </c>
      <c r="AC2047" s="23"/>
      <c r="AD2047" s="23">
        <v>0</v>
      </c>
      <c r="AE2047" s="23">
        <v>0</v>
      </c>
      <c r="AF2047" s="23">
        <v>0</v>
      </c>
      <c r="AG2047" s="23">
        <v>0</v>
      </c>
      <c r="AH2047" s="23">
        <v>0</v>
      </c>
    </row>
    <row r="2048" spans="1:34" ht="20.100000000000001" hidden="1" customHeight="1" x14ac:dyDescent="0.2">
      <c r="A2048" s="21">
        <v>2026</v>
      </c>
      <c r="B2048" s="79"/>
      <c r="C2048" s="73"/>
      <c r="D2048" s="21">
        <v>210881</v>
      </c>
      <c r="E2048" s="22" t="s">
        <v>4967</v>
      </c>
      <c r="F2048" s="21" t="s">
        <v>4968</v>
      </c>
      <c r="G2048" s="21" t="s">
        <v>48</v>
      </c>
      <c r="H2048" s="23">
        <v>17.535357000000001</v>
      </c>
      <c r="I2048" s="21">
        <v>122.872495</v>
      </c>
      <c r="J2048" s="21">
        <v>122.79973200000001</v>
      </c>
      <c r="K2048" s="21">
        <v>40.289499999999997</v>
      </c>
      <c r="L2048" s="21">
        <v>40.243642000000001</v>
      </c>
      <c r="M2048" s="19" t="s">
        <v>4868</v>
      </c>
      <c r="N2048" s="21">
        <v>543.83092599999998</v>
      </c>
      <c r="O2048" s="21">
        <v>23.67492</v>
      </c>
      <c r="P2048" s="21">
        <v>0</v>
      </c>
      <c r="Q2048" s="21" t="s">
        <v>4968</v>
      </c>
      <c r="R2048" s="21">
        <v>122.799732088811</v>
      </c>
      <c r="S2048" s="21">
        <v>40.259093784844502</v>
      </c>
      <c r="T2048" s="22" t="s">
        <v>4868</v>
      </c>
      <c r="U2048" s="28">
        <v>1.4893000000000001</v>
      </c>
      <c r="V2048" s="17">
        <v>8.4931262021069802</v>
      </c>
      <c r="W2048" s="23">
        <f t="shared" si="143"/>
        <v>1.4892999999999998</v>
      </c>
      <c r="X2048" s="23">
        <v>0.33069999999999999</v>
      </c>
      <c r="Y2048" s="23">
        <v>0.18260000000000001</v>
      </c>
      <c r="Z2048" s="23">
        <v>0.21690000000000001</v>
      </c>
      <c r="AA2048" s="23">
        <v>0.47239999999999999</v>
      </c>
      <c r="AB2048" s="23">
        <v>0.28670000000000001</v>
      </c>
      <c r="AC2048" s="23"/>
      <c r="AD2048" s="23">
        <v>0</v>
      </c>
      <c r="AE2048" s="23">
        <v>0</v>
      </c>
      <c r="AF2048" s="23">
        <v>0</v>
      </c>
      <c r="AG2048" s="23">
        <v>0</v>
      </c>
      <c r="AH2048" s="23">
        <v>0</v>
      </c>
    </row>
    <row r="2049" spans="1:34" ht="20.100000000000001" hidden="1" customHeight="1" x14ac:dyDescent="0.2">
      <c r="A2049" s="21">
        <v>2027</v>
      </c>
      <c r="B2049" s="79"/>
      <c r="C2049" s="73"/>
      <c r="D2049" s="21">
        <v>210881</v>
      </c>
      <c r="E2049" s="22" t="s">
        <v>1202</v>
      </c>
      <c r="F2049" s="21" t="s">
        <v>4969</v>
      </c>
      <c r="G2049" s="21" t="s">
        <v>48</v>
      </c>
      <c r="H2049" s="23">
        <v>17.21396</v>
      </c>
      <c r="I2049" s="21">
        <v>122.51951800000001</v>
      </c>
      <c r="J2049" s="21">
        <v>122.433519</v>
      </c>
      <c r="K2049" s="21">
        <v>40.026642000000002</v>
      </c>
      <c r="L2049" s="21">
        <v>39.985810000000001</v>
      </c>
      <c r="M2049" s="19" t="s">
        <v>1405</v>
      </c>
      <c r="N2049" s="21">
        <v>170.173666</v>
      </c>
      <c r="O2049" s="21">
        <v>12.712592000000001</v>
      </c>
      <c r="P2049" s="21">
        <v>6.6000000000000005E-5</v>
      </c>
      <c r="Q2049" s="21" t="s">
        <v>4969</v>
      </c>
      <c r="R2049" s="21">
        <v>122.51560759147399</v>
      </c>
      <c r="S2049" s="21">
        <v>39.9966840659906</v>
      </c>
      <c r="T2049" s="22" t="s">
        <v>1405</v>
      </c>
      <c r="U2049" s="28">
        <v>4.8692000000000002</v>
      </c>
      <c r="V2049" s="17">
        <v>28.2863443391294</v>
      </c>
      <c r="W2049" s="23">
        <f t="shared" si="143"/>
        <v>4.8692000000000002</v>
      </c>
      <c r="X2049" s="23">
        <v>2.762</v>
      </c>
      <c r="Y2049" s="23">
        <v>0.62039999999999995</v>
      </c>
      <c r="Z2049" s="23">
        <v>0.47360000000000002</v>
      </c>
      <c r="AA2049" s="23">
        <v>0.69320000000000004</v>
      </c>
      <c r="AB2049" s="23">
        <v>0.32</v>
      </c>
      <c r="AC2049" s="23"/>
      <c r="AD2049" s="23">
        <v>0</v>
      </c>
      <c r="AE2049" s="23">
        <v>0</v>
      </c>
      <c r="AF2049" s="23">
        <v>0</v>
      </c>
      <c r="AG2049" s="23">
        <v>0</v>
      </c>
      <c r="AH2049" s="23">
        <v>0</v>
      </c>
    </row>
    <row r="2050" spans="1:34" ht="20.100000000000001" hidden="1" customHeight="1" x14ac:dyDescent="0.2">
      <c r="A2050" s="21">
        <v>2028</v>
      </c>
      <c r="B2050" s="79"/>
      <c r="C2050" s="73"/>
      <c r="D2050" s="21">
        <v>210881</v>
      </c>
      <c r="E2050" s="22" t="s">
        <v>1087</v>
      </c>
      <c r="F2050" s="21" t="s">
        <v>4970</v>
      </c>
      <c r="G2050" s="21" t="s">
        <v>48</v>
      </c>
      <c r="H2050" s="23">
        <v>15.715733999999999</v>
      </c>
      <c r="I2050" s="21">
        <v>122.27503299999999</v>
      </c>
      <c r="J2050" s="21">
        <v>122.19987999999999</v>
      </c>
      <c r="K2050" s="21">
        <v>40.385365999999998</v>
      </c>
      <c r="L2050" s="21">
        <v>40.347938999999997</v>
      </c>
      <c r="M2050" s="19" t="s">
        <v>4971</v>
      </c>
      <c r="N2050" s="21">
        <v>35.177937999999997</v>
      </c>
      <c r="O2050" s="21">
        <v>4.1814970000000002</v>
      </c>
      <c r="P2050" s="21">
        <v>0</v>
      </c>
      <c r="Q2050" s="21" t="s">
        <v>4970</v>
      </c>
      <c r="R2050" s="21">
        <v>122.275033006204</v>
      </c>
      <c r="S2050" s="21">
        <v>40.383805951941</v>
      </c>
      <c r="T2050" s="22" t="s">
        <v>4872</v>
      </c>
      <c r="U2050" s="28">
        <v>6.6468999999999996</v>
      </c>
      <c r="V2050" s="17">
        <v>42.294556525326797</v>
      </c>
      <c r="W2050" s="23">
        <f t="shared" si="143"/>
        <v>6.6468999999999996</v>
      </c>
      <c r="X2050" s="23">
        <v>3.8694000000000002</v>
      </c>
      <c r="Y2050" s="23">
        <v>0.57350000000000001</v>
      </c>
      <c r="Z2050" s="23">
        <v>0.24399999999999999</v>
      </c>
      <c r="AA2050" s="23">
        <v>1.9541999999999999</v>
      </c>
      <c r="AB2050" s="23">
        <v>5.7999999999999996E-3</v>
      </c>
      <c r="AC2050" s="23"/>
      <c r="AD2050" s="23">
        <v>0</v>
      </c>
      <c r="AE2050" s="23">
        <v>0</v>
      </c>
      <c r="AF2050" s="23">
        <v>0</v>
      </c>
      <c r="AG2050" s="23">
        <v>0</v>
      </c>
      <c r="AH2050" s="23">
        <v>0</v>
      </c>
    </row>
    <row r="2051" spans="1:34" ht="20.100000000000001" hidden="1" customHeight="1" x14ac:dyDescent="0.2">
      <c r="A2051" s="21">
        <v>2029</v>
      </c>
      <c r="B2051" s="79"/>
      <c r="C2051" s="73"/>
      <c r="D2051" s="21">
        <v>210881</v>
      </c>
      <c r="E2051" s="22" t="s">
        <v>4972</v>
      </c>
      <c r="F2051" s="21" t="s">
        <v>4973</v>
      </c>
      <c r="G2051" s="21" t="s">
        <v>48</v>
      </c>
      <c r="H2051" s="23">
        <v>15.417017</v>
      </c>
      <c r="I2051" s="21">
        <v>122.32733</v>
      </c>
      <c r="J2051" s="21">
        <v>122.25111699999999</v>
      </c>
      <c r="K2051" s="21">
        <v>40.274571999999999</v>
      </c>
      <c r="L2051" s="21">
        <v>40.219771999999999</v>
      </c>
      <c r="M2051" s="19" t="s">
        <v>4892</v>
      </c>
      <c r="N2051" s="21">
        <v>132.89350899999999</v>
      </c>
      <c r="O2051" s="21">
        <v>10.262266</v>
      </c>
      <c r="P2051" s="21">
        <v>0</v>
      </c>
      <c r="Q2051" s="21" t="s">
        <v>4973</v>
      </c>
      <c r="R2051" s="21">
        <v>122.251337770666</v>
      </c>
      <c r="S2051" s="21">
        <v>40.230016532521702</v>
      </c>
      <c r="T2051" s="22" t="s">
        <v>4892</v>
      </c>
      <c r="U2051" s="28">
        <v>4.9951999999999996</v>
      </c>
      <c r="V2051" s="17">
        <v>32.400561016440498</v>
      </c>
      <c r="W2051" s="23">
        <f t="shared" si="143"/>
        <v>4.9951999999999996</v>
      </c>
      <c r="X2051" s="23">
        <v>3.7885</v>
      </c>
      <c r="Y2051" s="23">
        <v>0.5877</v>
      </c>
      <c r="Z2051" s="23">
        <v>0.22189999999999999</v>
      </c>
      <c r="AA2051" s="23">
        <v>0.37080000000000002</v>
      </c>
      <c r="AB2051" s="23">
        <v>2.63E-2</v>
      </c>
      <c r="AC2051" s="23"/>
      <c r="AD2051" s="23">
        <v>0</v>
      </c>
      <c r="AE2051" s="23">
        <v>0</v>
      </c>
      <c r="AF2051" s="23">
        <v>0</v>
      </c>
      <c r="AG2051" s="23">
        <v>0</v>
      </c>
      <c r="AH2051" s="23">
        <v>0</v>
      </c>
    </row>
    <row r="2052" spans="1:34" ht="20.100000000000001" hidden="1" customHeight="1" x14ac:dyDescent="0.2">
      <c r="A2052" s="21">
        <v>2030</v>
      </c>
      <c r="B2052" s="79"/>
      <c r="C2052" s="73"/>
      <c r="D2052" s="21">
        <v>210881</v>
      </c>
      <c r="E2052" s="22" t="s">
        <v>4974</v>
      </c>
      <c r="F2052" s="21" t="s">
        <v>4975</v>
      </c>
      <c r="G2052" s="21" t="s">
        <v>48</v>
      </c>
      <c r="H2052" s="23">
        <v>15.397323999999999</v>
      </c>
      <c r="I2052" s="21">
        <v>122.612976</v>
      </c>
      <c r="J2052" s="21">
        <v>122.543475</v>
      </c>
      <c r="K2052" s="21">
        <v>40.497601000000003</v>
      </c>
      <c r="L2052" s="21">
        <v>40.452592000000003</v>
      </c>
      <c r="M2052" s="19" t="s">
        <v>4865</v>
      </c>
      <c r="N2052" s="21">
        <v>115.958085</v>
      </c>
      <c r="O2052" s="21">
        <v>10.970687</v>
      </c>
      <c r="P2052" s="21">
        <v>0</v>
      </c>
      <c r="Q2052" s="21" t="s">
        <v>4975</v>
      </c>
      <c r="R2052" s="21">
        <v>122.58793201463</v>
      </c>
      <c r="S2052" s="21">
        <v>40.452592089475097</v>
      </c>
      <c r="T2052" s="22" t="s">
        <v>4865</v>
      </c>
      <c r="U2052" s="28">
        <v>6.585</v>
      </c>
      <c r="V2052" s="17">
        <v>42.767171750104097</v>
      </c>
      <c r="W2052" s="23">
        <f t="shared" si="143"/>
        <v>6.585</v>
      </c>
      <c r="X2052" s="23">
        <v>4.2695999999999996</v>
      </c>
      <c r="Y2052" s="23">
        <v>0.82389999999999997</v>
      </c>
      <c r="Z2052" s="23">
        <v>0.56210000000000004</v>
      </c>
      <c r="AA2052" s="23">
        <v>0.70079999999999998</v>
      </c>
      <c r="AB2052" s="23">
        <v>0.2286</v>
      </c>
      <c r="AC2052" s="23"/>
      <c r="AD2052" s="23">
        <v>0</v>
      </c>
      <c r="AE2052" s="23">
        <v>0</v>
      </c>
      <c r="AF2052" s="23">
        <v>0</v>
      </c>
      <c r="AG2052" s="23">
        <v>0</v>
      </c>
      <c r="AH2052" s="23">
        <v>0</v>
      </c>
    </row>
    <row r="2053" spans="1:34" ht="20.100000000000001" hidden="1" customHeight="1" x14ac:dyDescent="0.2">
      <c r="A2053" s="21">
        <v>2031</v>
      </c>
      <c r="B2053" s="79"/>
      <c r="C2053" s="73"/>
      <c r="D2053" s="21">
        <v>210881</v>
      </c>
      <c r="E2053" s="22" t="s">
        <v>4976</v>
      </c>
      <c r="F2053" s="21" t="s">
        <v>4977</v>
      </c>
      <c r="G2053" s="21" t="s">
        <v>48</v>
      </c>
      <c r="H2053" s="23">
        <v>15.112073000000001</v>
      </c>
      <c r="I2053" s="21">
        <v>122.519119</v>
      </c>
      <c r="J2053" s="21">
        <v>122.44281599999999</v>
      </c>
      <c r="K2053" s="21">
        <v>40.278779999999998</v>
      </c>
      <c r="L2053" s="21">
        <v>40.222427000000003</v>
      </c>
      <c r="M2053" s="19" t="s">
        <v>4924</v>
      </c>
      <c r="N2053" s="21">
        <v>275.97459800000001</v>
      </c>
      <c r="O2053" s="21">
        <v>15.93859</v>
      </c>
      <c r="P2053" s="21">
        <v>0</v>
      </c>
      <c r="Q2053" s="21" t="s">
        <v>4977</v>
      </c>
      <c r="R2053" s="21">
        <v>122.518846010704</v>
      </c>
      <c r="S2053" s="21">
        <v>40.225988506958103</v>
      </c>
      <c r="T2053" s="22" t="s">
        <v>4924</v>
      </c>
      <c r="U2053" s="28">
        <v>2.1718999999999999</v>
      </c>
      <c r="V2053" s="17">
        <v>14.3719528088569</v>
      </c>
      <c r="W2053" s="23">
        <f t="shared" si="143"/>
        <v>2.1718999999999999</v>
      </c>
      <c r="X2053" s="23">
        <v>1.0127999999999999</v>
      </c>
      <c r="Y2053" s="23">
        <v>0.36449999999999999</v>
      </c>
      <c r="Z2053" s="23">
        <v>0.28000000000000003</v>
      </c>
      <c r="AA2053" s="23">
        <v>0.38879999999999998</v>
      </c>
      <c r="AB2053" s="23">
        <v>0.1258</v>
      </c>
      <c r="AC2053" s="23"/>
      <c r="AD2053" s="23">
        <v>0</v>
      </c>
      <c r="AE2053" s="23">
        <v>0</v>
      </c>
      <c r="AF2053" s="23">
        <v>0</v>
      </c>
      <c r="AG2053" s="23">
        <v>0</v>
      </c>
      <c r="AH2053" s="23">
        <v>0</v>
      </c>
    </row>
    <row r="2054" spans="1:34" ht="20.100000000000001" hidden="1" customHeight="1" x14ac:dyDescent="0.2">
      <c r="A2054" s="21">
        <v>2032</v>
      </c>
      <c r="B2054" s="79"/>
      <c r="C2054" s="73"/>
      <c r="D2054" s="21">
        <v>210881</v>
      </c>
      <c r="E2054" s="22" t="s">
        <v>4978</v>
      </c>
      <c r="F2054" s="21" t="s">
        <v>4979</v>
      </c>
      <c r="G2054" s="21" t="s">
        <v>48</v>
      </c>
      <c r="H2054" s="23">
        <v>13.88503</v>
      </c>
      <c r="I2054" s="21">
        <v>122.063914</v>
      </c>
      <c r="J2054" s="21">
        <v>122.00452799999999</v>
      </c>
      <c r="K2054" s="21">
        <v>40.134452000000003</v>
      </c>
      <c r="L2054" s="21">
        <v>40.071106999999998</v>
      </c>
      <c r="M2054" s="19" t="s">
        <v>4980</v>
      </c>
      <c r="N2054" s="21">
        <v>53.260047999999998</v>
      </c>
      <c r="O2054" s="21">
        <v>4.3560530000000002</v>
      </c>
      <c r="P2054" s="21">
        <v>0</v>
      </c>
      <c r="Q2054" s="21" t="s">
        <v>4979</v>
      </c>
      <c r="R2054" s="21">
        <v>122.014864844507</v>
      </c>
      <c r="S2054" s="21">
        <v>40.134451976799099</v>
      </c>
      <c r="T2054" s="22" t="s">
        <v>866</v>
      </c>
      <c r="U2054" s="28">
        <v>5.0678999999999998</v>
      </c>
      <c r="V2054" s="17">
        <v>36.499020887963503</v>
      </c>
      <c r="W2054" s="23">
        <f t="shared" si="143"/>
        <v>5.0678999999999998</v>
      </c>
      <c r="X2054" s="23">
        <v>3.9049</v>
      </c>
      <c r="Y2054" s="23">
        <v>0.65390000000000004</v>
      </c>
      <c r="Z2054" s="23">
        <v>0.2671</v>
      </c>
      <c r="AA2054" s="23">
        <v>0.22489999999999999</v>
      </c>
      <c r="AB2054" s="23">
        <v>1.7100000000000001E-2</v>
      </c>
      <c r="AC2054" s="23"/>
      <c r="AD2054" s="23">
        <v>0</v>
      </c>
      <c r="AE2054" s="23">
        <v>0</v>
      </c>
      <c r="AF2054" s="23">
        <v>0</v>
      </c>
      <c r="AG2054" s="23">
        <v>0</v>
      </c>
      <c r="AH2054" s="23">
        <v>0</v>
      </c>
    </row>
    <row r="2055" spans="1:34" ht="20.100000000000001" hidden="1" customHeight="1" x14ac:dyDescent="0.2">
      <c r="A2055" s="21">
        <v>2033</v>
      </c>
      <c r="B2055" s="79"/>
      <c r="C2055" s="73"/>
      <c r="D2055" s="21">
        <v>210881</v>
      </c>
      <c r="E2055" s="22" t="s">
        <v>1428</v>
      </c>
      <c r="F2055" s="21" t="s">
        <v>4981</v>
      </c>
      <c r="G2055" s="21" t="s">
        <v>48</v>
      </c>
      <c r="H2055" s="23">
        <v>13.625279000000001</v>
      </c>
      <c r="I2055" s="21">
        <v>122.35703599999999</v>
      </c>
      <c r="J2055" s="21">
        <v>122.30944700000001</v>
      </c>
      <c r="K2055" s="21">
        <v>40.107050999999998</v>
      </c>
      <c r="L2055" s="21">
        <v>40.053697999999997</v>
      </c>
      <c r="M2055" s="19" t="s">
        <v>4889</v>
      </c>
      <c r="N2055" s="21">
        <v>381.87498599999998</v>
      </c>
      <c r="O2055" s="21">
        <v>22.183810000000001</v>
      </c>
      <c r="P2055" s="21">
        <v>0</v>
      </c>
      <c r="Q2055" s="21" t="s">
        <v>4981</v>
      </c>
      <c r="R2055" s="21">
        <v>122.316815151787</v>
      </c>
      <c r="S2055" s="21">
        <v>40.053851292812801</v>
      </c>
      <c r="T2055" s="22" t="s">
        <v>4889</v>
      </c>
      <c r="U2055" s="28">
        <v>1.2493000000000001</v>
      </c>
      <c r="V2055" s="17">
        <v>9.1689865580000198</v>
      </c>
      <c r="W2055" s="23">
        <f t="shared" si="143"/>
        <v>1.2492999999999999</v>
      </c>
      <c r="X2055" s="23">
        <v>0.76449999999999996</v>
      </c>
      <c r="Y2055" s="23">
        <v>8.0299999999999996E-2</v>
      </c>
      <c r="Z2055" s="23">
        <v>0.10879999999999999</v>
      </c>
      <c r="AA2055" s="23">
        <v>0.18390000000000001</v>
      </c>
      <c r="AB2055" s="23">
        <v>0.1118</v>
      </c>
      <c r="AC2055" s="23"/>
      <c r="AD2055" s="23">
        <v>0</v>
      </c>
      <c r="AE2055" s="23">
        <v>0</v>
      </c>
      <c r="AF2055" s="23">
        <v>0</v>
      </c>
      <c r="AG2055" s="23">
        <v>0</v>
      </c>
      <c r="AH2055" s="23">
        <v>0</v>
      </c>
    </row>
    <row r="2056" spans="1:34" ht="20.100000000000001" hidden="1" customHeight="1" x14ac:dyDescent="0.2">
      <c r="A2056" s="21">
        <v>2034</v>
      </c>
      <c r="B2056" s="79"/>
      <c r="C2056" s="73"/>
      <c r="D2056" s="21">
        <v>210881</v>
      </c>
      <c r="E2056" s="22" t="s">
        <v>4982</v>
      </c>
      <c r="F2056" s="21" t="s">
        <v>4983</v>
      </c>
      <c r="G2056" s="21" t="s">
        <v>48</v>
      </c>
      <c r="H2056" s="23">
        <v>13.010114</v>
      </c>
      <c r="I2056" s="21">
        <v>122.604557</v>
      </c>
      <c r="J2056" s="21">
        <v>122.527151</v>
      </c>
      <c r="K2056" s="21">
        <v>40.109628999999998</v>
      </c>
      <c r="L2056" s="21">
        <v>40.081780000000002</v>
      </c>
      <c r="M2056" s="19" t="s">
        <v>4859</v>
      </c>
      <c r="N2056" s="21">
        <v>190.9323</v>
      </c>
      <c r="O2056" s="21">
        <v>9.2690900000000003</v>
      </c>
      <c r="P2056" s="21">
        <v>1.1E-5</v>
      </c>
      <c r="Q2056" s="21" t="s">
        <v>4983</v>
      </c>
      <c r="R2056" s="21">
        <v>122.5271505895</v>
      </c>
      <c r="S2056" s="21">
        <v>40.084782037220599</v>
      </c>
      <c r="T2056" s="22" t="s">
        <v>1405</v>
      </c>
      <c r="U2056" s="28">
        <v>5.1167999999999996</v>
      </c>
      <c r="V2056" s="17">
        <v>39.3294017254576</v>
      </c>
      <c r="W2056" s="23">
        <f t="shared" si="143"/>
        <v>5.1168000000000005</v>
      </c>
      <c r="X2056" s="23">
        <v>4.0035999999999996</v>
      </c>
      <c r="Y2056" s="23">
        <v>0.49909999999999999</v>
      </c>
      <c r="Z2056" s="23">
        <v>0.3155</v>
      </c>
      <c r="AA2056" s="23">
        <v>0.22359999999999999</v>
      </c>
      <c r="AB2056" s="23">
        <v>7.4999999999999997E-2</v>
      </c>
      <c r="AC2056" s="23"/>
      <c r="AD2056" s="23">
        <v>0</v>
      </c>
      <c r="AE2056" s="23">
        <v>0</v>
      </c>
      <c r="AF2056" s="23">
        <v>0</v>
      </c>
      <c r="AG2056" s="23">
        <v>0</v>
      </c>
      <c r="AH2056" s="23">
        <v>0</v>
      </c>
    </row>
    <row r="2057" spans="1:34" ht="20.100000000000001" hidden="1" customHeight="1" x14ac:dyDescent="0.2">
      <c r="A2057" s="21">
        <v>2035</v>
      </c>
      <c r="B2057" s="79"/>
      <c r="C2057" s="73"/>
      <c r="D2057" s="21">
        <v>210881</v>
      </c>
      <c r="E2057" s="22" t="s">
        <v>4984</v>
      </c>
      <c r="F2057" s="21" t="s">
        <v>4985</v>
      </c>
      <c r="G2057" s="21" t="s">
        <v>48</v>
      </c>
      <c r="H2057" s="23">
        <v>12.996052000000001</v>
      </c>
      <c r="I2057" s="21">
        <v>122.16370999999999</v>
      </c>
      <c r="J2057" s="21">
        <v>122.083299</v>
      </c>
      <c r="K2057" s="21">
        <v>40.113790999999999</v>
      </c>
      <c r="L2057" s="21">
        <v>40.078895000000003</v>
      </c>
      <c r="M2057" s="19" t="s">
        <v>4900</v>
      </c>
      <c r="N2057" s="21">
        <v>72.344888999999995</v>
      </c>
      <c r="O2057" s="21">
        <v>1.9674990000000001</v>
      </c>
      <c r="P2057" s="21">
        <v>0</v>
      </c>
      <c r="Q2057" s="21" t="s">
        <v>4985</v>
      </c>
      <c r="R2057" s="21">
        <v>122.089248359522</v>
      </c>
      <c r="S2057" s="21">
        <v>40.081735702290203</v>
      </c>
      <c r="T2057" s="22" t="s">
        <v>4901</v>
      </c>
      <c r="U2057" s="28">
        <v>6.5011999999999999</v>
      </c>
      <c r="V2057" s="17">
        <v>50.024422801632397</v>
      </c>
      <c r="W2057" s="23">
        <f t="shared" ref="W2057:W2120" si="144">X2057+Y2057+Z2057+AA2057+AB2057</f>
        <v>6.5011999999999999</v>
      </c>
      <c r="X2057" s="23">
        <v>5.5968</v>
      </c>
      <c r="Y2057" s="23">
        <v>0.64739999999999998</v>
      </c>
      <c r="Z2057" s="23">
        <v>0.1948</v>
      </c>
      <c r="AA2057" s="23">
        <v>6.0299999999999999E-2</v>
      </c>
      <c r="AB2057" s="23">
        <v>1.9E-3</v>
      </c>
      <c r="AC2057" s="23"/>
      <c r="AD2057" s="23">
        <v>0</v>
      </c>
      <c r="AE2057" s="23">
        <v>0</v>
      </c>
      <c r="AF2057" s="23">
        <v>0</v>
      </c>
      <c r="AG2057" s="23">
        <v>0</v>
      </c>
      <c r="AH2057" s="23">
        <v>0</v>
      </c>
    </row>
    <row r="2058" spans="1:34" ht="20.100000000000001" hidden="1" customHeight="1" x14ac:dyDescent="0.2">
      <c r="A2058" s="21">
        <v>2036</v>
      </c>
      <c r="B2058" s="79"/>
      <c r="C2058" s="73"/>
      <c r="D2058" s="21">
        <v>210881</v>
      </c>
      <c r="E2058" s="22" t="s">
        <v>4986</v>
      </c>
      <c r="F2058" s="21" t="s">
        <v>4987</v>
      </c>
      <c r="G2058" s="21" t="s">
        <v>48</v>
      </c>
      <c r="H2058" s="23">
        <v>12.452711000000001</v>
      </c>
      <c r="I2058" s="21">
        <v>122.477535</v>
      </c>
      <c r="J2058" s="21">
        <v>122.43579699999999</v>
      </c>
      <c r="K2058" s="21">
        <v>40.355443000000001</v>
      </c>
      <c r="L2058" s="21">
        <v>40.304217999999999</v>
      </c>
      <c r="M2058" s="19" t="s">
        <v>4881</v>
      </c>
      <c r="N2058" s="21">
        <v>195.803349</v>
      </c>
      <c r="O2058" s="21">
        <v>20.314879000000001</v>
      </c>
      <c r="P2058" s="21">
        <v>3.4400000000000001E-4</v>
      </c>
      <c r="Q2058" s="21" t="s">
        <v>4987</v>
      </c>
      <c r="R2058" s="21">
        <v>122.46112754415999</v>
      </c>
      <c r="S2058" s="21">
        <v>40.3553852178241</v>
      </c>
      <c r="T2058" s="22" t="s">
        <v>4882</v>
      </c>
      <c r="U2058" s="28">
        <v>1.0263</v>
      </c>
      <c r="V2058" s="17">
        <v>8.2415788818996898</v>
      </c>
      <c r="W2058" s="23">
        <f t="shared" si="144"/>
        <v>1.0263</v>
      </c>
      <c r="X2058" s="23">
        <v>0.63439999999999996</v>
      </c>
      <c r="Y2058" s="23">
        <v>0.15509999999999999</v>
      </c>
      <c r="Z2058" s="23">
        <v>9.98E-2</v>
      </c>
      <c r="AA2058" s="23">
        <v>0.1116</v>
      </c>
      <c r="AB2058" s="23">
        <v>2.5399999999999999E-2</v>
      </c>
      <c r="AC2058" s="23"/>
      <c r="AD2058" s="23">
        <v>0</v>
      </c>
      <c r="AE2058" s="23">
        <v>0</v>
      </c>
      <c r="AF2058" s="23">
        <v>0</v>
      </c>
      <c r="AG2058" s="23">
        <v>0</v>
      </c>
      <c r="AH2058" s="23">
        <v>0</v>
      </c>
    </row>
    <row r="2059" spans="1:34" ht="20.100000000000001" hidden="1" customHeight="1" x14ac:dyDescent="0.2">
      <c r="A2059" s="21">
        <v>2037</v>
      </c>
      <c r="B2059" s="79"/>
      <c r="C2059" s="73"/>
      <c r="D2059" s="21">
        <v>210881</v>
      </c>
      <c r="E2059" s="22" t="s">
        <v>4988</v>
      </c>
      <c r="F2059" s="21" t="s">
        <v>4989</v>
      </c>
      <c r="G2059" s="21" t="s">
        <v>48</v>
      </c>
      <c r="H2059" s="23">
        <v>12.287165</v>
      </c>
      <c r="I2059" s="21">
        <v>122.27374399999999</v>
      </c>
      <c r="J2059" s="21">
        <v>122.189723</v>
      </c>
      <c r="K2059" s="21">
        <v>40.207386</v>
      </c>
      <c r="L2059" s="21">
        <v>40.155203999999998</v>
      </c>
      <c r="M2059" s="19" t="s">
        <v>4922</v>
      </c>
      <c r="N2059" s="21">
        <v>253.41606100000001</v>
      </c>
      <c r="O2059" s="21">
        <v>19.039947000000002</v>
      </c>
      <c r="P2059" s="21">
        <v>5.0699999999999996E-4</v>
      </c>
      <c r="Q2059" s="21"/>
      <c r="R2059" s="21"/>
      <c r="S2059" s="21"/>
      <c r="T2059" s="22"/>
      <c r="U2059" s="28">
        <v>3.3266</v>
      </c>
      <c r="V2059" s="17">
        <v>27.073779834485801</v>
      </c>
      <c r="W2059" s="23">
        <f t="shared" si="144"/>
        <v>3.3265999999999996</v>
      </c>
      <c r="X2059" s="23">
        <v>2.3462999999999998</v>
      </c>
      <c r="Y2059" s="23">
        <v>0.247</v>
      </c>
      <c r="Z2059" s="23">
        <v>5.4199999999999998E-2</v>
      </c>
      <c r="AA2059" s="23">
        <v>0.67449999999999999</v>
      </c>
      <c r="AB2059" s="23">
        <v>4.5999999999999999E-3</v>
      </c>
      <c r="AC2059" s="23"/>
      <c r="AD2059" s="23">
        <v>0</v>
      </c>
      <c r="AE2059" s="23">
        <v>0</v>
      </c>
      <c r="AF2059" s="23">
        <v>0</v>
      </c>
      <c r="AG2059" s="23">
        <v>0</v>
      </c>
      <c r="AH2059" s="23">
        <v>0</v>
      </c>
    </row>
    <row r="2060" spans="1:34" ht="20.100000000000001" hidden="1" customHeight="1" x14ac:dyDescent="0.2">
      <c r="A2060" s="21">
        <v>2038</v>
      </c>
      <c r="B2060" s="79"/>
      <c r="C2060" s="73"/>
      <c r="D2060" s="21">
        <v>210881</v>
      </c>
      <c r="E2060" s="22" t="s">
        <v>661</v>
      </c>
      <c r="F2060" s="21" t="s">
        <v>4990</v>
      </c>
      <c r="G2060" s="21" t="s">
        <v>48</v>
      </c>
      <c r="H2060" s="23">
        <v>12.054544</v>
      </c>
      <c r="I2060" s="21">
        <v>122.36512500000001</v>
      </c>
      <c r="J2060" s="21">
        <v>122.30002</v>
      </c>
      <c r="K2060" s="21">
        <v>40.166876000000002</v>
      </c>
      <c r="L2060" s="21">
        <v>40.132871999999999</v>
      </c>
      <c r="M2060" s="19" t="s">
        <v>4889</v>
      </c>
      <c r="N2060" s="21">
        <v>376.22691300000002</v>
      </c>
      <c r="O2060" s="21">
        <v>21.553716000000001</v>
      </c>
      <c r="P2060" s="21">
        <v>0</v>
      </c>
      <c r="Q2060" s="21" t="s">
        <v>4990</v>
      </c>
      <c r="R2060" s="21">
        <v>122.300345487768</v>
      </c>
      <c r="S2060" s="21">
        <v>40.1521312447938</v>
      </c>
      <c r="T2060" s="22" t="s">
        <v>4889</v>
      </c>
      <c r="U2060" s="28">
        <v>0.79</v>
      </c>
      <c r="V2060" s="17">
        <v>6.5535452854956597</v>
      </c>
      <c r="W2060" s="23">
        <f t="shared" si="144"/>
        <v>0.79</v>
      </c>
      <c r="X2060" s="23">
        <v>0.69889999999999997</v>
      </c>
      <c r="Y2060" s="23">
        <v>3.0599999999999999E-2</v>
      </c>
      <c r="Z2060" s="23">
        <v>1.9800000000000002E-2</v>
      </c>
      <c r="AA2060" s="23">
        <v>2.5999999999999999E-2</v>
      </c>
      <c r="AB2060" s="23">
        <v>1.47E-2</v>
      </c>
      <c r="AC2060" s="23"/>
      <c r="AD2060" s="23">
        <v>0</v>
      </c>
      <c r="AE2060" s="23">
        <v>0</v>
      </c>
      <c r="AF2060" s="23">
        <v>0</v>
      </c>
      <c r="AG2060" s="23">
        <v>0</v>
      </c>
      <c r="AH2060" s="23">
        <v>0</v>
      </c>
    </row>
    <row r="2061" spans="1:34" ht="20.100000000000001" hidden="1" customHeight="1" x14ac:dyDescent="0.2">
      <c r="A2061" s="21">
        <v>2039</v>
      </c>
      <c r="B2061" s="79"/>
      <c r="C2061" s="73"/>
      <c r="D2061" s="21">
        <v>210881</v>
      </c>
      <c r="E2061" s="22" t="s">
        <v>4991</v>
      </c>
      <c r="F2061" s="21" t="s">
        <v>4992</v>
      </c>
      <c r="G2061" s="21" t="s">
        <v>48</v>
      </c>
      <c r="H2061" s="23">
        <v>12.034986</v>
      </c>
      <c r="I2061" s="21">
        <v>122.440414</v>
      </c>
      <c r="J2061" s="21">
        <v>122.362657</v>
      </c>
      <c r="K2061" s="21">
        <v>40.056047999999997</v>
      </c>
      <c r="L2061" s="21">
        <v>40.022795000000002</v>
      </c>
      <c r="M2061" s="19" t="s">
        <v>1405</v>
      </c>
      <c r="N2061" s="21">
        <v>286.89940200000001</v>
      </c>
      <c r="O2061" s="21">
        <v>15.113894</v>
      </c>
      <c r="P2061" s="21">
        <v>0</v>
      </c>
      <c r="Q2061" s="21" t="s">
        <v>4992</v>
      </c>
      <c r="R2061" s="21">
        <v>122.433681803589</v>
      </c>
      <c r="S2061" s="21">
        <v>40.047921470259297</v>
      </c>
      <c r="T2061" s="22" t="s">
        <v>1405</v>
      </c>
      <c r="U2061" s="28">
        <v>2.8723000000000001</v>
      </c>
      <c r="V2061" s="17">
        <v>23.866251277733099</v>
      </c>
      <c r="W2061" s="23">
        <f t="shared" si="144"/>
        <v>2.8722999999999996</v>
      </c>
      <c r="X2061" s="23">
        <v>0.85729999999999995</v>
      </c>
      <c r="Y2061" s="23">
        <v>0.43519999999999998</v>
      </c>
      <c r="Z2061" s="23">
        <v>0.44209999999999999</v>
      </c>
      <c r="AA2061" s="23">
        <v>0.75980000000000003</v>
      </c>
      <c r="AB2061" s="23">
        <v>0.37790000000000001</v>
      </c>
      <c r="AC2061" s="23"/>
      <c r="AD2061" s="23">
        <v>0</v>
      </c>
      <c r="AE2061" s="23">
        <v>0</v>
      </c>
      <c r="AF2061" s="23">
        <v>0</v>
      </c>
      <c r="AG2061" s="23">
        <v>0</v>
      </c>
      <c r="AH2061" s="23">
        <v>0</v>
      </c>
    </row>
    <row r="2062" spans="1:34" ht="20.100000000000001" hidden="1" customHeight="1" x14ac:dyDescent="0.2">
      <c r="A2062" s="21">
        <v>2040</v>
      </c>
      <c r="B2062" s="79"/>
      <c r="C2062" s="73"/>
      <c r="D2062" s="21">
        <v>210881</v>
      </c>
      <c r="E2062" s="22" t="s">
        <v>2992</v>
      </c>
      <c r="F2062" s="21" t="s">
        <v>4993</v>
      </c>
      <c r="G2062" s="21" t="s">
        <v>48</v>
      </c>
      <c r="H2062" s="23">
        <v>11.873424999999999</v>
      </c>
      <c r="I2062" s="21">
        <v>122.852817</v>
      </c>
      <c r="J2062" s="21">
        <v>122.80982899999999</v>
      </c>
      <c r="K2062" s="21">
        <v>40.170242000000002</v>
      </c>
      <c r="L2062" s="21">
        <v>40.117818</v>
      </c>
      <c r="M2062" s="19" t="s">
        <v>4906</v>
      </c>
      <c r="N2062" s="21">
        <v>577.55836299999999</v>
      </c>
      <c r="O2062" s="21">
        <v>26.779150999999999</v>
      </c>
      <c r="P2062" s="21">
        <v>0</v>
      </c>
      <c r="Q2062" s="21" t="s">
        <v>4993</v>
      </c>
      <c r="R2062" s="21">
        <v>122.823869160171</v>
      </c>
      <c r="S2062" s="21">
        <v>40.170241652194299</v>
      </c>
      <c r="T2062" s="22" t="s">
        <v>4906</v>
      </c>
      <c r="U2062" s="28">
        <v>0.2747</v>
      </c>
      <c r="V2062" s="17">
        <v>2.3135700103382102</v>
      </c>
      <c r="W2062" s="23">
        <f t="shared" si="144"/>
        <v>0.2747</v>
      </c>
      <c r="X2062" s="23">
        <v>7.8E-2</v>
      </c>
      <c r="Y2062" s="23">
        <v>3.5200000000000002E-2</v>
      </c>
      <c r="Z2062" s="23">
        <v>3.1800000000000002E-2</v>
      </c>
      <c r="AA2062" s="23">
        <v>6.7199999999999996E-2</v>
      </c>
      <c r="AB2062" s="23">
        <v>6.25E-2</v>
      </c>
      <c r="AC2062" s="23"/>
      <c r="AD2062" s="23">
        <v>0</v>
      </c>
      <c r="AE2062" s="23">
        <v>0</v>
      </c>
      <c r="AF2062" s="23">
        <v>0</v>
      </c>
      <c r="AG2062" s="23">
        <v>0</v>
      </c>
      <c r="AH2062" s="23">
        <v>0</v>
      </c>
    </row>
    <row r="2063" spans="1:34" ht="20.100000000000001" hidden="1" customHeight="1" x14ac:dyDescent="0.2">
      <c r="A2063" s="21">
        <v>2041</v>
      </c>
      <c r="B2063" s="79"/>
      <c r="C2063" s="73"/>
      <c r="D2063" s="21">
        <v>210881</v>
      </c>
      <c r="E2063" s="22" t="s">
        <v>4994</v>
      </c>
      <c r="F2063" s="21" t="s">
        <v>4995</v>
      </c>
      <c r="G2063" s="21" t="s">
        <v>48</v>
      </c>
      <c r="H2063" s="23">
        <v>11.645396</v>
      </c>
      <c r="I2063" s="21">
        <v>122.51894</v>
      </c>
      <c r="J2063" s="21">
        <v>122.462124</v>
      </c>
      <c r="K2063" s="21">
        <v>40.290579000000001</v>
      </c>
      <c r="L2063" s="21">
        <v>40.227037000000003</v>
      </c>
      <c r="M2063" s="19" t="s">
        <v>4924</v>
      </c>
      <c r="N2063" s="21">
        <v>254.517259</v>
      </c>
      <c r="O2063" s="21">
        <v>13.314553</v>
      </c>
      <c r="P2063" s="21">
        <v>0</v>
      </c>
      <c r="Q2063" s="21" t="s">
        <v>4995</v>
      </c>
      <c r="R2063" s="21">
        <v>122.518063445938</v>
      </c>
      <c r="S2063" s="21">
        <v>40.227036759945598</v>
      </c>
      <c r="T2063" s="22" t="s">
        <v>4924</v>
      </c>
      <c r="U2063" s="28">
        <v>3.0737000000000001</v>
      </c>
      <c r="V2063" s="17">
        <v>26.394121762797901</v>
      </c>
      <c r="W2063" s="23">
        <f t="shared" si="144"/>
        <v>3.0737000000000001</v>
      </c>
      <c r="X2063" s="23">
        <v>1.3193999999999999</v>
      </c>
      <c r="Y2063" s="23">
        <v>0.55789999999999995</v>
      </c>
      <c r="Z2063" s="23">
        <v>0.44969999999999999</v>
      </c>
      <c r="AA2063" s="23">
        <v>0.62229999999999996</v>
      </c>
      <c r="AB2063" s="23">
        <v>0.1244</v>
      </c>
      <c r="AC2063" s="23"/>
      <c r="AD2063" s="23">
        <v>0</v>
      </c>
      <c r="AE2063" s="23">
        <v>0</v>
      </c>
      <c r="AF2063" s="23">
        <v>0</v>
      </c>
      <c r="AG2063" s="23">
        <v>0</v>
      </c>
      <c r="AH2063" s="23">
        <v>0</v>
      </c>
    </row>
    <row r="2064" spans="1:34" ht="20.100000000000001" hidden="1" customHeight="1" x14ac:dyDescent="0.2">
      <c r="A2064" s="21">
        <v>2042</v>
      </c>
      <c r="B2064" s="79"/>
      <c r="C2064" s="73"/>
      <c r="D2064" s="21">
        <v>210881</v>
      </c>
      <c r="E2064" s="22" t="s">
        <v>4996</v>
      </c>
      <c r="F2064" s="21" t="s">
        <v>4997</v>
      </c>
      <c r="G2064" s="21" t="s">
        <v>48</v>
      </c>
      <c r="H2064" s="23">
        <v>11.459901</v>
      </c>
      <c r="I2064" s="21">
        <v>122.84214900000001</v>
      </c>
      <c r="J2064" s="21">
        <v>122.766526</v>
      </c>
      <c r="K2064" s="21">
        <v>40.336894000000001</v>
      </c>
      <c r="L2064" s="21">
        <v>40.297535000000003</v>
      </c>
      <c r="M2064" s="19" t="s">
        <v>4868</v>
      </c>
      <c r="N2064" s="21">
        <v>533.83219499999996</v>
      </c>
      <c r="O2064" s="21">
        <v>18.072168999999999</v>
      </c>
      <c r="P2064" s="21">
        <v>5.0000000000000002E-5</v>
      </c>
      <c r="Q2064" s="21" t="s">
        <v>4997</v>
      </c>
      <c r="R2064" s="21">
        <v>122.804614793512</v>
      </c>
      <c r="S2064" s="21">
        <v>40.2975348613924</v>
      </c>
      <c r="T2064" s="22" t="s">
        <v>4868</v>
      </c>
      <c r="U2064" s="28">
        <v>2.2161</v>
      </c>
      <c r="V2064" s="17">
        <v>19.337863389919299</v>
      </c>
      <c r="W2064" s="23">
        <f t="shared" si="144"/>
        <v>2.2161</v>
      </c>
      <c r="X2064" s="23">
        <v>0.69530000000000003</v>
      </c>
      <c r="Y2064" s="23">
        <v>0.32569999999999999</v>
      </c>
      <c r="Z2064" s="23">
        <v>0.31680000000000003</v>
      </c>
      <c r="AA2064" s="23">
        <v>0.56440000000000001</v>
      </c>
      <c r="AB2064" s="23">
        <v>0.31390000000000001</v>
      </c>
      <c r="AC2064" s="23"/>
      <c r="AD2064" s="23">
        <v>0</v>
      </c>
      <c r="AE2064" s="23">
        <v>0</v>
      </c>
      <c r="AF2064" s="23">
        <v>0</v>
      </c>
      <c r="AG2064" s="23">
        <v>0</v>
      </c>
      <c r="AH2064" s="23">
        <v>0</v>
      </c>
    </row>
    <row r="2065" spans="1:34" ht="20.100000000000001" hidden="1" customHeight="1" x14ac:dyDescent="0.2">
      <c r="A2065" s="21">
        <v>2043</v>
      </c>
      <c r="B2065" s="79"/>
      <c r="C2065" s="73"/>
      <c r="D2065" s="21">
        <v>210881</v>
      </c>
      <c r="E2065" s="22" t="s">
        <v>4998</v>
      </c>
      <c r="F2065" s="21" t="s">
        <v>4999</v>
      </c>
      <c r="G2065" s="21" t="s">
        <v>48</v>
      </c>
      <c r="H2065" s="23">
        <v>11.280927999999999</v>
      </c>
      <c r="I2065" s="21">
        <v>122.47660500000001</v>
      </c>
      <c r="J2065" s="21">
        <v>122.40514400000001</v>
      </c>
      <c r="K2065" s="21">
        <v>40.214644999999997</v>
      </c>
      <c r="L2065" s="21">
        <v>40.181587</v>
      </c>
      <c r="M2065" s="19" t="s">
        <v>5000</v>
      </c>
      <c r="N2065" s="21">
        <v>314.54645499999998</v>
      </c>
      <c r="O2065" s="21">
        <v>20.082765999999999</v>
      </c>
      <c r="P2065" s="21">
        <v>3.3500000000000001E-4</v>
      </c>
      <c r="Q2065" s="21" t="s">
        <v>4999</v>
      </c>
      <c r="R2065" s="21">
        <v>122.46622766941501</v>
      </c>
      <c r="S2065" s="21">
        <v>40.209237302580398</v>
      </c>
      <c r="T2065" s="22" t="s">
        <v>4862</v>
      </c>
      <c r="U2065" s="28">
        <v>0.94689999999999996</v>
      </c>
      <c r="V2065" s="17">
        <v>8.3938129912716395</v>
      </c>
      <c r="W2065" s="23">
        <f t="shared" si="144"/>
        <v>0.94690000000000007</v>
      </c>
      <c r="X2065" s="23">
        <v>0.46310000000000001</v>
      </c>
      <c r="Y2065" s="23">
        <v>0.17330000000000001</v>
      </c>
      <c r="Z2065" s="23">
        <v>0.1164</v>
      </c>
      <c r="AA2065" s="23">
        <v>0.13150000000000001</v>
      </c>
      <c r="AB2065" s="23">
        <v>6.2600000000000003E-2</v>
      </c>
      <c r="AC2065" s="23"/>
      <c r="AD2065" s="23">
        <v>0</v>
      </c>
      <c r="AE2065" s="23">
        <v>0</v>
      </c>
      <c r="AF2065" s="23">
        <v>0</v>
      </c>
      <c r="AG2065" s="23">
        <v>0</v>
      </c>
      <c r="AH2065" s="23">
        <v>0</v>
      </c>
    </row>
    <row r="2066" spans="1:34" ht="20.100000000000001" hidden="1" customHeight="1" x14ac:dyDescent="0.2">
      <c r="A2066" s="21">
        <v>2044</v>
      </c>
      <c r="B2066" s="79"/>
      <c r="C2066" s="73"/>
      <c r="D2066" s="21">
        <v>210881</v>
      </c>
      <c r="E2066" s="22" t="s">
        <v>1389</v>
      </c>
      <c r="F2066" s="21" t="s">
        <v>5001</v>
      </c>
      <c r="G2066" s="21" t="s">
        <v>48</v>
      </c>
      <c r="H2066" s="23">
        <v>11.188718</v>
      </c>
      <c r="I2066" s="21">
        <v>122.244809</v>
      </c>
      <c r="J2066" s="21">
        <v>122.195527</v>
      </c>
      <c r="K2066" s="21">
        <v>40.095244000000001</v>
      </c>
      <c r="L2066" s="21">
        <v>40.054547999999997</v>
      </c>
      <c r="M2066" s="19" t="s">
        <v>4889</v>
      </c>
      <c r="N2066" s="21">
        <v>225.391018</v>
      </c>
      <c r="O2066" s="21">
        <v>17.859511000000001</v>
      </c>
      <c r="P2066" s="21">
        <v>5.1999999999999995E-4</v>
      </c>
      <c r="Q2066" s="21" t="s">
        <v>5001</v>
      </c>
      <c r="R2066" s="21">
        <v>122.225167193063</v>
      </c>
      <c r="S2066" s="21">
        <v>40.095244026398397</v>
      </c>
      <c r="T2066" s="22" t="s">
        <v>4889</v>
      </c>
      <c r="U2066" s="28">
        <v>0.92369999999999997</v>
      </c>
      <c r="V2066" s="17">
        <v>8.2556375091409002</v>
      </c>
      <c r="W2066" s="23">
        <f t="shared" si="144"/>
        <v>0.92369999999999985</v>
      </c>
      <c r="X2066" s="23">
        <v>0.68079999999999996</v>
      </c>
      <c r="Y2066" s="23">
        <v>9.9199999999999997E-2</v>
      </c>
      <c r="Z2066" s="23">
        <v>6.4000000000000001E-2</v>
      </c>
      <c r="AA2066" s="23">
        <v>6.6199999999999995E-2</v>
      </c>
      <c r="AB2066" s="23">
        <v>1.35E-2</v>
      </c>
      <c r="AC2066" s="23"/>
      <c r="AD2066" s="23">
        <v>0</v>
      </c>
      <c r="AE2066" s="23">
        <v>0</v>
      </c>
      <c r="AF2066" s="23">
        <v>0</v>
      </c>
      <c r="AG2066" s="23">
        <v>0</v>
      </c>
      <c r="AH2066" s="23">
        <v>0</v>
      </c>
    </row>
    <row r="2067" spans="1:34" ht="20.100000000000001" hidden="1" customHeight="1" x14ac:dyDescent="0.2">
      <c r="A2067" s="21">
        <v>2045</v>
      </c>
      <c r="B2067" s="79"/>
      <c r="C2067" s="73"/>
      <c r="D2067" s="21">
        <v>210881</v>
      </c>
      <c r="E2067" s="22" t="s">
        <v>5002</v>
      </c>
      <c r="F2067" s="21" t="s">
        <v>5003</v>
      </c>
      <c r="G2067" s="21" t="s">
        <v>48</v>
      </c>
      <c r="H2067" s="23">
        <v>10.750095999999999</v>
      </c>
      <c r="I2067" s="21">
        <v>122.441323</v>
      </c>
      <c r="J2067" s="21">
        <v>122.386047</v>
      </c>
      <c r="K2067" s="21">
        <v>40.328778</v>
      </c>
      <c r="L2067" s="21">
        <v>40.289675000000003</v>
      </c>
      <c r="M2067" s="19" t="s">
        <v>4881</v>
      </c>
      <c r="N2067" s="21">
        <v>228.84169600000001</v>
      </c>
      <c r="O2067" s="21">
        <v>19.202482</v>
      </c>
      <c r="P2067" s="21">
        <v>0</v>
      </c>
      <c r="Q2067" s="21" t="s">
        <v>5003</v>
      </c>
      <c r="R2067" s="21">
        <v>122.38604664381199</v>
      </c>
      <c r="S2067" s="21">
        <v>40.325565580999701</v>
      </c>
      <c r="T2067" s="22" t="s">
        <v>4882</v>
      </c>
      <c r="U2067" s="28">
        <v>0.877</v>
      </c>
      <c r="V2067" s="17">
        <v>8.1580666814510305</v>
      </c>
      <c r="W2067" s="23">
        <f t="shared" si="144"/>
        <v>0.877</v>
      </c>
      <c r="X2067" s="23">
        <v>0.58020000000000005</v>
      </c>
      <c r="Y2067" s="23">
        <v>0.15240000000000001</v>
      </c>
      <c r="Z2067" s="23">
        <v>7.9699999999999993E-2</v>
      </c>
      <c r="AA2067" s="23">
        <v>5.5899999999999998E-2</v>
      </c>
      <c r="AB2067" s="23">
        <v>8.8000000000000005E-3</v>
      </c>
      <c r="AC2067" s="23"/>
      <c r="AD2067" s="23">
        <v>0</v>
      </c>
      <c r="AE2067" s="23">
        <v>0</v>
      </c>
      <c r="AF2067" s="23">
        <v>0</v>
      </c>
      <c r="AG2067" s="23">
        <v>0</v>
      </c>
      <c r="AH2067" s="23">
        <v>0</v>
      </c>
    </row>
    <row r="2068" spans="1:34" ht="20.100000000000001" hidden="1" customHeight="1" x14ac:dyDescent="0.2">
      <c r="A2068" s="21">
        <v>2046</v>
      </c>
      <c r="B2068" s="79"/>
      <c r="C2068" s="73"/>
      <c r="D2068" s="21">
        <v>210881</v>
      </c>
      <c r="E2068" s="22" t="s">
        <v>5004</v>
      </c>
      <c r="F2068" s="21" t="s">
        <v>5005</v>
      </c>
      <c r="G2068" s="21" t="s">
        <v>48</v>
      </c>
      <c r="H2068" s="23">
        <v>10.069698000000001</v>
      </c>
      <c r="I2068" s="21">
        <v>122.27968300000001</v>
      </c>
      <c r="J2068" s="21">
        <v>122.239182</v>
      </c>
      <c r="K2068" s="21">
        <v>40.349246999999998</v>
      </c>
      <c r="L2068" s="21">
        <v>40.300370999999998</v>
      </c>
      <c r="M2068" s="19" t="s">
        <v>5006</v>
      </c>
      <c r="N2068" s="21">
        <v>66.417305999999996</v>
      </c>
      <c r="O2068" s="21">
        <v>6.8293169999999996</v>
      </c>
      <c r="P2068" s="21">
        <v>4.3000000000000002E-5</v>
      </c>
      <c r="Q2068" s="21" t="s">
        <v>5005</v>
      </c>
      <c r="R2068" s="21">
        <v>122.260360884356</v>
      </c>
      <c r="S2068" s="21">
        <v>40.349247422161497</v>
      </c>
      <c r="T2068" s="22" t="s">
        <v>5006</v>
      </c>
      <c r="U2068" s="28">
        <v>3.5985</v>
      </c>
      <c r="V2068" s="17">
        <v>35.735927730901203</v>
      </c>
      <c r="W2068" s="23">
        <f t="shared" si="144"/>
        <v>3.5985</v>
      </c>
      <c r="X2068" s="23">
        <v>2.7726999999999999</v>
      </c>
      <c r="Y2068" s="23">
        <v>0.3377</v>
      </c>
      <c r="Z2068" s="23">
        <v>0.1545</v>
      </c>
      <c r="AA2068" s="23">
        <v>0.30709999999999998</v>
      </c>
      <c r="AB2068" s="23">
        <v>2.6499999999999999E-2</v>
      </c>
      <c r="AC2068" s="23"/>
      <c r="AD2068" s="23">
        <v>0</v>
      </c>
      <c r="AE2068" s="23">
        <v>0</v>
      </c>
      <c r="AF2068" s="23">
        <v>0</v>
      </c>
      <c r="AG2068" s="23">
        <v>0</v>
      </c>
      <c r="AH2068" s="23">
        <v>0</v>
      </c>
    </row>
    <row r="2069" spans="1:34" ht="20.100000000000001" hidden="1" customHeight="1" x14ac:dyDescent="0.2">
      <c r="A2069" s="21">
        <v>2047</v>
      </c>
      <c r="B2069" s="79"/>
      <c r="C2069" s="73"/>
      <c r="D2069" s="21">
        <v>210881</v>
      </c>
      <c r="E2069" s="22" t="s">
        <v>5007</v>
      </c>
      <c r="F2069" s="21" t="s">
        <v>5008</v>
      </c>
      <c r="G2069" s="21" t="s">
        <v>48</v>
      </c>
      <c r="H2069" s="23">
        <v>10.044502</v>
      </c>
      <c r="I2069" s="21">
        <v>122.570617</v>
      </c>
      <c r="J2069" s="21">
        <v>122.533581</v>
      </c>
      <c r="K2069" s="21">
        <v>40.198506999999999</v>
      </c>
      <c r="L2069" s="21">
        <v>40.147097000000002</v>
      </c>
      <c r="M2069" s="19" t="s">
        <v>4859</v>
      </c>
      <c r="N2069" s="21">
        <v>185.118122</v>
      </c>
      <c r="O2069" s="21">
        <v>11.435484000000001</v>
      </c>
      <c r="P2069" s="21">
        <v>1.03E-4</v>
      </c>
      <c r="Q2069" s="21" t="s">
        <v>5008</v>
      </c>
      <c r="R2069" s="21">
        <v>122.533580580025</v>
      </c>
      <c r="S2069" s="21">
        <v>40.1474377591585</v>
      </c>
      <c r="T2069" s="22" t="s">
        <v>4859</v>
      </c>
      <c r="U2069" s="28">
        <v>3.3974000000000002</v>
      </c>
      <c r="V2069" s="17">
        <v>33.823478754845198</v>
      </c>
      <c r="W2069" s="23">
        <f t="shared" si="144"/>
        <v>3.3974000000000002</v>
      </c>
      <c r="X2069" s="23">
        <v>1.8309</v>
      </c>
      <c r="Y2069" s="23">
        <v>0.64180000000000004</v>
      </c>
      <c r="Z2069" s="23">
        <v>0.43690000000000001</v>
      </c>
      <c r="AA2069" s="23">
        <v>0.38679999999999998</v>
      </c>
      <c r="AB2069" s="23">
        <v>0.10100000000000001</v>
      </c>
      <c r="AC2069" s="23"/>
      <c r="AD2069" s="23">
        <v>0</v>
      </c>
      <c r="AE2069" s="23">
        <v>0</v>
      </c>
      <c r="AF2069" s="23">
        <v>0</v>
      </c>
      <c r="AG2069" s="23">
        <v>0</v>
      </c>
      <c r="AH2069" s="23">
        <v>0</v>
      </c>
    </row>
    <row r="2070" spans="1:34" ht="20.100000000000001" hidden="1" customHeight="1" x14ac:dyDescent="0.2">
      <c r="A2070" s="21">
        <v>2048</v>
      </c>
      <c r="B2070" s="79"/>
      <c r="C2070" s="73"/>
      <c r="D2070" s="21">
        <v>210881</v>
      </c>
      <c r="E2070" s="22" t="s">
        <v>5009</v>
      </c>
      <c r="F2070" s="21" t="s">
        <v>5010</v>
      </c>
      <c r="G2070" s="21" t="s">
        <v>48</v>
      </c>
      <c r="H2070" s="23">
        <v>9.9828259999999993</v>
      </c>
      <c r="I2070" s="21">
        <v>122.412007</v>
      </c>
      <c r="J2070" s="21">
        <v>122.350081</v>
      </c>
      <c r="K2070" s="21">
        <v>40.025239999999997</v>
      </c>
      <c r="L2070" s="21">
        <v>39.991771</v>
      </c>
      <c r="M2070" s="19" t="s">
        <v>1405</v>
      </c>
      <c r="N2070" s="21">
        <v>326.95240999999999</v>
      </c>
      <c r="O2070" s="21">
        <v>18.920566000000001</v>
      </c>
      <c r="P2070" s="21">
        <v>0</v>
      </c>
      <c r="Q2070" s="21" t="s">
        <v>5010</v>
      </c>
      <c r="R2070" s="21">
        <v>122.406340917406</v>
      </c>
      <c r="S2070" s="21">
        <v>39.992169295760903</v>
      </c>
      <c r="T2070" s="22" t="s">
        <v>1405</v>
      </c>
      <c r="U2070" s="28">
        <v>1.2068000000000001</v>
      </c>
      <c r="V2070" s="17">
        <v>12.088761238551101</v>
      </c>
      <c r="W2070" s="23">
        <f t="shared" si="144"/>
        <v>1.2068000000000001</v>
      </c>
      <c r="X2070" s="23">
        <v>0.38969999999999999</v>
      </c>
      <c r="Y2070" s="23">
        <v>0.1784</v>
      </c>
      <c r="Z2070" s="23">
        <v>0.17730000000000001</v>
      </c>
      <c r="AA2070" s="23">
        <v>0.32440000000000002</v>
      </c>
      <c r="AB2070" s="23">
        <v>0.13700000000000001</v>
      </c>
      <c r="AC2070" s="23"/>
      <c r="AD2070" s="23">
        <v>0</v>
      </c>
      <c r="AE2070" s="23">
        <v>0</v>
      </c>
      <c r="AF2070" s="23">
        <v>0</v>
      </c>
      <c r="AG2070" s="23">
        <v>0</v>
      </c>
      <c r="AH2070" s="23">
        <v>0</v>
      </c>
    </row>
    <row r="2071" spans="1:34" ht="20.100000000000001" hidden="1" customHeight="1" x14ac:dyDescent="0.2">
      <c r="A2071" s="21">
        <v>2049</v>
      </c>
      <c r="B2071" s="79"/>
      <c r="C2071" s="73"/>
      <c r="D2071" s="21">
        <v>210881</v>
      </c>
      <c r="E2071" s="22" t="s">
        <v>5011</v>
      </c>
      <c r="F2071" s="21" t="s">
        <v>5012</v>
      </c>
      <c r="G2071" s="21" t="s">
        <v>48</v>
      </c>
      <c r="H2071" s="23">
        <v>9.7808109999999999</v>
      </c>
      <c r="I2071" s="21">
        <v>122.753418</v>
      </c>
      <c r="J2071" s="21">
        <v>122.632582</v>
      </c>
      <c r="K2071" s="21">
        <v>40.462843999999997</v>
      </c>
      <c r="L2071" s="21">
        <v>40.421363999999997</v>
      </c>
      <c r="M2071" s="19" t="s">
        <v>4875</v>
      </c>
      <c r="N2071" s="21">
        <v>132.113675</v>
      </c>
      <c r="O2071" s="21">
        <v>11.810568999999999</v>
      </c>
      <c r="P2071" s="21">
        <v>7.1000000000000005E-5</v>
      </c>
      <c r="Q2071" s="21" t="s">
        <v>5012</v>
      </c>
      <c r="R2071" s="21">
        <v>122.63605824363199</v>
      </c>
      <c r="S2071" s="21">
        <v>40.421364085379899</v>
      </c>
      <c r="T2071" s="22" t="s">
        <v>4865</v>
      </c>
      <c r="U2071" s="28">
        <v>3.5036999999999998</v>
      </c>
      <c r="V2071" s="17">
        <v>35.822182843528999</v>
      </c>
      <c r="W2071" s="23">
        <f t="shared" si="144"/>
        <v>3.5037000000000003</v>
      </c>
      <c r="X2071" s="23">
        <v>2.5924</v>
      </c>
      <c r="Y2071" s="23">
        <v>0.40949999999999998</v>
      </c>
      <c r="Z2071" s="23">
        <v>0.2147</v>
      </c>
      <c r="AA2071" s="23">
        <v>0.2235</v>
      </c>
      <c r="AB2071" s="23">
        <v>6.3600000000000004E-2</v>
      </c>
      <c r="AC2071" s="23"/>
      <c r="AD2071" s="23">
        <v>0</v>
      </c>
      <c r="AE2071" s="23">
        <v>0</v>
      </c>
      <c r="AF2071" s="23">
        <v>0</v>
      </c>
      <c r="AG2071" s="23">
        <v>0</v>
      </c>
      <c r="AH2071" s="23">
        <v>0</v>
      </c>
    </row>
    <row r="2072" spans="1:34" ht="20.100000000000001" hidden="1" customHeight="1" x14ac:dyDescent="0.2">
      <c r="A2072" s="21">
        <v>2050</v>
      </c>
      <c r="B2072" s="79"/>
      <c r="C2072" s="73"/>
      <c r="D2072" s="21">
        <v>210881</v>
      </c>
      <c r="E2072" s="22" t="s">
        <v>5013</v>
      </c>
      <c r="F2072" s="21" t="s">
        <v>5014</v>
      </c>
      <c r="G2072" s="21" t="s">
        <v>48</v>
      </c>
      <c r="H2072" s="23">
        <v>9.5512409999999992</v>
      </c>
      <c r="I2072" s="21">
        <v>122.579533</v>
      </c>
      <c r="J2072" s="21">
        <v>122.541037</v>
      </c>
      <c r="K2072" s="21">
        <v>40.479590000000002</v>
      </c>
      <c r="L2072" s="21">
        <v>40.439287999999998</v>
      </c>
      <c r="M2072" s="19" t="s">
        <v>4865</v>
      </c>
      <c r="N2072" s="21">
        <v>115.456889</v>
      </c>
      <c r="O2072" s="21">
        <v>14.603529</v>
      </c>
      <c r="P2072" s="21">
        <v>0</v>
      </c>
      <c r="Q2072" s="21" t="s">
        <v>5014</v>
      </c>
      <c r="R2072" s="21">
        <v>122.56596700700101</v>
      </c>
      <c r="S2072" s="21">
        <v>40.439365626979701</v>
      </c>
      <c r="T2072" s="22" t="s">
        <v>4865</v>
      </c>
      <c r="U2072" s="28">
        <v>1.8421000000000001</v>
      </c>
      <c r="V2072" s="17">
        <v>19.286499000496399</v>
      </c>
      <c r="W2072" s="23">
        <f t="shared" si="144"/>
        <v>1.8421000000000001</v>
      </c>
      <c r="X2072" s="23">
        <v>1.2443</v>
      </c>
      <c r="Y2072" s="23">
        <v>0.22120000000000001</v>
      </c>
      <c r="Z2072" s="23">
        <v>0.13700000000000001</v>
      </c>
      <c r="AA2072" s="23">
        <v>0.1794</v>
      </c>
      <c r="AB2072" s="23">
        <v>6.0199999999999997E-2</v>
      </c>
      <c r="AC2072" s="23"/>
      <c r="AD2072" s="23">
        <v>0</v>
      </c>
      <c r="AE2072" s="23">
        <v>0</v>
      </c>
      <c r="AF2072" s="23">
        <v>0</v>
      </c>
      <c r="AG2072" s="23">
        <v>0</v>
      </c>
      <c r="AH2072" s="23">
        <v>0</v>
      </c>
    </row>
    <row r="2073" spans="1:34" ht="20.100000000000001" hidden="1" customHeight="1" x14ac:dyDescent="0.2">
      <c r="A2073" s="21">
        <v>2051</v>
      </c>
      <c r="B2073" s="79"/>
      <c r="C2073" s="73"/>
      <c r="D2073" s="21">
        <v>210881</v>
      </c>
      <c r="E2073" s="22" t="s">
        <v>5015</v>
      </c>
      <c r="F2073" s="21" t="s">
        <v>5016</v>
      </c>
      <c r="G2073" s="21" t="s">
        <v>48</v>
      </c>
      <c r="H2073" s="23">
        <v>9.3432670000000009</v>
      </c>
      <c r="I2073" s="21">
        <v>122.316868</v>
      </c>
      <c r="J2073" s="21">
        <v>122.268106</v>
      </c>
      <c r="K2073" s="21">
        <v>40.215004999999998</v>
      </c>
      <c r="L2073" s="21">
        <v>40.165649000000002</v>
      </c>
      <c r="M2073" s="19" t="s">
        <v>4892</v>
      </c>
      <c r="N2073" s="21">
        <v>267.13813800000003</v>
      </c>
      <c r="O2073" s="21">
        <v>19.964853000000002</v>
      </c>
      <c r="P2073" s="21">
        <v>4.6E-5</v>
      </c>
      <c r="Q2073" s="21" t="s">
        <v>5016</v>
      </c>
      <c r="R2073" s="21">
        <v>122.29284540858301</v>
      </c>
      <c r="S2073" s="21">
        <v>40.214893566308596</v>
      </c>
      <c r="T2073" s="22" t="s">
        <v>4892</v>
      </c>
      <c r="U2073" s="28">
        <v>1.3809</v>
      </c>
      <c r="V2073" s="17">
        <v>14.779626869273899</v>
      </c>
      <c r="W2073" s="23">
        <f t="shared" si="144"/>
        <v>1.3808999999999998</v>
      </c>
      <c r="X2073" s="23">
        <v>1.0043</v>
      </c>
      <c r="Y2073" s="23">
        <v>0.18770000000000001</v>
      </c>
      <c r="Z2073" s="23">
        <v>6.3100000000000003E-2</v>
      </c>
      <c r="AA2073" s="23">
        <v>0.1198</v>
      </c>
      <c r="AB2073" s="23">
        <v>6.0000000000000001E-3</v>
      </c>
      <c r="AC2073" s="23"/>
      <c r="AD2073" s="23">
        <v>0</v>
      </c>
      <c r="AE2073" s="23">
        <v>0</v>
      </c>
      <c r="AF2073" s="23">
        <v>0</v>
      </c>
      <c r="AG2073" s="23">
        <v>0</v>
      </c>
      <c r="AH2073" s="23">
        <v>0</v>
      </c>
    </row>
    <row r="2074" spans="1:34" ht="20.100000000000001" hidden="1" customHeight="1" x14ac:dyDescent="0.2">
      <c r="A2074" s="21">
        <v>2052</v>
      </c>
      <c r="B2074" s="79"/>
      <c r="C2074" s="73"/>
      <c r="D2074" s="21">
        <v>210881</v>
      </c>
      <c r="E2074" s="22" t="s">
        <v>5017</v>
      </c>
      <c r="F2074" s="21" t="s">
        <v>5018</v>
      </c>
      <c r="G2074" s="21" t="s">
        <v>48</v>
      </c>
      <c r="H2074" s="23">
        <v>7.5766200000000001</v>
      </c>
      <c r="I2074" s="21">
        <v>122.503851</v>
      </c>
      <c r="J2074" s="21">
        <v>122.376632</v>
      </c>
      <c r="K2074" s="21">
        <v>40.537557</v>
      </c>
      <c r="L2074" s="21">
        <v>40.478102999999997</v>
      </c>
      <c r="M2074" s="19" t="s">
        <v>5019</v>
      </c>
      <c r="N2074" s="21">
        <v>16.717124999999999</v>
      </c>
      <c r="O2074" s="21">
        <v>1.003001</v>
      </c>
      <c r="P2074" s="21">
        <v>3.6999999999999998E-5</v>
      </c>
      <c r="Q2074" s="21" t="s">
        <v>5018</v>
      </c>
      <c r="R2074" s="21">
        <v>122.37473223830401</v>
      </c>
      <c r="S2074" s="21">
        <v>40.518898183495601</v>
      </c>
      <c r="T2074" s="22" t="s">
        <v>5020</v>
      </c>
      <c r="U2074" s="28">
        <v>0.66039999999999999</v>
      </c>
      <c r="V2074" s="17">
        <v>8.7162877378039294</v>
      </c>
      <c r="W2074" s="23">
        <f t="shared" si="144"/>
        <v>0.66039999999999988</v>
      </c>
      <c r="X2074" s="23">
        <v>0.53269999999999995</v>
      </c>
      <c r="Y2074" s="23">
        <v>5.0900000000000001E-2</v>
      </c>
      <c r="Z2074" s="23">
        <v>1.3899999999999999E-2</v>
      </c>
      <c r="AA2074" s="23">
        <v>6.2600000000000003E-2</v>
      </c>
      <c r="AB2074" s="23">
        <v>2.9999999999999997E-4</v>
      </c>
      <c r="AC2074" s="23"/>
      <c r="AD2074" s="23">
        <v>0</v>
      </c>
      <c r="AE2074" s="23">
        <v>0</v>
      </c>
      <c r="AF2074" s="23">
        <v>0</v>
      </c>
      <c r="AG2074" s="23">
        <v>0</v>
      </c>
      <c r="AH2074" s="23">
        <v>0</v>
      </c>
    </row>
    <row r="2075" spans="1:34" ht="20.100000000000001" hidden="1" customHeight="1" x14ac:dyDescent="0.2">
      <c r="A2075" s="21">
        <v>2053</v>
      </c>
      <c r="B2075" s="79"/>
      <c r="C2075" s="73"/>
      <c r="D2075" s="21">
        <v>210881</v>
      </c>
      <c r="E2075" s="22" t="s">
        <v>5021</v>
      </c>
      <c r="F2075" s="21" t="s">
        <v>5022</v>
      </c>
      <c r="G2075" s="21" t="s">
        <v>48</v>
      </c>
      <c r="H2075" s="23">
        <v>7.3474599999999999</v>
      </c>
      <c r="I2075" s="21">
        <v>122.235316</v>
      </c>
      <c r="J2075" s="21">
        <v>122.168888</v>
      </c>
      <c r="K2075" s="21">
        <v>40.183615000000003</v>
      </c>
      <c r="L2075" s="21">
        <v>40.159756999999999</v>
      </c>
      <c r="M2075" s="19" t="s">
        <v>4922</v>
      </c>
      <c r="N2075" s="21">
        <v>100.11318799999999</v>
      </c>
      <c r="O2075" s="21">
        <v>8.7723279999999999</v>
      </c>
      <c r="P2075" s="21">
        <v>0</v>
      </c>
      <c r="Q2075" s="21"/>
      <c r="R2075" s="21"/>
      <c r="S2075" s="21"/>
      <c r="T2075" s="22"/>
      <c r="U2075" s="28">
        <v>4.0758000000000001</v>
      </c>
      <c r="V2075" s="17">
        <v>55.472231220040698</v>
      </c>
      <c r="W2075" s="23">
        <f t="shared" si="144"/>
        <v>4.0758000000000001</v>
      </c>
      <c r="X2075" s="23">
        <v>3.2334000000000001</v>
      </c>
      <c r="Y2075" s="23">
        <v>0.39589999999999997</v>
      </c>
      <c r="Z2075" s="23">
        <v>6.9699999999999998E-2</v>
      </c>
      <c r="AA2075" s="23">
        <v>0.37669999999999998</v>
      </c>
      <c r="AB2075" s="23">
        <v>1E-4</v>
      </c>
      <c r="AC2075" s="23"/>
      <c r="AD2075" s="23">
        <v>0</v>
      </c>
      <c r="AE2075" s="23">
        <v>0</v>
      </c>
      <c r="AF2075" s="23">
        <v>0</v>
      </c>
      <c r="AG2075" s="23">
        <v>0</v>
      </c>
      <c r="AH2075" s="23">
        <v>0</v>
      </c>
    </row>
    <row r="2076" spans="1:34" ht="20.100000000000001" hidden="1" customHeight="1" x14ac:dyDescent="0.2">
      <c r="A2076" s="21">
        <v>2054</v>
      </c>
      <c r="B2076" s="79"/>
      <c r="C2076" s="74"/>
      <c r="D2076" s="21">
        <v>210881</v>
      </c>
      <c r="E2076" s="22" t="s">
        <v>5023</v>
      </c>
      <c r="F2076" s="21" t="s">
        <v>5024</v>
      </c>
      <c r="G2076" s="21" t="s">
        <v>48</v>
      </c>
      <c r="H2076" s="23">
        <v>5.8543070000000004</v>
      </c>
      <c r="I2076" s="21">
        <v>122.23421</v>
      </c>
      <c r="J2076" s="21">
        <v>122.196563</v>
      </c>
      <c r="K2076" s="21">
        <v>40.237741</v>
      </c>
      <c r="L2076" s="21">
        <v>40.206479999999999</v>
      </c>
      <c r="M2076" s="19" t="s">
        <v>4892</v>
      </c>
      <c r="N2076" s="21">
        <v>64.742104999999995</v>
      </c>
      <c r="O2076" s="21">
        <v>5.0261889999999996</v>
      </c>
      <c r="P2076" s="21">
        <v>1.22E-4</v>
      </c>
      <c r="Q2076" s="21"/>
      <c r="R2076" s="21"/>
      <c r="S2076" s="21"/>
      <c r="T2076" s="22"/>
      <c r="U2076" s="28">
        <v>2.8713000000000002</v>
      </c>
      <c r="V2076" s="17">
        <v>49.045941731446597</v>
      </c>
      <c r="W2076" s="23">
        <f t="shared" si="144"/>
        <v>2.8712999999999997</v>
      </c>
      <c r="X2076" s="23">
        <v>2.6848999999999998</v>
      </c>
      <c r="Y2076" s="23">
        <v>0.15820000000000001</v>
      </c>
      <c r="Z2076" s="23">
        <v>2.0199999999999999E-2</v>
      </c>
      <c r="AA2076" s="23">
        <v>7.7000000000000002E-3</v>
      </c>
      <c r="AB2076" s="23">
        <v>2.9999999999999997E-4</v>
      </c>
      <c r="AC2076" s="23"/>
      <c r="AD2076" s="23">
        <v>0</v>
      </c>
      <c r="AE2076" s="23">
        <v>0</v>
      </c>
      <c r="AF2076" s="23">
        <v>0</v>
      </c>
      <c r="AG2076" s="23">
        <v>0</v>
      </c>
      <c r="AH2076" s="23">
        <v>0</v>
      </c>
    </row>
    <row r="2077" spans="1:34" ht="20.100000000000001" hidden="1" customHeight="1" x14ac:dyDescent="0.2">
      <c r="A2077" s="21">
        <v>2055</v>
      </c>
      <c r="B2077" s="79"/>
      <c r="C2077" s="72" t="s">
        <v>5025</v>
      </c>
      <c r="D2077" s="21">
        <v>210882</v>
      </c>
      <c r="E2077" s="22" t="s">
        <v>260</v>
      </c>
      <c r="F2077" s="21" t="s">
        <v>5026</v>
      </c>
      <c r="G2077" s="21" t="s">
        <v>39</v>
      </c>
      <c r="H2077" s="23">
        <v>50.647432999999999</v>
      </c>
      <c r="I2077" s="21">
        <v>122.597735</v>
      </c>
      <c r="J2077" s="21">
        <v>122.444016</v>
      </c>
      <c r="K2077" s="21">
        <v>40.553927999999999</v>
      </c>
      <c r="L2077" s="21">
        <v>40.482737</v>
      </c>
      <c r="M2077" s="19" t="s">
        <v>5027</v>
      </c>
      <c r="N2077" s="21">
        <v>55.463003999999998</v>
      </c>
      <c r="O2077" s="21">
        <v>4.5452769999999996</v>
      </c>
      <c r="P2077" s="21">
        <v>2.34E-4</v>
      </c>
      <c r="Q2077" s="21" t="s">
        <v>5026</v>
      </c>
      <c r="R2077" s="21">
        <v>122.44864565194101</v>
      </c>
      <c r="S2077" s="21">
        <v>40.553463043420201</v>
      </c>
      <c r="T2077" s="22" t="s">
        <v>5028</v>
      </c>
      <c r="U2077" s="28">
        <v>22.083200000000001</v>
      </c>
      <c r="V2077" s="17">
        <v>43.601814923176903</v>
      </c>
      <c r="W2077" s="23">
        <f t="shared" si="144"/>
        <v>22.083200000000001</v>
      </c>
      <c r="X2077" s="23">
        <v>17.9282</v>
      </c>
      <c r="Y2077" s="23">
        <v>2.0638000000000001</v>
      </c>
      <c r="Z2077" s="23">
        <v>0.83830000000000005</v>
      </c>
      <c r="AA2077" s="23">
        <v>1.1371</v>
      </c>
      <c r="AB2077" s="23">
        <v>0.1158</v>
      </c>
      <c r="AC2077" s="23"/>
      <c r="AD2077" s="23">
        <v>0</v>
      </c>
      <c r="AE2077" s="23">
        <v>0</v>
      </c>
      <c r="AF2077" s="23">
        <v>0</v>
      </c>
      <c r="AG2077" s="23">
        <v>0</v>
      </c>
      <c r="AH2077" s="23">
        <v>0</v>
      </c>
    </row>
    <row r="2078" spans="1:34" ht="20.100000000000001" hidden="1" customHeight="1" x14ac:dyDescent="0.2">
      <c r="A2078" s="21">
        <v>2056</v>
      </c>
      <c r="B2078" s="79"/>
      <c r="C2078" s="73"/>
      <c r="D2078" s="21">
        <v>210882</v>
      </c>
      <c r="E2078" s="22" t="s">
        <v>5029</v>
      </c>
      <c r="F2078" s="21" t="s">
        <v>5030</v>
      </c>
      <c r="G2078" s="21" t="s">
        <v>39</v>
      </c>
      <c r="H2078" s="23">
        <v>43.342685000000003</v>
      </c>
      <c r="I2078" s="21">
        <v>122.933842</v>
      </c>
      <c r="J2078" s="21">
        <v>122.84542</v>
      </c>
      <c r="K2078" s="21">
        <v>40.399915999999997</v>
      </c>
      <c r="L2078" s="21">
        <v>40.318268000000003</v>
      </c>
      <c r="M2078" s="19" t="s">
        <v>5031</v>
      </c>
      <c r="N2078" s="21">
        <v>612.30912899999998</v>
      </c>
      <c r="O2078" s="21">
        <v>24.458421999999999</v>
      </c>
      <c r="P2078" s="21">
        <v>0</v>
      </c>
      <c r="Q2078" s="21" t="s">
        <v>5030</v>
      </c>
      <c r="R2078" s="21">
        <v>122.873574989452</v>
      </c>
      <c r="S2078" s="21">
        <v>40.3999162138348</v>
      </c>
      <c r="T2078" s="22" t="s">
        <v>5031</v>
      </c>
      <c r="U2078" s="28">
        <v>2.4855999999999998</v>
      </c>
      <c r="V2078" s="17">
        <v>5.7347623941617796</v>
      </c>
      <c r="W2078" s="23">
        <f t="shared" si="144"/>
        <v>2.4855999999999998</v>
      </c>
      <c r="X2078" s="23">
        <v>0.61860000000000004</v>
      </c>
      <c r="Y2078" s="23">
        <v>0.2757</v>
      </c>
      <c r="Z2078" s="23">
        <v>0.29509999999999997</v>
      </c>
      <c r="AA2078" s="23">
        <v>0.8337</v>
      </c>
      <c r="AB2078" s="23">
        <v>0.46250000000000002</v>
      </c>
      <c r="AC2078" s="23"/>
      <c r="AD2078" s="23">
        <v>0</v>
      </c>
      <c r="AE2078" s="23">
        <v>0</v>
      </c>
      <c r="AF2078" s="23">
        <v>0</v>
      </c>
      <c r="AG2078" s="23">
        <v>0</v>
      </c>
      <c r="AH2078" s="23">
        <v>0</v>
      </c>
    </row>
    <row r="2079" spans="1:34" ht="20.100000000000001" hidden="1" customHeight="1" x14ac:dyDescent="0.2">
      <c r="A2079" s="21">
        <v>2057</v>
      </c>
      <c r="B2079" s="79"/>
      <c r="C2079" s="73"/>
      <c r="D2079" s="21">
        <v>210882</v>
      </c>
      <c r="E2079" s="22" t="s">
        <v>2792</v>
      </c>
      <c r="F2079" s="21" t="s">
        <v>5032</v>
      </c>
      <c r="G2079" s="21" t="s">
        <v>48</v>
      </c>
      <c r="H2079" s="23">
        <v>39.276550999999998</v>
      </c>
      <c r="I2079" s="21">
        <v>122.58184900000001</v>
      </c>
      <c r="J2079" s="21">
        <v>122.42617300000001</v>
      </c>
      <c r="K2079" s="21">
        <v>40.585304000000001</v>
      </c>
      <c r="L2079" s="21">
        <v>40.531357999999997</v>
      </c>
      <c r="M2079" s="19" t="s">
        <v>5033</v>
      </c>
      <c r="N2079" s="21">
        <v>48.523178000000001</v>
      </c>
      <c r="O2079" s="21">
        <v>4.6046930000000001</v>
      </c>
      <c r="P2079" s="21">
        <v>3.9899999999999999E-4</v>
      </c>
      <c r="Q2079" s="21" t="s">
        <v>5032</v>
      </c>
      <c r="R2079" s="21">
        <v>122.426172702394</v>
      </c>
      <c r="S2079" s="21">
        <v>40.572324064421203</v>
      </c>
      <c r="T2079" s="22" t="s">
        <v>5020</v>
      </c>
      <c r="U2079" s="28">
        <v>17.004899999999999</v>
      </c>
      <c r="V2079" s="17">
        <v>43.295298510299403</v>
      </c>
      <c r="W2079" s="23">
        <f t="shared" si="144"/>
        <v>17.004899999999999</v>
      </c>
      <c r="X2079" s="23">
        <v>13.492699999999999</v>
      </c>
      <c r="Y2079" s="23">
        <v>1.7818000000000001</v>
      </c>
      <c r="Z2079" s="23">
        <v>0.73629999999999995</v>
      </c>
      <c r="AA2079" s="23">
        <v>0.91830000000000001</v>
      </c>
      <c r="AB2079" s="23">
        <v>7.5800000000000006E-2</v>
      </c>
      <c r="AC2079" s="23"/>
      <c r="AD2079" s="23">
        <v>0</v>
      </c>
      <c r="AE2079" s="23">
        <v>0</v>
      </c>
      <c r="AF2079" s="23">
        <v>0</v>
      </c>
      <c r="AG2079" s="23">
        <v>0</v>
      </c>
      <c r="AH2079" s="23">
        <v>0</v>
      </c>
    </row>
    <row r="2080" spans="1:34" ht="20.100000000000001" hidden="1" customHeight="1" x14ac:dyDescent="0.2">
      <c r="A2080" s="21">
        <v>2058</v>
      </c>
      <c r="B2080" s="79"/>
      <c r="C2080" s="73"/>
      <c r="D2080" s="21">
        <v>210882</v>
      </c>
      <c r="E2080" s="22" t="s">
        <v>5034</v>
      </c>
      <c r="F2080" s="21" t="s">
        <v>5035</v>
      </c>
      <c r="G2080" s="21" t="s">
        <v>48</v>
      </c>
      <c r="H2080" s="23">
        <v>37.024318999999998</v>
      </c>
      <c r="I2080" s="21">
        <v>122.760372</v>
      </c>
      <c r="J2080" s="21">
        <v>122.636315</v>
      </c>
      <c r="K2080" s="21">
        <v>40.510210999999998</v>
      </c>
      <c r="L2080" s="21">
        <v>40.436880000000002</v>
      </c>
      <c r="M2080" s="19" t="s">
        <v>5036</v>
      </c>
      <c r="N2080" s="21">
        <v>193.28590199999999</v>
      </c>
      <c r="O2080" s="21">
        <v>13.456185</v>
      </c>
      <c r="P2080" s="21">
        <v>2.5000000000000001E-5</v>
      </c>
      <c r="Q2080" s="21"/>
      <c r="R2080" s="21"/>
      <c r="S2080" s="21"/>
      <c r="T2080" s="22"/>
      <c r="U2080" s="28">
        <v>10.5992</v>
      </c>
      <c r="V2080" s="17">
        <v>28.627670369845301</v>
      </c>
      <c r="W2080" s="23">
        <f t="shared" si="144"/>
        <v>10.5992</v>
      </c>
      <c r="X2080" s="23">
        <v>5.7865000000000002</v>
      </c>
      <c r="Y2080" s="23">
        <v>1.6494</v>
      </c>
      <c r="Z2080" s="23">
        <v>1.0974999999999999</v>
      </c>
      <c r="AA2080" s="23">
        <v>1.6158999999999999</v>
      </c>
      <c r="AB2080" s="23">
        <v>0.44990000000000002</v>
      </c>
      <c r="AC2080" s="23"/>
      <c r="AD2080" s="23">
        <v>0</v>
      </c>
      <c r="AE2080" s="23">
        <v>0</v>
      </c>
      <c r="AF2080" s="23">
        <v>0</v>
      </c>
      <c r="AG2080" s="23">
        <v>0</v>
      </c>
      <c r="AH2080" s="23">
        <v>0</v>
      </c>
    </row>
    <row r="2081" spans="1:34" ht="20.100000000000001" hidden="1" customHeight="1" x14ac:dyDescent="0.2">
      <c r="A2081" s="21">
        <v>2059</v>
      </c>
      <c r="B2081" s="79"/>
      <c r="C2081" s="73"/>
      <c r="D2081" s="21">
        <v>210882</v>
      </c>
      <c r="E2081" s="22" t="s">
        <v>5037</v>
      </c>
      <c r="F2081" s="21" t="s">
        <v>5038</v>
      </c>
      <c r="G2081" s="21" t="s">
        <v>39</v>
      </c>
      <c r="H2081" s="23">
        <v>34.856884000000001</v>
      </c>
      <c r="I2081" s="21">
        <v>122.990936</v>
      </c>
      <c r="J2081" s="21">
        <v>122.897229</v>
      </c>
      <c r="K2081" s="21">
        <v>40.464618999999999</v>
      </c>
      <c r="L2081" s="21">
        <v>40.409711000000001</v>
      </c>
      <c r="M2081" s="19" t="s">
        <v>5039</v>
      </c>
      <c r="N2081" s="21">
        <v>499.12563799999998</v>
      </c>
      <c r="O2081" s="21">
        <v>20.450208</v>
      </c>
      <c r="P2081" s="21">
        <v>3.3000000000000003E-5</v>
      </c>
      <c r="Q2081" s="21" t="s">
        <v>5038</v>
      </c>
      <c r="R2081" s="21">
        <v>122.904429899131</v>
      </c>
      <c r="S2081" s="21">
        <v>40.458670278672798</v>
      </c>
      <c r="T2081" s="22" t="s">
        <v>5039</v>
      </c>
      <c r="U2081" s="28">
        <v>3.7513999999999998</v>
      </c>
      <c r="V2081" s="17">
        <v>10.762293038012199</v>
      </c>
      <c r="W2081" s="23">
        <f t="shared" si="144"/>
        <v>3.7513999999999998</v>
      </c>
      <c r="X2081" s="23">
        <v>1.5609</v>
      </c>
      <c r="Y2081" s="23">
        <v>0.61680000000000001</v>
      </c>
      <c r="Z2081" s="23">
        <v>0.46189999999999998</v>
      </c>
      <c r="AA2081" s="23">
        <v>0.80059999999999998</v>
      </c>
      <c r="AB2081" s="23">
        <v>0.31119999999999998</v>
      </c>
      <c r="AC2081" s="23"/>
      <c r="AD2081" s="23">
        <v>0</v>
      </c>
      <c r="AE2081" s="23">
        <v>0</v>
      </c>
      <c r="AF2081" s="23">
        <v>0</v>
      </c>
      <c r="AG2081" s="23">
        <v>0</v>
      </c>
      <c r="AH2081" s="23">
        <v>0</v>
      </c>
    </row>
    <row r="2082" spans="1:34" ht="20.100000000000001" hidden="1" customHeight="1" x14ac:dyDescent="0.2">
      <c r="A2082" s="21">
        <v>2060</v>
      </c>
      <c r="B2082" s="79"/>
      <c r="C2082" s="73"/>
      <c r="D2082" s="21">
        <v>210882</v>
      </c>
      <c r="E2082" s="22" t="s">
        <v>5040</v>
      </c>
      <c r="F2082" s="21" t="s">
        <v>5041</v>
      </c>
      <c r="G2082" s="21" t="s">
        <v>39</v>
      </c>
      <c r="H2082" s="23">
        <v>34.848069000000002</v>
      </c>
      <c r="I2082" s="21">
        <v>122.627105</v>
      </c>
      <c r="J2082" s="21">
        <v>122.511201</v>
      </c>
      <c r="K2082" s="21">
        <v>40.707571000000002</v>
      </c>
      <c r="L2082" s="21">
        <v>40.644365000000001</v>
      </c>
      <c r="M2082" s="19" t="s">
        <v>5042</v>
      </c>
      <c r="N2082" s="21">
        <v>87.854187999999994</v>
      </c>
      <c r="O2082" s="21">
        <v>7.426933</v>
      </c>
      <c r="P2082" s="21">
        <v>2.1800000000000001E-4</v>
      </c>
      <c r="Q2082" s="21" t="s">
        <v>5041</v>
      </c>
      <c r="R2082" s="21">
        <v>122.511200843629</v>
      </c>
      <c r="S2082" s="21">
        <v>40.661665670372599</v>
      </c>
      <c r="T2082" s="22" t="s">
        <v>5043</v>
      </c>
      <c r="U2082" s="28">
        <v>17.178100000000001</v>
      </c>
      <c r="V2082" s="17">
        <v>49.294266491494803</v>
      </c>
      <c r="W2082" s="23">
        <f t="shared" si="144"/>
        <v>17.178099999999997</v>
      </c>
      <c r="X2082" s="23">
        <v>10.717499999999999</v>
      </c>
      <c r="Y2082" s="23">
        <v>2.5442999999999998</v>
      </c>
      <c r="Z2082" s="23">
        <v>1.1571</v>
      </c>
      <c r="AA2082" s="23">
        <v>2.6657000000000002</v>
      </c>
      <c r="AB2082" s="23">
        <v>9.35E-2</v>
      </c>
      <c r="AC2082" s="23"/>
      <c r="AD2082" s="23">
        <v>0</v>
      </c>
      <c r="AE2082" s="23">
        <v>0</v>
      </c>
      <c r="AF2082" s="23">
        <v>0</v>
      </c>
      <c r="AG2082" s="23">
        <v>0</v>
      </c>
      <c r="AH2082" s="23">
        <v>0</v>
      </c>
    </row>
    <row r="2083" spans="1:34" ht="20.100000000000001" hidden="1" customHeight="1" x14ac:dyDescent="0.2">
      <c r="A2083" s="21">
        <v>2061</v>
      </c>
      <c r="B2083" s="79"/>
      <c r="C2083" s="73"/>
      <c r="D2083" s="21">
        <v>210882</v>
      </c>
      <c r="E2083" s="22" t="s">
        <v>5044</v>
      </c>
      <c r="F2083" s="21" t="s">
        <v>5045</v>
      </c>
      <c r="G2083" s="21" t="s">
        <v>48</v>
      </c>
      <c r="H2083" s="23">
        <v>34.009303000000003</v>
      </c>
      <c r="I2083" s="21">
        <v>122.66659</v>
      </c>
      <c r="J2083" s="21">
        <v>122.60323200000001</v>
      </c>
      <c r="K2083" s="21">
        <v>40.670206</v>
      </c>
      <c r="L2083" s="21">
        <v>40.54222</v>
      </c>
      <c r="M2083" s="19" t="s">
        <v>5046</v>
      </c>
      <c r="N2083" s="21">
        <v>128.71960000000001</v>
      </c>
      <c r="O2083" s="21">
        <v>7.9710650000000003</v>
      </c>
      <c r="P2083" s="21">
        <v>3.4699999999999998E-4</v>
      </c>
      <c r="Q2083" s="21" t="s">
        <v>5045</v>
      </c>
      <c r="R2083" s="21">
        <v>122.664456862311</v>
      </c>
      <c r="S2083" s="21">
        <v>40.668111970831298</v>
      </c>
      <c r="T2083" s="22" t="s">
        <v>1902</v>
      </c>
      <c r="U2083" s="28">
        <v>14.126099999999999</v>
      </c>
      <c r="V2083" s="17">
        <v>41.5359879618821</v>
      </c>
      <c r="W2083" s="23">
        <f t="shared" si="144"/>
        <v>14.126099999999999</v>
      </c>
      <c r="X2083" s="23">
        <v>8.5868000000000002</v>
      </c>
      <c r="Y2083" s="23">
        <v>2.4138000000000002</v>
      </c>
      <c r="Z2083" s="23">
        <v>1.0625</v>
      </c>
      <c r="AA2083" s="23">
        <v>1.8668</v>
      </c>
      <c r="AB2083" s="23">
        <v>0.19620000000000001</v>
      </c>
      <c r="AC2083" s="23"/>
      <c r="AD2083" s="23">
        <v>0</v>
      </c>
      <c r="AE2083" s="23">
        <v>0</v>
      </c>
      <c r="AF2083" s="23">
        <v>0</v>
      </c>
      <c r="AG2083" s="23">
        <v>0</v>
      </c>
      <c r="AH2083" s="23">
        <v>0</v>
      </c>
    </row>
    <row r="2084" spans="1:34" ht="20.100000000000001" hidden="1" customHeight="1" x14ac:dyDescent="0.2">
      <c r="A2084" s="21">
        <v>2062</v>
      </c>
      <c r="B2084" s="79"/>
      <c r="C2084" s="73"/>
      <c r="D2084" s="21">
        <v>210882</v>
      </c>
      <c r="E2084" s="22" t="s">
        <v>5047</v>
      </c>
      <c r="F2084" s="21" t="s">
        <v>5048</v>
      </c>
      <c r="G2084" s="21" t="s">
        <v>48</v>
      </c>
      <c r="H2084" s="23">
        <v>33.902456999999998</v>
      </c>
      <c r="I2084" s="21">
        <v>122.838077</v>
      </c>
      <c r="J2084" s="21">
        <v>122.749415</v>
      </c>
      <c r="K2084" s="21">
        <v>40.535679000000002</v>
      </c>
      <c r="L2084" s="21">
        <v>40.429414999999999</v>
      </c>
      <c r="M2084" s="19" t="s">
        <v>5031</v>
      </c>
      <c r="N2084" s="21">
        <v>298.49066099999999</v>
      </c>
      <c r="O2084" s="21">
        <v>15.631382</v>
      </c>
      <c r="P2084" s="21">
        <v>2.8E-5</v>
      </c>
      <c r="Q2084" s="21" t="s">
        <v>5048</v>
      </c>
      <c r="R2084" s="21">
        <v>122.794709419238</v>
      </c>
      <c r="S2084" s="21">
        <v>40.429540349339902</v>
      </c>
      <c r="T2084" s="22" t="s">
        <v>5031</v>
      </c>
      <c r="U2084" s="28">
        <v>8.8710000000000004</v>
      </c>
      <c r="V2084" s="17">
        <v>26.166245119048401</v>
      </c>
      <c r="W2084" s="23">
        <f t="shared" si="144"/>
        <v>8.8709999999999987</v>
      </c>
      <c r="X2084" s="23">
        <v>4.0614999999999997</v>
      </c>
      <c r="Y2084" s="23">
        <v>1.3772</v>
      </c>
      <c r="Z2084" s="23">
        <v>1.0999000000000001</v>
      </c>
      <c r="AA2084" s="23">
        <v>1.6394</v>
      </c>
      <c r="AB2084" s="23">
        <v>0.69299999999999995</v>
      </c>
      <c r="AC2084" s="23"/>
      <c r="AD2084" s="23">
        <v>0</v>
      </c>
      <c r="AE2084" s="23">
        <v>0</v>
      </c>
      <c r="AF2084" s="23">
        <v>0</v>
      </c>
      <c r="AG2084" s="23">
        <v>0</v>
      </c>
      <c r="AH2084" s="23">
        <v>0</v>
      </c>
    </row>
    <row r="2085" spans="1:34" ht="20.100000000000001" hidden="1" customHeight="1" x14ac:dyDescent="0.2">
      <c r="A2085" s="21">
        <v>2063</v>
      </c>
      <c r="B2085" s="79"/>
      <c r="C2085" s="73"/>
      <c r="D2085" s="21">
        <v>210882</v>
      </c>
      <c r="E2085" s="22" t="s">
        <v>5049</v>
      </c>
      <c r="F2085" s="21" t="s">
        <v>5050</v>
      </c>
      <c r="G2085" s="21" t="s">
        <v>48</v>
      </c>
      <c r="H2085" s="23">
        <v>30.638594999999999</v>
      </c>
      <c r="I2085" s="21">
        <v>122.896956</v>
      </c>
      <c r="J2085" s="21">
        <v>122.802218</v>
      </c>
      <c r="K2085" s="21">
        <v>40.537559999999999</v>
      </c>
      <c r="L2085" s="21">
        <v>40.459066999999997</v>
      </c>
      <c r="M2085" s="19" t="s">
        <v>5039</v>
      </c>
      <c r="N2085" s="21">
        <v>345.50175100000001</v>
      </c>
      <c r="O2085" s="21">
        <v>18.660709000000001</v>
      </c>
      <c r="P2085" s="21">
        <v>1.2999999999999999E-5</v>
      </c>
      <c r="Q2085" s="21" t="s">
        <v>5050</v>
      </c>
      <c r="R2085" s="21">
        <v>122.833153592199</v>
      </c>
      <c r="S2085" s="21">
        <v>40.459968454392602</v>
      </c>
      <c r="T2085" s="22" t="s">
        <v>5039</v>
      </c>
      <c r="U2085" s="28">
        <v>5.2187999999999999</v>
      </c>
      <c r="V2085" s="17">
        <v>17.033418144663599</v>
      </c>
      <c r="W2085" s="23">
        <f t="shared" si="144"/>
        <v>5.2188000000000008</v>
      </c>
      <c r="X2085" s="23">
        <v>1.7853000000000001</v>
      </c>
      <c r="Y2085" s="23">
        <v>0.77010000000000001</v>
      </c>
      <c r="Z2085" s="23">
        <v>0.63390000000000002</v>
      </c>
      <c r="AA2085" s="23">
        <v>1.397</v>
      </c>
      <c r="AB2085" s="23">
        <v>0.63249999999999995</v>
      </c>
      <c r="AC2085" s="23"/>
      <c r="AD2085" s="23">
        <v>0</v>
      </c>
      <c r="AE2085" s="23">
        <v>0</v>
      </c>
      <c r="AF2085" s="23">
        <v>0</v>
      </c>
      <c r="AG2085" s="23">
        <v>0</v>
      </c>
      <c r="AH2085" s="23">
        <v>0</v>
      </c>
    </row>
    <row r="2086" spans="1:34" ht="20.100000000000001" hidden="1" customHeight="1" x14ac:dyDescent="0.2">
      <c r="A2086" s="21">
        <v>2064</v>
      </c>
      <c r="B2086" s="79"/>
      <c r="C2086" s="73"/>
      <c r="D2086" s="21">
        <v>210882</v>
      </c>
      <c r="E2086" s="22" t="s">
        <v>5051</v>
      </c>
      <c r="F2086" s="21" t="s">
        <v>5052</v>
      </c>
      <c r="G2086" s="21" t="s">
        <v>39</v>
      </c>
      <c r="H2086" s="23">
        <v>27.408560999999999</v>
      </c>
      <c r="I2086" s="21">
        <v>122.619001</v>
      </c>
      <c r="J2086" s="21">
        <v>122.51419199999999</v>
      </c>
      <c r="K2086" s="21">
        <v>40.630217999999999</v>
      </c>
      <c r="L2086" s="21">
        <v>40.570253000000001</v>
      </c>
      <c r="M2086" s="19" t="s">
        <v>5053</v>
      </c>
      <c r="N2086" s="21">
        <v>71.855245999999994</v>
      </c>
      <c r="O2086" s="21">
        <v>6.2189329999999998</v>
      </c>
      <c r="P2086" s="21">
        <v>7.8999999999999996E-5</v>
      </c>
      <c r="Q2086" s="21" t="s">
        <v>5052</v>
      </c>
      <c r="R2086" s="21">
        <v>122.536176108631</v>
      </c>
      <c r="S2086" s="21">
        <v>40.612425822511398</v>
      </c>
      <c r="T2086" s="22" t="s">
        <v>5054</v>
      </c>
      <c r="U2086" s="28">
        <v>11.242599999999999</v>
      </c>
      <c r="V2086" s="17">
        <v>41.018570803480003</v>
      </c>
      <c r="W2086" s="23">
        <f t="shared" si="144"/>
        <v>11.242599999999999</v>
      </c>
      <c r="X2086" s="23">
        <v>7.37</v>
      </c>
      <c r="Y2086" s="23">
        <v>1.5571999999999999</v>
      </c>
      <c r="Z2086" s="23">
        <v>0.63009999999999999</v>
      </c>
      <c r="AA2086" s="23">
        <v>1.5841000000000001</v>
      </c>
      <c r="AB2086" s="23">
        <v>0.1012</v>
      </c>
      <c r="AC2086" s="23"/>
      <c r="AD2086" s="23">
        <v>0</v>
      </c>
      <c r="AE2086" s="23">
        <v>0</v>
      </c>
      <c r="AF2086" s="23">
        <v>0</v>
      </c>
      <c r="AG2086" s="23">
        <v>0</v>
      </c>
      <c r="AH2086" s="23">
        <v>0</v>
      </c>
    </row>
    <row r="2087" spans="1:34" ht="20.100000000000001" hidden="1" customHeight="1" x14ac:dyDescent="0.2">
      <c r="A2087" s="21">
        <v>2065</v>
      </c>
      <c r="B2087" s="79"/>
      <c r="C2087" s="73"/>
      <c r="D2087" s="21">
        <v>210882</v>
      </c>
      <c r="E2087" s="22" t="s">
        <v>5055</v>
      </c>
      <c r="F2087" s="21" t="s">
        <v>5056</v>
      </c>
      <c r="G2087" s="21" t="s">
        <v>48</v>
      </c>
      <c r="H2087" s="23">
        <v>22.581665000000001</v>
      </c>
      <c r="I2087" s="21">
        <v>122.973538</v>
      </c>
      <c r="J2087" s="21">
        <v>122.871526</v>
      </c>
      <c r="K2087" s="21">
        <v>40.518644000000002</v>
      </c>
      <c r="L2087" s="21">
        <v>40.476339000000003</v>
      </c>
      <c r="M2087" s="19" t="s">
        <v>5039</v>
      </c>
      <c r="N2087" s="21">
        <v>439.28316799999999</v>
      </c>
      <c r="O2087" s="21">
        <v>20.465451000000002</v>
      </c>
      <c r="P2087" s="21">
        <v>0</v>
      </c>
      <c r="Q2087" s="21" t="s">
        <v>5056</v>
      </c>
      <c r="R2087" s="21">
        <v>122.872106485606</v>
      </c>
      <c r="S2087" s="21">
        <v>40.4855193770669</v>
      </c>
      <c r="T2087" s="22" t="s">
        <v>5039</v>
      </c>
      <c r="U2087" s="28">
        <v>3.0347</v>
      </c>
      <c r="V2087" s="17">
        <v>13.4387787614421</v>
      </c>
      <c r="W2087" s="23">
        <f t="shared" si="144"/>
        <v>3.0347</v>
      </c>
      <c r="X2087" s="23">
        <v>1.1271</v>
      </c>
      <c r="Y2087" s="23">
        <v>0.4264</v>
      </c>
      <c r="Z2087" s="23">
        <v>0.35139999999999999</v>
      </c>
      <c r="AA2087" s="23">
        <v>0.90439999999999998</v>
      </c>
      <c r="AB2087" s="23">
        <v>0.22539999999999999</v>
      </c>
      <c r="AC2087" s="23"/>
      <c r="AD2087" s="23">
        <v>0</v>
      </c>
      <c r="AE2087" s="23">
        <v>0</v>
      </c>
      <c r="AF2087" s="23">
        <v>0</v>
      </c>
      <c r="AG2087" s="23">
        <v>0</v>
      </c>
      <c r="AH2087" s="23">
        <v>0</v>
      </c>
    </row>
    <row r="2088" spans="1:34" ht="20.100000000000001" hidden="1" customHeight="1" x14ac:dyDescent="0.2">
      <c r="A2088" s="21">
        <v>2066</v>
      </c>
      <c r="B2088" s="79"/>
      <c r="C2088" s="73"/>
      <c r="D2088" s="21">
        <v>210882</v>
      </c>
      <c r="E2088" s="22" t="s">
        <v>5057</v>
      </c>
      <c r="F2088" s="21" t="s">
        <v>5058</v>
      </c>
      <c r="G2088" s="21" t="s">
        <v>48</v>
      </c>
      <c r="H2088" s="23">
        <v>21.954187999999998</v>
      </c>
      <c r="I2088" s="21">
        <v>122.861677</v>
      </c>
      <c r="J2088" s="21">
        <v>122.810817</v>
      </c>
      <c r="K2088" s="21">
        <v>40.402163000000002</v>
      </c>
      <c r="L2088" s="21">
        <v>40.331235</v>
      </c>
      <c r="M2088" s="19" t="s">
        <v>5031</v>
      </c>
      <c r="N2088" s="21">
        <v>527.40389500000003</v>
      </c>
      <c r="O2088" s="21">
        <v>24.140108999999999</v>
      </c>
      <c r="P2088" s="21">
        <v>0</v>
      </c>
      <c r="Q2088" s="21" t="s">
        <v>5058</v>
      </c>
      <c r="R2088" s="21">
        <v>122.839974591496</v>
      </c>
      <c r="S2088" s="21">
        <v>40.402162956906203</v>
      </c>
      <c r="T2088" s="22" t="s">
        <v>5031</v>
      </c>
      <c r="U2088" s="28">
        <v>2.3256999999999999</v>
      </c>
      <c r="V2088" s="17">
        <v>10.5934229951934</v>
      </c>
      <c r="W2088" s="23">
        <f t="shared" si="144"/>
        <v>2.3256999999999999</v>
      </c>
      <c r="X2088" s="23">
        <v>0.67649999999999999</v>
      </c>
      <c r="Y2088" s="23">
        <v>0.14149999999999999</v>
      </c>
      <c r="Z2088" s="23">
        <v>0.19339999999999999</v>
      </c>
      <c r="AA2088" s="23">
        <v>0.66959999999999997</v>
      </c>
      <c r="AB2088" s="23">
        <v>0.64470000000000005</v>
      </c>
      <c r="AC2088" s="23"/>
      <c r="AD2088" s="23">
        <v>0</v>
      </c>
      <c r="AE2088" s="23">
        <v>0</v>
      </c>
      <c r="AF2088" s="23">
        <v>0</v>
      </c>
      <c r="AG2088" s="23">
        <v>0</v>
      </c>
      <c r="AH2088" s="23">
        <v>0</v>
      </c>
    </row>
    <row r="2089" spans="1:34" ht="20.100000000000001" hidden="1" customHeight="1" x14ac:dyDescent="0.2">
      <c r="A2089" s="21">
        <v>2067</v>
      </c>
      <c r="B2089" s="79"/>
      <c r="C2089" s="73"/>
      <c r="D2089" s="21">
        <v>210882</v>
      </c>
      <c r="E2089" s="22" t="s">
        <v>5059</v>
      </c>
      <c r="F2089" s="21" t="s">
        <v>5060</v>
      </c>
      <c r="G2089" s="21" t="s">
        <v>48</v>
      </c>
      <c r="H2089" s="23">
        <v>19.267510000000001</v>
      </c>
      <c r="I2089" s="21">
        <v>122.503849</v>
      </c>
      <c r="J2089" s="21">
        <v>122.408575</v>
      </c>
      <c r="K2089" s="21">
        <v>40.538822000000003</v>
      </c>
      <c r="L2089" s="21">
        <v>40.478163000000002</v>
      </c>
      <c r="M2089" s="19" t="s">
        <v>5028</v>
      </c>
      <c r="N2089" s="21">
        <v>40.583872999999997</v>
      </c>
      <c r="O2089" s="21">
        <v>3.396385</v>
      </c>
      <c r="P2089" s="21">
        <v>4.6700000000000002E-4</v>
      </c>
      <c r="Q2089" s="21"/>
      <c r="R2089" s="21"/>
      <c r="S2089" s="21"/>
      <c r="T2089" s="22"/>
      <c r="U2089" s="28">
        <v>7.1586999999999996</v>
      </c>
      <c r="V2089" s="17">
        <v>37.154256050729998</v>
      </c>
      <c r="W2089" s="23">
        <f t="shared" si="144"/>
        <v>7.1587000000000005</v>
      </c>
      <c r="X2089" s="23">
        <v>6.3154000000000003</v>
      </c>
      <c r="Y2089" s="23">
        <v>0.45939999999999998</v>
      </c>
      <c r="Z2089" s="23">
        <v>0.14369999999999999</v>
      </c>
      <c r="AA2089" s="23">
        <v>0.23649999999999999</v>
      </c>
      <c r="AB2089" s="23">
        <v>3.7000000000000002E-3</v>
      </c>
      <c r="AC2089" s="23"/>
      <c r="AD2089" s="23">
        <v>0</v>
      </c>
      <c r="AE2089" s="23">
        <v>0</v>
      </c>
      <c r="AF2089" s="23">
        <v>0</v>
      </c>
      <c r="AG2089" s="23">
        <v>0</v>
      </c>
      <c r="AH2089" s="23">
        <v>0</v>
      </c>
    </row>
    <row r="2090" spans="1:34" ht="20.100000000000001" hidden="1" customHeight="1" x14ac:dyDescent="0.2">
      <c r="A2090" s="21">
        <v>2068</v>
      </c>
      <c r="B2090" s="79"/>
      <c r="C2090" s="73"/>
      <c r="D2090" s="21">
        <v>210882</v>
      </c>
      <c r="E2090" s="22" t="s">
        <v>5061</v>
      </c>
      <c r="F2090" s="21" t="s">
        <v>5062</v>
      </c>
      <c r="G2090" s="21" t="s">
        <v>39</v>
      </c>
      <c r="H2090" s="23">
        <v>18.358259</v>
      </c>
      <c r="I2090" s="21">
        <v>122.648702</v>
      </c>
      <c r="J2090" s="21">
        <v>122.588613</v>
      </c>
      <c r="K2090" s="21">
        <v>40.757917999999997</v>
      </c>
      <c r="L2090" s="21">
        <v>40.694595999999997</v>
      </c>
      <c r="M2090" s="19" t="s">
        <v>5063</v>
      </c>
      <c r="N2090" s="21">
        <v>104.59974</v>
      </c>
      <c r="O2090" s="21">
        <v>8.5361399999999996</v>
      </c>
      <c r="P2090" s="21">
        <v>1.7000000000000001E-4</v>
      </c>
      <c r="Q2090" s="21"/>
      <c r="R2090" s="21"/>
      <c r="S2090" s="21"/>
      <c r="T2090" s="22"/>
      <c r="U2090" s="28">
        <v>7.5964999999999998</v>
      </c>
      <c r="V2090" s="17">
        <v>41.379196142727899</v>
      </c>
      <c r="W2090" s="23">
        <f t="shared" si="144"/>
        <v>7.5964999999999989</v>
      </c>
      <c r="X2090" s="23">
        <v>5.0846999999999998</v>
      </c>
      <c r="Y2090" s="23">
        <v>1.1633</v>
      </c>
      <c r="Z2090" s="23">
        <v>0.61599999999999999</v>
      </c>
      <c r="AA2090" s="23">
        <v>0.60129999999999995</v>
      </c>
      <c r="AB2090" s="23">
        <v>0.13120000000000001</v>
      </c>
      <c r="AC2090" s="23"/>
      <c r="AD2090" s="23">
        <v>0</v>
      </c>
      <c r="AE2090" s="23">
        <v>0</v>
      </c>
      <c r="AF2090" s="23">
        <v>0</v>
      </c>
      <c r="AG2090" s="23">
        <v>0</v>
      </c>
      <c r="AH2090" s="23">
        <v>0</v>
      </c>
    </row>
    <row r="2091" spans="1:34" ht="20.100000000000001" hidden="1" customHeight="1" x14ac:dyDescent="0.2">
      <c r="A2091" s="21">
        <v>2069</v>
      </c>
      <c r="B2091" s="79"/>
      <c r="C2091" s="73"/>
      <c r="D2091" s="21">
        <v>210882</v>
      </c>
      <c r="E2091" s="22" t="s">
        <v>5064</v>
      </c>
      <c r="F2091" s="21" t="s">
        <v>5065</v>
      </c>
      <c r="G2091" s="21" t="s">
        <v>39</v>
      </c>
      <c r="H2091" s="23">
        <v>18.259295999999999</v>
      </c>
      <c r="I2091" s="21">
        <v>122.824507</v>
      </c>
      <c r="J2091" s="21">
        <v>122.723574</v>
      </c>
      <c r="K2091" s="21">
        <v>40.564492999999999</v>
      </c>
      <c r="L2091" s="21">
        <v>40.521014000000001</v>
      </c>
      <c r="M2091" s="19" t="s">
        <v>5066</v>
      </c>
      <c r="N2091" s="21">
        <v>224.70661999999999</v>
      </c>
      <c r="O2091" s="21">
        <v>14.734256</v>
      </c>
      <c r="P2091" s="21">
        <v>0</v>
      </c>
      <c r="Q2091" s="21" t="s">
        <v>5065</v>
      </c>
      <c r="R2091" s="21">
        <v>122.723574353239</v>
      </c>
      <c r="S2091" s="21">
        <v>40.550278842577598</v>
      </c>
      <c r="T2091" s="22" t="s">
        <v>5066</v>
      </c>
      <c r="U2091" s="28">
        <v>5.0354000000000001</v>
      </c>
      <c r="V2091" s="17">
        <v>27.577185889313601</v>
      </c>
      <c r="W2091" s="23">
        <f t="shared" si="144"/>
        <v>5.0353999999999992</v>
      </c>
      <c r="X2091" s="23">
        <v>3.0430999999999999</v>
      </c>
      <c r="Y2091" s="23">
        <v>0.54520000000000002</v>
      </c>
      <c r="Z2091" s="23">
        <v>0.38869999999999999</v>
      </c>
      <c r="AA2091" s="23">
        <v>0.67220000000000002</v>
      </c>
      <c r="AB2091" s="23">
        <v>0.38619999999999999</v>
      </c>
      <c r="AC2091" s="23"/>
      <c r="AD2091" s="23">
        <v>0</v>
      </c>
      <c r="AE2091" s="23">
        <v>0</v>
      </c>
      <c r="AF2091" s="23">
        <v>0</v>
      </c>
      <c r="AG2091" s="23">
        <v>0</v>
      </c>
      <c r="AH2091" s="23">
        <v>0</v>
      </c>
    </row>
    <row r="2092" spans="1:34" ht="20.100000000000001" hidden="1" customHeight="1" x14ac:dyDescent="0.2">
      <c r="A2092" s="21">
        <v>2070</v>
      </c>
      <c r="B2092" s="79"/>
      <c r="C2092" s="73"/>
      <c r="D2092" s="21">
        <v>210882</v>
      </c>
      <c r="E2092" s="22" t="s">
        <v>5067</v>
      </c>
      <c r="F2092" s="21" t="s">
        <v>5068</v>
      </c>
      <c r="G2092" s="21" t="s">
        <v>48</v>
      </c>
      <c r="H2092" s="23">
        <v>17.817041</v>
      </c>
      <c r="I2092" s="21">
        <v>123.000364</v>
      </c>
      <c r="J2092" s="21">
        <v>122.902406</v>
      </c>
      <c r="K2092" s="21">
        <v>40.491183999999997</v>
      </c>
      <c r="L2092" s="21">
        <v>40.458269999999999</v>
      </c>
      <c r="M2092" s="19" t="s">
        <v>5039</v>
      </c>
      <c r="N2092" s="21">
        <v>616.59089600000004</v>
      </c>
      <c r="O2092" s="21">
        <v>22.901848999999999</v>
      </c>
      <c r="P2092" s="21">
        <v>0</v>
      </c>
      <c r="Q2092" s="21" t="s">
        <v>5068</v>
      </c>
      <c r="R2092" s="21">
        <v>122.904230790109</v>
      </c>
      <c r="S2092" s="21">
        <v>40.458664022022901</v>
      </c>
      <c r="T2092" s="22" t="s">
        <v>5039</v>
      </c>
      <c r="U2092" s="28">
        <v>0.76459999999999995</v>
      </c>
      <c r="V2092" s="17">
        <v>4.2913972078753204</v>
      </c>
      <c r="W2092" s="23">
        <f t="shared" si="144"/>
        <v>0.76460000000000006</v>
      </c>
      <c r="X2092" s="23">
        <v>0.51770000000000005</v>
      </c>
      <c r="Y2092" s="23">
        <v>7.5800000000000006E-2</v>
      </c>
      <c r="Z2092" s="23">
        <v>4.53E-2</v>
      </c>
      <c r="AA2092" s="23">
        <v>8.7599999999999997E-2</v>
      </c>
      <c r="AB2092" s="23">
        <v>3.8199999999999998E-2</v>
      </c>
      <c r="AC2092" s="23"/>
      <c r="AD2092" s="23">
        <v>0</v>
      </c>
      <c r="AE2092" s="23">
        <v>0</v>
      </c>
      <c r="AF2092" s="23">
        <v>0</v>
      </c>
      <c r="AG2092" s="23">
        <v>0</v>
      </c>
      <c r="AH2092" s="23">
        <v>0</v>
      </c>
    </row>
    <row r="2093" spans="1:34" ht="20.100000000000001" hidden="1" customHeight="1" x14ac:dyDescent="0.2">
      <c r="A2093" s="21">
        <v>2071</v>
      </c>
      <c r="B2093" s="79"/>
      <c r="C2093" s="73"/>
      <c r="D2093" s="21">
        <v>210882</v>
      </c>
      <c r="E2093" s="22" t="s">
        <v>5069</v>
      </c>
      <c r="F2093" s="21" t="s">
        <v>5070</v>
      </c>
      <c r="G2093" s="21" t="s">
        <v>48</v>
      </c>
      <c r="H2093" s="23">
        <v>17.595738000000001</v>
      </c>
      <c r="I2093" s="21">
        <v>122.818905</v>
      </c>
      <c r="J2093" s="21">
        <v>122.747989</v>
      </c>
      <c r="K2093" s="21">
        <v>40.544868000000001</v>
      </c>
      <c r="L2093" s="21">
        <v>40.499355999999999</v>
      </c>
      <c r="M2093" s="19" t="s">
        <v>5066</v>
      </c>
      <c r="N2093" s="21">
        <v>259.80723</v>
      </c>
      <c r="O2093" s="21">
        <v>17.428090000000001</v>
      </c>
      <c r="P2093" s="21">
        <v>2.1999999999999999E-5</v>
      </c>
      <c r="Q2093" s="21" t="s">
        <v>5070</v>
      </c>
      <c r="R2093" s="21">
        <v>122.748370398972</v>
      </c>
      <c r="S2093" s="21">
        <v>40.541672670723599</v>
      </c>
      <c r="T2093" s="22" t="s">
        <v>5066</v>
      </c>
      <c r="U2093" s="28">
        <v>2.9885999999999999</v>
      </c>
      <c r="V2093" s="17">
        <v>16.984794840659699</v>
      </c>
      <c r="W2093" s="23">
        <f t="shared" si="144"/>
        <v>2.9885999999999999</v>
      </c>
      <c r="X2093" s="23">
        <v>1.5104</v>
      </c>
      <c r="Y2093" s="23">
        <v>0.4093</v>
      </c>
      <c r="Z2093" s="23">
        <v>0.2752</v>
      </c>
      <c r="AA2093" s="23">
        <v>0.66869999999999996</v>
      </c>
      <c r="AB2093" s="23">
        <v>0.125</v>
      </c>
      <c r="AC2093" s="23"/>
      <c r="AD2093" s="23">
        <v>0</v>
      </c>
      <c r="AE2093" s="23">
        <v>0</v>
      </c>
      <c r="AF2093" s="23">
        <v>0</v>
      </c>
      <c r="AG2093" s="23">
        <v>0</v>
      </c>
      <c r="AH2093" s="23">
        <v>0</v>
      </c>
    </row>
    <row r="2094" spans="1:34" ht="20.100000000000001" hidden="1" customHeight="1" x14ac:dyDescent="0.2">
      <c r="A2094" s="21">
        <v>2072</v>
      </c>
      <c r="B2094" s="79"/>
      <c r="C2094" s="73"/>
      <c r="D2094" s="21">
        <v>210882</v>
      </c>
      <c r="E2094" s="22" t="s">
        <v>5071</v>
      </c>
      <c r="F2094" s="21" t="s">
        <v>5072</v>
      </c>
      <c r="G2094" s="21" t="s">
        <v>48</v>
      </c>
      <c r="H2094" s="23">
        <v>17.090243000000001</v>
      </c>
      <c r="I2094" s="21">
        <v>122.602478</v>
      </c>
      <c r="J2094" s="21">
        <v>122.506277</v>
      </c>
      <c r="K2094" s="21">
        <v>40.722745000000003</v>
      </c>
      <c r="L2094" s="21">
        <v>40.661665999999997</v>
      </c>
      <c r="M2094" s="19" t="s">
        <v>5073</v>
      </c>
      <c r="N2094" s="21">
        <v>52.245719999999999</v>
      </c>
      <c r="O2094" s="21">
        <v>3.6645539999999999</v>
      </c>
      <c r="P2094" s="21">
        <v>5.5000000000000002E-5</v>
      </c>
      <c r="Q2094" s="21" t="s">
        <v>5072</v>
      </c>
      <c r="R2094" s="21">
        <v>122.511200843629</v>
      </c>
      <c r="S2094" s="21">
        <v>40.661665670372599</v>
      </c>
      <c r="T2094" s="22" t="s">
        <v>5043</v>
      </c>
      <c r="U2094" s="28">
        <v>5.1750999999999996</v>
      </c>
      <c r="V2094" s="17">
        <v>30.281020579988201</v>
      </c>
      <c r="W2094" s="23">
        <f t="shared" si="144"/>
        <v>5.1750999999999996</v>
      </c>
      <c r="X2094" s="23">
        <v>3.4701</v>
      </c>
      <c r="Y2094" s="23">
        <v>0.7903</v>
      </c>
      <c r="Z2094" s="23">
        <v>0.41020000000000001</v>
      </c>
      <c r="AA2094" s="23">
        <v>0.44130000000000003</v>
      </c>
      <c r="AB2094" s="23">
        <v>6.3200000000000006E-2</v>
      </c>
      <c r="AC2094" s="23"/>
      <c r="AD2094" s="23">
        <v>0</v>
      </c>
      <c r="AE2094" s="23">
        <v>0</v>
      </c>
      <c r="AF2094" s="23">
        <v>0</v>
      </c>
      <c r="AG2094" s="23">
        <v>0</v>
      </c>
      <c r="AH2094" s="23">
        <v>0</v>
      </c>
    </row>
    <row r="2095" spans="1:34" ht="20.100000000000001" hidden="1" customHeight="1" x14ac:dyDescent="0.2">
      <c r="A2095" s="21">
        <v>2073</v>
      </c>
      <c r="B2095" s="79"/>
      <c r="C2095" s="73"/>
      <c r="D2095" s="21">
        <v>210882</v>
      </c>
      <c r="E2095" s="22" t="s">
        <v>5074</v>
      </c>
      <c r="F2095" s="21" t="s">
        <v>5075</v>
      </c>
      <c r="G2095" s="21" t="s">
        <v>48</v>
      </c>
      <c r="H2095" s="23">
        <v>16.725256000000002</v>
      </c>
      <c r="I2095" s="21">
        <v>122.75881</v>
      </c>
      <c r="J2095" s="21">
        <v>122.702747</v>
      </c>
      <c r="K2095" s="21">
        <v>40.550279000000003</v>
      </c>
      <c r="L2095" s="21">
        <v>40.491625999999997</v>
      </c>
      <c r="M2095" s="19" t="s">
        <v>5066</v>
      </c>
      <c r="N2095" s="21">
        <v>232.57221100000001</v>
      </c>
      <c r="O2095" s="21">
        <v>17.020647</v>
      </c>
      <c r="P2095" s="21">
        <v>0</v>
      </c>
      <c r="Q2095" s="21" t="s">
        <v>5075</v>
      </c>
      <c r="R2095" s="21">
        <v>122.723574353239</v>
      </c>
      <c r="S2095" s="21">
        <v>40.550278842577598</v>
      </c>
      <c r="T2095" s="22" t="s">
        <v>5066</v>
      </c>
      <c r="U2095" s="28">
        <v>4.2313000000000001</v>
      </c>
      <c r="V2095" s="17">
        <v>25.2988653805957</v>
      </c>
      <c r="W2095" s="23">
        <f t="shared" si="144"/>
        <v>4.2313000000000001</v>
      </c>
      <c r="X2095" s="23">
        <v>2.0234999999999999</v>
      </c>
      <c r="Y2095" s="23">
        <v>0.55649999999999999</v>
      </c>
      <c r="Z2095" s="23">
        <v>0.29899999999999999</v>
      </c>
      <c r="AA2095" s="23">
        <v>1.2571000000000001</v>
      </c>
      <c r="AB2095" s="23">
        <v>9.5200000000000007E-2</v>
      </c>
      <c r="AC2095" s="23"/>
      <c r="AD2095" s="23">
        <v>0</v>
      </c>
      <c r="AE2095" s="23">
        <v>0</v>
      </c>
      <c r="AF2095" s="23">
        <v>0</v>
      </c>
      <c r="AG2095" s="23">
        <v>0</v>
      </c>
      <c r="AH2095" s="23">
        <v>0</v>
      </c>
    </row>
    <row r="2096" spans="1:34" ht="20.100000000000001" hidden="1" customHeight="1" x14ac:dyDescent="0.2">
      <c r="A2096" s="21">
        <v>2074</v>
      </c>
      <c r="B2096" s="79"/>
      <c r="C2096" s="73"/>
      <c r="D2096" s="21">
        <v>210882</v>
      </c>
      <c r="E2096" s="22" t="s">
        <v>5076</v>
      </c>
      <c r="F2096" s="21" t="s">
        <v>5077</v>
      </c>
      <c r="G2096" s="21" t="s">
        <v>48</v>
      </c>
      <c r="H2096" s="23">
        <v>13.418371</v>
      </c>
      <c r="I2096" s="21">
        <v>122.60626499999999</v>
      </c>
      <c r="J2096" s="21">
        <v>122.539287</v>
      </c>
      <c r="K2096" s="21">
        <v>40.598019999999998</v>
      </c>
      <c r="L2096" s="21">
        <v>40.55827</v>
      </c>
      <c r="M2096" s="19" t="s">
        <v>5053</v>
      </c>
      <c r="N2096" s="21">
        <v>65.325406000000001</v>
      </c>
      <c r="O2096" s="21">
        <v>5.689597</v>
      </c>
      <c r="P2096" s="21">
        <v>1.9799999999999999E-4</v>
      </c>
      <c r="Q2096" s="21" t="s">
        <v>5077</v>
      </c>
      <c r="R2096" s="21">
        <v>122.54571528893101</v>
      </c>
      <c r="S2096" s="21">
        <v>40.597921213750901</v>
      </c>
      <c r="T2096" s="22" t="s">
        <v>5054</v>
      </c>
      <c r="U2096" s="28">
        <v>6.1955999999999998</v>
      </c>
      <c r="V2096" s="17">
        <v>46.172519749230403</v>
      </c>
      <c r="W2096" s="23">
        <f t="shared" si="144"/>
        <v>6.1956000000000007</v>
      </c>
      <c r="X2096" s="23">
        <v>4.4863999999999997</v>
      </c>
      <c r="Y2096" s="23">
        <v>0.91979999999999995</v>
      </c>
      <c r="Z2096" s="23">
        <v>0.35310000000000002</v>
      </c>
      <c r="AA2096" s="23">
        <v>0.41220000000000001</v>
      </c>
      <c r="AB2096" s="23">
        <v>2.41E-2</v>
      </c>
      <c r="AC2096" s="23"/>
      <c r="AD2096" s="23">
        <v>0</v>
      </c>
      <c r="AE2096" s="23">
        <v>0</v>
      </c>
      <c r="AF2096" s="23">
        <v>0</v>
      </c>
      <c r="AG2096" s="23">
        <v>0</v>
      </c>
      <c r="AH2096" s="23">
        <v>0</v>
      </c>
    </row>
    <row r="2097" spans="1:34" ht="20.100000000000001" hidden="1" customHeight="1" x14ac:dyDescent="0.2">
      <c r="A2097" s="21">
        <v>2075</v>
      </c>
      <c r="B2097" s="79"/>
      <c r="C2097" s="73"/>
      <c r="D2097" s="21">
        <v>210882</v>
      </c>
      <c r="E2097" s="22" t="s">
        <v>5078</v>
      </c>
      <c r="F2097" s="21" t="s">
        <v>5079</v>
      </c>
      <c r="G2097" s="21" t="s">
        <v>48</v>
      </c>
      <c r="H2097" s="23">
        <v>13.398054</v>
      </c>
      <c r="I2097" s="21">
        <v>122.933528</v>
      </c>
      <c r="J2097" s="21">
        <v>122.872491</v>
      </c>
      <c r="K2097" s="21">
        <v>40.421041000000002</v>
      </c>
      <c r="L2097" s="21">
        <v>40.382389000000003</v>
      </c>
      <c r="M2097" s="19" t="s">
        <v>5031</v>
      </c>
      <c r="N2097" s="21">
        <v>548.07719999999995</v>
      </c>
      <c r="O2097" s="21">
        <v>23.550633000000001</v>
      </c>
      <c r="P2097" s="21">
        <v>0</v>
      </c>
      <c r="Q2097" s="21" t="s">
        <v>5079</v>
      </c>
      <c r="R2097" s="21">
        <v>122.873574989452</v>
      </c>
      <c r="S2097" s="21">
        <v>40.3999162138348</v>
      </c>
      <c r="T2097" s="22" t="s">
        <v>5031</v>
      </c>
      <c r="U2097" s="28">
        <v>1.3328</v>
      </c>
      <c r="V2097" s="17">
        <v>9.9477133022452406</v>
      </c>
      <c r="W2097" s="23">
        <f t="shared" si="144"/>
        <v>1.3328</v>
      </c>
      <c r="X2097" s="23">
        <v>0.22739999999999999</v>
      </c>
      <c r="Y2097" s="23">
        <v>0.16159999999999999</v>
      </c>
      <c r="Z2097" s="23">
        <v>0.22650000000000001</v>
      </c>
      <c r="AA2097" s="23">
        <v>0.49669999999999997</v>
      </c>
      <c r="AB2097" s="23">
        <v>0.22059999999999999</v>
      </c>
      <c r="AC2097" s="23"/>
      <c r="AD2097" s="23">
        <v>0</v>
      </c>
      <c r="AE2097" s="23">
        <v>0</v>
      </c>
      <c r="AF2097" s="23">
        <v>0</v>
      </c>
      <c r="AG2097" s="23">
        <v>0</v>
      </c>
      <c r="AH2097" s="23">
        <v>0</v>
      </c>
    </row>
    <row r="2098" spans="1:34" ht="20.100000000000001" hidden="1" customHeight="1" x14ac:dyDescent="0.2">
      <c r="A2098" s="21">
        <v>2076</v>
      </c>
      <c r="B2098" s="79"/>
      <c r="C2098" s="73"/>
      <c r="D2098" s="21">
        <v>210882</v>
      </c>
      <c r="E2098" s="22" t="s">
        <v>5080</v>
      </c>
      <c r="F2098" s="21" t="s">
        <v>5081</v>
      </c>
      <c r="G2098" s="21" t="s">
        <v>48</v>
      </c>
      <c r="H2098" s="23">
        <v>13.175452999999999</v>
      </c>
      <c r="I2098" s="21">
        <v>122.947902</v>
      </c>
      <c r="J2098" s="21">
        <v>122.88748</v>
      </c>
      <c r="K2098" s="21">
        <v>40.535997999999999</v>
      </c>
      <c r="L2098" s="21">
        <v>40.498207000000001</v>
      </c>
      <c r="M2098" s="19" t="s">
        <v>5039</v>
      </c>
      <c r="N2098" s="21">
        <v>371.94910099999998</v>
      </c>
      <c r="O2098" s="21">
        <v>17.892658999999998</v>
      </c>
      <c r="P2098" s="21">
        <v>3.8999999999999999E-5</v>
      </c>
      <c r="Q2098" s="21" t="s">
        <v>5081</v>
      </c>
      <c r="R2098" s="21">
        <v>122.898311561577</v>
      </c>
      <c r="S2098" s="21">
        <v>40.498572660494197</v>
      </c>
      <c r="T2098" s="22" t="s">
        <v>5039</v>
      </c>
      <c r="U2098" s="28">
        <v>2.5070999999999999</v>
      </c>
      <c r="V2098" s="17">
        <v>19.0285677463993</v>
      </c>
      <c r="W2098" s="23">
        <f t="shared" si="144"/>
        <v>2.5070999999999999</v>
      </c>
      <c r="X2098" s="23">
        <v>1.3351999999999999</v>
      </c>
      <c r="Y2098" s="23">
        <v>0.28349999999999997</v>
      </c>
      <c r="Z2098" s="23">
        <v>0.21809999999999999</v>
      </c>
      <c r="AA2098" s="23">
        <v>0.50980000000000003</v>
      </c>
      <c r="AB2098" s="23">
        <v>0.1605</v>
      </c>
      <c r="AC2098" s="23"/>
      <c r="AD2098" s="23">
        <v>0</v>
      </c>
      <c r="AE2098" s="23">
        <v>0</v>
      </c>
      <c r="AF2098" s="23">
        <v>0</v>
      </c>
      <c r="AG2098" s="23">
        <v>0</v>
      </c>
      <c r="AH2098" s="23">
        <v>0</v>
      </c>
    </row>
    <row r="2099" spans="1:34" ht="20.100000000000001" hidden="1" customHeight="1" x14ac:dyDescent="0.2">
      <c r="A2099" s="21">
        <v>2077</v>
      </c>
      <c r="B2099" s="79"/>
      <c r="C2099" s="73"/>
      <c r="D2099" s="21">
        <v>210882</v>
      </c>
      <c r="E2099" s="22" t="s">
        <v>5082</v>
      </c>
      <c r="F2099" s="21" t="s">
        <v>5083</v>
      </c>
      <c r="G2099" s="21" t="s">
        <v>48</v>
      </c>
      <c r="H2099" s="23">
        <v>13.160326</v>
      </c>
      <c r="I2099" s="21">
        <v>122.918774</v>
      </c>
      <c r="J2099" s="21">
        <v>122.814429</v>
      </c>
      <c r="K2099" s="21">
        <v>40.452874999999999</v>
      </c>
      <c r="L2099" s="21">
        <v>40.416271999999999</v>
      </c>
      <c r="M2099" s="19" t="s">
        <v>5031</v>
      </c>
      <c r="N2099" s="21">
        <v>382.34987000000001</v>
      </c>
      <c r="O2099" s="21">
        <v>18.104340000000001</v>
      </c>
      <c r="P2099" s="21">
        <v>0</v>
      </c>
      <c r="Q2099" s="21" t="s">
        <v>5083</v>
      </c>
      <c r="R2099" s="21">
        <v>122.818452761771</v>
      </c>
      <c r="S2099" s="21">
        <v>40.418634254949801</v>
      </c>
      <c r="T2099" s="22" t="s">
        <v>5031</v>
      </c>
      <c r="U2099" s="28">
        <v>2.9380000000000002</v>
      </c>
      <c r="V2099" s="17">
        <v>22.324674935864099</v>
      </c>
      <c r="W2099" s="23">
        <f t="shared" si="144"/>
        <v>2.9380000000000002</v>
      </c>
      <c r="X2099" s="23">
        <v>1.0456000000000001</v>
      </c>
      <c r="Y2099" s="23">
        <v>0.40029999999999999</v>
      </c>
      <c r="Z2099" s="23">
        <v>0.41410000000000002</v>
      </c>
      <c r="AA2099" s="23">
        <v>0.76039999999999996</v>
      </c>
      <c r="AB2099" s="23">
        <v>0.31759999999999999</v>
      </c>
      <c r="AC2099" s="23"/>
      <c r="AD2099" s="23">
        <v>0</v>
      </c>
      <c r="AE2099" s="23">
        <v>0</v>
      </c>
      <c r="AF2099" s="23">
        <v>0</v>
      </c>
      <c r="AG2099" s="23">
        <v>0</v>
      </c>
      <c r="AH2099" s="23">
        <v>0</v>
      </c>
    </row>
    <row r="2100" spans="1:34" ht="20.100000000000001" hidden="1" customHeight="1" x14ac:dyDescent="0.2">
      <c r="A2100" s="21">
        <v>2078</v>
      </c>
      <c r="B2100" s="79"/>
      <c r="C2100" s="73"/>
      <c r="D2100" s="21">
        <v>210882</v>
      </c>
      <c r="E2100" s="22" t="s">
        <v>5084</v>
      </c>
      <c r="F2100" s="21" t="s">
        <v>5085</v>
      </c>
      <c r="G2100" s="21" t="s">
        <v>48</v>
      </c>
      <c r="H2100" s="23">
        <v>12.971079</v>
      </c>
      <c r="I2100" s="21">
        <v>122.61144400000001</v>
      </c>
      <c r="J2100" s="21">
        <v>122.563619</v>
      </c>
      <c r="K2100" s="21">
        <v>40.757821</v>
      </c>
      <c r="L2100" s="21">
        <v>40.705100999999999</v>
      </c>
      <c r="M2100" s="19" t="s">
        <v>5086</v>
      </c>
      <c r="N2100" s="21">
        <v>64.168564000000003</v>
      </c>
      <c r="O2100" s="21">
        <v>4.3758569999999999</v>
      </c>
      <c r="P2100" s="21">
        <v>3.2299999999999999E-4</v>
      </c>
      <c r="Q2100" s="21" t="s">
        <v>5085</v>
      </c>
      <c r="R2100" s="21">
        <v>122.601563265246</v>
      </c>
      <c r="S2100" s="21">
        <v>40.751145755343799</v>
      </c>
      <c r="T2100" s="22" t="s">
        <v>1957</v>
      </c>
      <c r="U2100" s="28">
        <v>4.8396999999999997</v>
      </c>
      <c r="V2100" s="17">
        <v>37.311468074475499</v>
      </c>
      <c r="W2100" s="23">
        <f t="shared" si="144"/>
        <v>4.8397000000000006</v>
      </c>
      <c r="X2100" s="23">
        <v>2.7881999999999998</v>
      </c>
      <c r="Y2100" s="23">
        <v>0.94210000000000005</v>
      </c>
      <c r="Z2100" s="23">
        <v>0.52429999999999999</v>
      </c>
      <c r="AA2100" s="23">
        <v>0.50749999999999995</v>
      </c>
      <c r="AB2100" s="23">
        <v>7.7600000000000002E-2</v>
      </c>
      <c r="AC2100" s="23"/>
      <c r="AD2100" s="23">
        <v>0</v>
      </c>
      <c r="AE2100" s="23">
        <v>0</v>
      </c>
      <c r="AF2100" s="23">
        <v>0</v>
      </c>
      <c r="AG2100" s="23">
        <v>0</v>
      </c>
      <c r="AH2100" s="23">
        <v>0</v>
      </c>
    </row>
    <row r="2101" spans="1:34" ht="20.100000000000001" hidden="1" customHeight="1" x14ac:dyDescent="0.2">
      <c r="A2101" s="21">
        <v>2079</v>
      </c>
      <c r="B2101" s="79"/>
      <c r="C2101" s="73"/>
      <c r="D2101" s="21">
        <v>210882</v>
      </c>
      <c r="E2101" s="22" t="s">
        <v>5087</v>
      </c>
      <c r="F2101" s="21" t="s">
        <v>5088</v>
      </c>
      <c r="G2101" s="21" t="s">
        <v>48</v>
      </c>
      <c r="H2101" s="23">
        <v>11.819213</v>
      </c>
      <c r="I2101" s="21">
        <v>122.826167</v>
      </c>
      <c r="J2101" s="21">
        <v>122.77455399999999</v>
      </c>
      <c r="K2101" s="21">
        <v>40.409244999999999</v>
      </c>
      <c r="L2101" s="21">
        <v>40.366692999999998</v>
      </c>
      <c r="M2101" s="19" t="s">
        <v>5031</v>
      </c>
      <c r="N2101" s="21">
        <v>409.71178300000003</v>
      </c>
      <c r="O2101" s="21">
        <v>24.379460000000002</v>
      </c>
      <c r="P2101" s="21">
        <v>0</v>
      </c>
      <c r="Q2101" s="21" t="s">
        <v>5088</v>
      </c>
      <c r="R2101" s="21">
        <v>122.80182928822499</v>
      </c>
      <c r="S2101" s="21">
        <v>40.409245201583602</v>
      </c>
      <c r="T2101" s="22" t="s">
        <v>5031</v>
      </c>
      <c r="U2101" s="28">
        <v>1.1977</v>
      </c>
      <c r="V2101" s="17">
        <v>10.1335004284972</v>
      </c>
      <c r="W2101" s="23">
        <f t="shared" si="144"/>
        <v>1.1977</v>
      </c>
      <c r="X2101" s="23">
        <v>0.1888</v>
      </c>
      <c r="Y2101" s="23">
        <v>8.9599999999999999E-2</v>
      </c>
      <c r="Z2101" s="23">
        <v>0.1172</v>
      </c>
      <c r="AA2101" s="23">
        <v>0.35639999999999999</v>
      </c>
      <c r="AB2101" s="23">
        <v>0.44569999999999999</v>
      </c>
      <c r="AC2101" s="23"/>
      <c r="AD2101" s="23">
        <v>0</v>
      </c>
      <c r="AE2101" s="23">
        <v>0</v>
      </c>
      <c r="AF2101" s="23">
        <v>0</v>
      </c>
      <c r="AG2101" s="23">
        <v>0</v>
      </c>
      <c r="AH2101" s="23">
        <v>0</v>
      </c>
    </row>
    <row r="2102" spans="1:34" ht="20.100000000000001" hidden="1" customHeight="1" x14ac:dyDescent="0.2">
      <c r="A2102" s="21">
        <v>2080</v>
      </c>
      <c r="B2102" s="79"/>
      <c r="C2102" s="73"/>
      <c r="D2102" s="21">
        <v>210882</v>
      </c>
      <c r="E2102" s="22" t="s">
        <v>5089</v>
      </c>
      <c r="F2102" s="21" t="s">
        <v>5090</v>
      </c>
      <c r="G2102" s="21" t="s">
        <v>48</v>
      </c>
      <c r="H2102" s="23">
        <v>11.175955999999999</v>
      </c>
      <c r="I2102" s="21">
        <v>122.898796</v>
      </c>
      <c r="J2102" s="21">
        <v>122.831898</v>
      </c>
      <c r="K2102" s="21">
        <v>40.439985</v>
      </c>
      <c r="L2102" s="21">
        <v>40.410169000000003</v>
      </c>
      <c r="M2102" s="19" t="s">
        <v>5031</v>
      </c>
      <c r="N2102" s="21">
        <v>415.50674400000003</v>
      </c>
      <c r="O2102" s="21">
        <v>18.608916000000001</v>
      </c>
      <c r="P2102" s="21">
        <v>1.5999999999999999E-5</v>
      </c>
      <c r="Q2102" s="21" t="s">
        <v>5090</v>
      </c>
      <c r="R2102" s="21">
        <v>122.831898232082</v>
      </c>
      <c r="S2102" s="21">
        <v>40.432539167651001</v>
      </c>
      <c r="T2102" s="22" t="s">
        <v>5031</v>
      </c>
      <c r="U2102" s="28">
        <v>1.536</v>
      </c>
      <c r="V2102" s="17">
        <v>13.7437906877944</v>
      </c>
      <c r="W2102" s="23">
        <f t="shared" si="144"/>
        <v>1.536</v>
      </c>
      <c r="X2102" s="23">
        <v>0.45750000000000002</v>
      </c>
      <c r="Y2102" s="23">
        <v>0.2417</v>
      </c>
      <c r="Z2102" s="23">
        <v>0.26219999999999999</v>
      </c>
      <c r="AA2102" s="23">
        <v>0.40489999999999998</v>
      </c>
      <c r="AB2102" s="23">
        <v>0.16969999999999999</v>
      </c>
      <c r="AC2102" s="23"/>
      <c r="AD2102" s="23">
        <v>0</v>
      </c>
      <c r="AE2102" s="23">
        <v>0</v>
      </c>
      <c r="AF2102" s="23">
        <v>0</v>
      </c>
      <c r="AG2102" s="23">
        <v>0</v>
      </c>
      <c r="AH2102" s="23">
        <v>0</v>
      </c>
    </row>
    <row r="2103" spans="1:34" ht="20.100000000000001" hidden="1" customHeight="1" x14ac:dyDescent="0.2">
      <c r="A2103" s="21">
        <v>2081</v>
      </c>
      <c r="B2103" s="79"/>
      <c r="C2103" s="73"/>
      <c r="D2103" s="21">
        <v>210882</v>
      </c>
      <c r="E2103" s="22" t="s">
        <v>5091</v>
      </c>
      <c r="F2103" s="21" t="s">
        <v>5092</v>
      </c>
      <c r="G2103" s="21" t="s">
        <v>48</v>
      </c>
      <c r="H2103" s="23">
        <v>11.036117000000001</v>
      </c>
      <c r="I2103" s="21">
        <v>122.702752</v>
      </c>
      <c r="J2103" s="21">
        <v>122.633809</v>
      </c>
      <c r="K2103" s="21">
        <v>40.536558999999997</v>
      </c>
      <c r="L2103" s="21">
        <v>40.495918000000003</v>
      </c>
      <c r="M2103" s="19" t="s">
        <v>3235</v>
      </c>
      <c r="N2103" s="21">
        <v>141.69955300000001</v>
      </c>
      <c r="O2103" s="21">
        <v>10.943091000000001</v>
      </c>
      <c r="P2103" s="21">
        <v>4.5000000000000003E-5</v>
      </c>
      <c r="Q2103" s="21" t="s">
        <v>5092</v>
      </c>
      <c r="R2103" s="21">
        <v>122.633809488184</v>
      </c>
      <c r="S2103" s="21">
        <v>40.529976727252802</v>
      </c>
      <c r="T2103" s="22" t="s">
        <v>3235</v>
      </c>
      <c r="U2103" s="28">
        <v>4.6151999999999997</v>
      </c>
      <c r="V2103" s="17">
        <v>41.819056467052697</v>
      </c>
      <c r="W2103" s="23">
        <f t="shared" si="144"/>
        <v>4.6151999999999997</v>
      </c>
      <c r="X2103" s="23">
        <v>2.5242</v>
      </c>
      <c r="Y2103" s="23">
        <v>0.58720000000000006</v>
      </c>
      <c r="Z2103" s="23">
        <v>0.36130000000000001</v>
      </c>
      <c r="AA2103" s="23">
        <v>1.0204</v>
      </c>
      <c r="AB2103" s="23">
        <v>0.1221</v>
      </c>
      <c r="AC2103" s="23"/>
      <c r="AD2103" s="23">
        <v>0</v>
      </c>
      <c r="AE2103" s="23">
        <v>0</v>
      </c>
      <c r="AF2103" s="23">
        <v>0</v>
      </c>
      <c r="AG2103" s="23">
        <v>0</v>
      </c>
      <c r="AH2103" s="23">
        <v>0</v>
      </c>
    </row>
    <row r="2104" spans="1:34" ht="20.100000000000001" hidden="1" customHeight="1" x14ac:dyDescent="0.2">
      <c r="A2104" s="21">
        <v>2082</v>
      </c>
      <c r="B2104" s="79"/>
      <c r="C2104" s="73"/>
      <c r="D2104" s="21">
        <v>210882</v>
      </c>
      <c r="E2104" s="22" t="s">
        <v>5093</v>
      </c>
      <c r="F2104" s="21" t="s">
        <v>5094</v>
      </c>
      <c r="G2104" s="21" t="s">
        <v>48</v>
      </c>
      <c r="H2104" s="23">
        <v>10.031039</v>
      </c>
      <c r="I2104" s="21">
        <v>122.52718</v>
      </c>
      <c r="J2104" s="21">
        <v>122.45124199999999</v>
      </c>
      <c r="K2104" s="21">
        <v>40.597822999999998</v>
      </c>
      <c r="L2104" s="21">
        <v>40.572859999999999</v>
      </c>
      <c r="M2104" s="19" t="s">
        <v>5095</v>
      </c>
      <c r="N2104" s="21">
        <v>30.716856</v>
      </c>
      <c r="O2104" s="21">
        <v>2.8017500000000002</v>
      </c>
      <c r="P2104" s="21">
        <v>3.8400000000000001E-4</v>
      </c>
      <c r="Q2104" s="21" t="s">
        <v>5094</v>
      </c>
      <c r="R2104" s="21">
        <v>122.45124175110701</v>
      </c>
      <c r="S2104" s="21">
        <v>40.585571625706599</v>
      </c>
      <c r="T2104" s="22" t="s">
        <v>5096</v>
      </c>
      <c r="U2104" s="28">
        <v>2.8102</v>
      </c>
      <c r="V2104" s="17">
        <v>28.0150441046037</v>
      </c>
      <c r="W2104" s="23">
        <f t="shared" si="144"/>
        <v>2.8102</v>
      </c>
      <c r="X2104" s="23">
        <v>2.1392000000000002</v>
      </c>
      <c r="Y2104" s="23">
        <v>0.153</v>
      </c>
      <c r="Z2104" s="23">
        <v>4.65E-2</v>
      </c>
      <c r="AA2104" s="23">
        <v>0.46760000000000002</v>
      </c>
      <c r="AB2104" s="23">
        <v>3.8999999999999998E-3</v>
      </c>
      <c r="AC2104" s="23"/>
      <c r="AD2104" s="23">
        <v>0</v>
      </c>
      <c r="AE2104" s="23">
        <v>0</v>
      </c>
      <c r="AF2104" s="23">
        <v>0</v>
      </c>
      <c r="AG2104" s="23">
        <v>0</v>
      </c>
      <c r="AH2104" s="23">
        <v>0</v>
      </c>
    </row>
    <row r="2105" spans="1:34" ht="20.100000000000001" hidden="1" customHeight="1" x14ac:dyDescent="0.2">
      <c r="A2105" s="21">
        <v>2083</v>
      </c>
      <c r="B2105" s="79"/>
      <c r="C2105" s="73"/>
      <c r="D2105" s="21">
        <v>210882</v>
      </c>
      <c r="E2105" s="22" t="s">
        <v>5097</v>
      </c>
      <c r="F2105" s="21" t="s">
        <v>5098</v>
      </c>
      <c r="G2105" s="21" t="s">
        <v>48</v>
      </c>
      <c r="H2105" s="23">
        <v>9.3059790000000007</v>
      </c>
      <c r="I2105" s="21">
        <v>122.60526900000001</v>
      </c>
      <c r="J2105" s="21">
        <v>122.556021</v>
      </c>
      <c r="K2105" s="21">
        <v>40.652574999999999</v>
      </c>
      <c r="L2105" s="21">
        <v>40.600298000000002</v>
      </c>
      <c r="M2105" s="19" t="s">
        <v>5054</v>
      </c>
      <c r="N2105" s="21">
        <v>114.96075999999999</v>
      </c>
      <c r="O2105" s="21">
        <v>11.054608999999999</v>
      </c>
      <c r="P2105" s="21">
        <v>0</v>
      </c>
      <c r="Q2105" s="21" t="s">
        <v>5098</v>
      </c>
      <c r="R2105" s="21">
        <v>122.560971406058</v>
      </c>
      <c r="S2105" s="21">
        <v>40.600298492023803</v>
      </c>
      <c r="T2105" s="22" t="s">
        <v>5054</v>
      </c>
      <c r="U2105" s="28">
        <v>7.0182000000000002</v>
      </c>
      <c r="V2105" s="17">
        <v>75.416030919476597</v>
      </c>
      <c r="W2105" s="23">
        <f t="shared" si="144"/>
        <v>7.0182000000000002</v>
      </c>
      <c r="X2105" s="23">
        <v>2.4527999999999999</v>
      </c>
      <c r="Y2105" s="23">
        <v>1.2829999999999999</v>
      </c>
      <c r="Z2105" s="23">
        <v>0.46920000000000001</v>
      </c>
      <c r="AA2105" s="23">
        <v>2.7351000000000001</v>
      </c>
      <c r="AB2105" s="23">
        <v>7.8100000000000003E-2</v>
      </c>
      <c r="AC2105" s="23"/>
      <c r="AD2105" s="23">
        <v>0</v>
      </c>
      <c r="AE2105" s="23">
        <v>0</v>
      </c>
      <c r="AF2105" s="23">
        <v>0</v>
      </c>
      <c r="AG2105" s="23">
        <v>0</v>
      </c>
      <c r="AH2105" s="23">
        <v>0</v>
      </c>
    </row>
    <row r="2106" spans="1:34" ht="20.100000000000001" hidden="1" customHeight="1" x14ac:dyDescent="0.2">
      <c r="A2106" s="21">
        <v>2084</v>
      </c>
      <c r="B2106" s="79"/>
      <c r="C2106" s="73"/>
      <c r="D2106" s="21">
        <v>210882</v>
      </c>
      <c r="E2106" s="22" t="s">
        <v>5099</v>
      </c>
      <c r="F2106" s="21" t="s">
        <v>5100</v>
      </c>
      <c r="G2106" s="21" t="s">
        <v>48</v>
      </c>
      <c r="H2106" s="23">
        <v>9.1955829999999992</v>
      </c>
      <c r="I2106" s="21">
        <v>122.80318</v>
      </c>
      <c r="J2106" s="21">
        <v>122.743088</v>
      </c>
      <c r="K2106" s="21">
        <v>40.579282999999997</v>
      </c>
      <c r="L2106" s="21">
        <v>40.553100000000001</v>
      </c>
      <c r="M2106" s="19" t="s">
        <v>5066</v>
      </c>
      <c r="N2106" s="21">
        <v>215.301602</v>
      </c>
      <c r="O2106" s="21">
        <v>13.674922</v>
      </c>
      <c r="P2106" s="21">
        <v>0</v>
      </c>
      <c r="Q2106" s="21" t="s">
        <v>5100</v>
      </c>
      <c r="R2106" s="21">
        <v>122.768198479977</v>
      </c>
      <c r="S2106" s="21">
        <v>40.553648372574898</v>
      </c>
      <c r="T2106" s="22" t="s">
        <v>5066</v>
      </c>
      <c r="U2106" s="28">
        <v>3.2812999999999999</v>
      </c>
      <c r="V2106" s="17">
        <v>35.6834362758729</v>
      </c>
      <c r="W2106" s="23">
        <f t="shared" si="144"/>
        <v>3.2812999999999999</v>
      </c>
      <c r="X2106" s="23">
        <v>1.2857000000000001</v>
      </c>
      <c r="Y2106" s="23">
        <v>0.49519999999999997</v>
      </c>
      <c r="Z2106" s="23">
        <v>0.38500000000000001</v>
      </c>
      <c r="AA2106" s="23">
        <v>0.76219999999999999</v>
      </c>
      <c r="AB2106" s="23">
        <v>0.35320000000000001</v>
      </c>
      <c r="AC2106" s="23"/>
      <c r="AD2106" s="23">
        <v>0</v>
      </c>
      <c r="AE2106" s="23">
        <v>0</v>
      </c>
      <c r="AF2106" s="23">
        <v>0</v>
      </c>
      <c r="AG2106" s="23">
        <v>0</v>
      </c>
      <c r="AH2106" s="23">
        <v>0</v>
      </c>
    </row>
    <row r="2107" spans="1:34" ht="20.100000000000001" hidden="1" customHeight="1" x14ac:dyDescent="0.2">
      <c r="A2107" s="21">
        <v>2085</v>
      </c>
      <c r="B2107" s="79"/>
      <c r="C2107" s="74"/>
      <c r="D2107" s="21">
        <v>210882</v>
      </c>
      <c r="E2107" s="22" t="s">
        <v>5101</v>
      </c>
      <c r="F2107" s="21" t="s">
        <v>5102</v>
      </c>
      <c r="G2107" s="21" t="s">
        <v>48</v>
      </c>
      <c r="H2107" s="23">
        <v>9.163672</v>
      </c>
      <c r="I2107" s="21">
        <v>122.634011</v>
      </c>
      <c r="J2107" s="21">
        <v>122.58329000000001</v>
      </c>
      <c r="K2107" s="21">
        <v>40.670479999999998</v>
      </c>
      <c r="L2107" s="21">
        <v>40.635092</v>
      </c>
      <c r="M2107" s="19" t="s">
        <v>5103</v>
      </c>
      <c r="N2107" s="21">
        <v>161.51585499999999</v>
      </c>
      <c r="O2107" s="21">
        <v>10.12354</v>
      </c>
      <c r="P2107" s="21">
        <v>8.6300000000000005E-4</v>
      </c>
      <c r="Q2107" s="21" t="s">
        <v>5102</v>
      </c>
      <c r="R2107" s="21">
        <v>122.627103030575</v>
      </c>
      <c r="S2107" s="21">
        <v>40.640341125061298</v>
      </c>
      <c r="T2107" s="22" t="s">
        <v>5063</v>
      </c>
      <c r="U2107" s="28">
        <v>4.9638999999999998</v>
      </c>
      <c r="V2107" s="17">
        <v>54.169332992276502</v>
      </c>
      <c r="W2107" s="23">
        <f t="shared" si="144"/>
        <v>4.9638999999999998</v>
      </c>
      <c r="X2107" s="23">
        <v>1.8749</v>
      </c>
      <c r="Y2107" s="23">
        <v>0.96299999999999997</v>
      </c>
      <c r="Z2107" s="23">
        <v>0.33500000000000002</v>
      </c>
      <c r="AA2107" s="23">
        <v>1.7603</v>
      </c>
      <c r="AB2107" s="23">
        <v>3.0700000000000002E-2</v>
      </c>
      <c r="AC2107" s="23"/>
      <c r="AD2107" s="23">
        <v>0</v>
      </c>
      <c r="AE2107" s="23">
        <v>0</v>
      </c>
      <c r="AF2107" s="23">
        <v>0</v>
      </c>
      <c r="AG2107" s="23">
        <v>0</v>
      </c>
      <c r="AH2107" s="23">
        <v>0</v>
      </c>
    </row>
    <row r="2108" spans="1:34" ht="20.100000000000001" hidden="1" customHeight="1" x14ac:dyDescent="0.2">
      <c r="A2108" s="18"/>
      <c r="B2108" s="79"/>
      <c r="C2108" s="19" t="s">
        <v>627</v>
      </c>
      <c r="D2108" s="14"/>
      <c r="E2108" s="14"/>
      <c r="F2108" s="16"/>
      <c r="G2108" s="16"/>
      <c r="H2108" s="17">
        <v>2722.1185329999998</v>
      </c>
      <c r="I2108" s="24"/>
      <c r="J2108" s="24"/>
      <c r="K2108" s="24"/>
      <c r="L2108" s="24"/>
      <c r="M2108" s="15"/>
      <c r="N2108" s="24"/>
      <c r="O2108" s="24"/>
      <c r="P2108" s="24"/>
      <c r="Q2108" s="35">
        <v>0</v>
      </c>
      <c r="R2108" s="36"/>
      <c r="S2108" s="36"/>
      <c r="T2108" s="37"/>
      <c r="U2108" s="28">
        <v>555.25969999999995</v>
      </c>
      <c r="V2108" s="17">
        <v>20.3980720629405</v>
      </c>
      <c r="W2108" s="23">
        <f t="shared" si="144"/>
        <v>555.25969999999995</v>
      </c>
      <c r="X2108" s="17">
        <v>357.7552</v>
      </c>
      <c r="Y2108" s="17">
        <v>65.370699999999999</v>
      </c>
      <c r="Z2108" s="17">
        <v>38.824399999999997</v>
      </c>
      <c r="AA2108" s="17">
        <v>71.421800000000005</v>
      </c>
      <c r="AB2108" s="17">
        <v>21.887599999999999</v>
      </c>
      <c r="AC2108" s="23">
        <v>0</v>
      </c>
      <c r="AD2108" s="17">
        <v>0</v>
      </c>
      <c r="AE2108" s="17">
        <v>0</v>
      </c>
      <c r="AF2108" s="17">
        <v>0</v>
      </c>
      <c r="AG2108" s="17">
        <v>0</v>
      </c>
      <c r="AH2108" s="17">
        <v>0</v>
      </c>
    </row>
    <row r="2109" spans="1:34" ht="20.100000000000001" hidden="1" customHeight="1" x14ac:dyDescent="0.2">
      <c r="A2109" s="21">
        <v>2086</v>
      </c>
      <c r="B2109" s="75" t="s">
        <v>5104</v>
      </c>
      <c r="C2109" s="19" t="s">
        <v>5105</v>
      </c>
      <c r="D2109" s="21">
        <v>210902</v>
      </c>
      <c r="E2109" s="22" t="s">
        <v>5106</v>
      </c>
      <c r="F2109" s="21" t="s">
        <v>5107</v>
      </c>
      <c r="G2109" s="21" t="s">
        <v>48</v>
      </c>
      <c r="H2109" s="23">
        <v>20.230384999999998</v>
      </c>
      <c r="I2109" s="21">
        <v>121.71542599999999</v>
      </c>
      <c r="J2109" s="21">
        <v>121.566881</v>
      </c>
      <c r="K2109" s="21">
        <v>41.962988000000003</v>
      </c>
      <c r="L2109" s="21">
        <v>41.905473999999998</v>
      </c>
      <c r="M2109" s="19" t="s">
        <v>5108</v>
      </c>
      <c r="N2109" s="21">
        <v>167.70057700000001</v>
      </c>
      <c r="O2109" s="21">
        <v>2.6565080000000001</v>
      </c>
      <c r="P2109" s="21">
        <v>7.6300000000000001E-4</v>
      </c>
      <c r="Q2109" s="21" t="s">
        <v>5107</v>
      </c>
      <c r="R2109" s="21">
        <v>121.564569057363</v>
      </c>
      <c r="S2109" s="21">
        <v>41.9153395622861</v>
      </c>
      <c r="T2109" s="22" t="s">
        <v>5109</v>
      </c>
      <c r="U2109" s="28">
        <v>7.8288000000000002</v>
      </c>
      <c r="V2109" s="17">
        <v>38.698225466297401</v>
      </c>
      <c r="W2109" s="23">
        <f t="shared" si="144"/>
        <v>7.8288000000000002</v>
      </c>
      <c r="X2109" s="23">
        <v>7.3102</v>
      </c>
      <c r="Y2109" s="23">
        <v>0.39639999999999997</v>
      </c>
      <c r="Z2109" s="23">
        <v>7.5999999999999998E-2</v>
      </c>
      <c r="AA2109" s="23">
        <v>4.1799999999999997E-2</v>
      </c>
      <c r="AB2109" s="23">
        <v>4.4000000000000003E-3</v>
      </c>
      <c r="AC2109" s="23"/>
      <c r="AD2109" s="23">
        <v>0</v>
      </c>
      <c r="AE2109" s="23">
        <v>0</v>
      </c>
      <c r="AF2109" s="23">
        <v>0</v>
      </c>
      <c r="AG2109" s="23">
        <v>0</v>
      </c>
      <c r="AH2109" s="23">
        <v>0</v>
      </c>
    </row>
    <row r="2110" spans="1:34" ht="20.100000000000001" hidden="1" customHeight="1" x14ac:dyDescent="0.2">
      <c r="A2110" s="21">
        <v>2087</v>
      </c>
      <c r="B2110" s="75"/>
      <c r="C2110" s="72" t="s">
        <v>5110</v>
      </c>
      <c r="D2110" s="21">
        <v>210903</v>
      </c>
      <c r="E2110" s="22" t="s">
        <v>5111</v>
      </c>
      <c r="F2110" s="21" t="s">
        <v>5112</v>
      </c>
      <c r="G2110" s="21" t="s">
        <v>39</v>
      </c>
      <c r="H2110" s="23">
        <v>50.462248000000002</v>
      </c>
      <c r="I2110" s="21">
        <v>121.8883</v>
      </c>
      <c r="J2110" s="21">
        <v>121.798529</v>
      </c>
      <c r="K2110" s="21">
        <v>42.110216000000001</v>
      </c>
      <c r="L2110" s="21">
        <v>41.981765000000003</v>
      </c>
      <c r="M2110" s="19" t="s">
        <v>5113</v>
      </c>
      <c r="N2110" s="21">
        <v>291.735838</v>
      </c>
      <c r="O2110" s="21">
        <v>7.2553809999999999</v>
      </c>
      <c r="P2110" s="21">
        <v>6.6600000000000003E-4</v>
      </c>
      <c r="Q2110" s="21" t="s">
        <v>5112</v>
      </c>
      <c r="R2110" s="21">
        <v>121.885111560691</v>
      </c>
      <c r="S2110" s="21">
        <v>42.080910624558598</v>
      </c>
      <c r="T2110" s="22" t="s">
        <v>5114</v>
      </c>
      <c r="U2110" s="28">
        <v>12.548500000000001</v>
      </c>
      <c r="V2110" s="17">
        <v>24.867104612541201</v>
      </c>
      <c r="W2110" s="23">
        <f t="shared" si="144"/>
        <v>12.385499999999999</v>
      </c>
      <c r="X2110" s="23">
        <v>11.0467</v>
      </c>
      <c r="Y2110" s="23">
        <v>0.82330000000000003</v>
      </c>
      <c r="Z2110" s="23">
        <v>0.23519999999999999</v>
      </c>
      <c r="AA2110" s="23">
        <v>0.27460000000000001</v>
      </c>
      <c r="AB2110" s="23">
        <v>5.7000000000000002E-3</v>
      </c>
      <c r="AC2110" s="23">
        <v>0.16300000000000001</v>
      </c>
      <c r="AD2110" s="23">
        <v>0.16300000000000001</v>
      </c>
      <c r="AE2110" s="23">
        <v>0</v>
      </c>
      <c r="AF2110" s="23">
        <v>0</v>
      </c>
      <c r="AG2110" s="23">
        <v>0</v>
      </c>
      <c r="AH2110" s="23">
        <v>0</v>
      </c>
    </row>
    <row r="2111" spans="1:34" ht="20.100000000000001" hidden="1" customHeight="1" x14ac:dyDescent="0.2">
      <c r="A2111" s="21">
        <v>2088</v>
      </c>
      <c r="B2111" s="75"/>
      <c r="C2111" s="73"/>
      <c r="D2111" s="21">
        <v>210903</v>
      </c>
      <c r="E2111" s="22" t="s">
        <v>5115</v>
      </c>
      <c r="F2111" s="21" t="s">
        <v>5116</v>
      </c>
      <c r="G2111" s="21" t="s">
        <v>48</v>
      </c>
      <c r="H2111" s="23">
        <v>14.402267999999999</v>
      </c>
      <c r="I2111" s="21">
        <v>121.814465</v>
      </c>
      <c r="J2111" s="21">
        <v>121.76585</v>
      </c>
      <c r="K2111" s="21">
        <v>42.129815999999998</v>
      </c>
      <c r="L2111" s="21">
        <v>42.081971000000003</v>
      </c>
      <c r="M2111" s="19" t="s">
        <v>5117</v>
      </c>
      <c r="N2111" s="21">
        <v>198.11488900000001</v>
      </c>
      <c r="O2111" s="21">
        <v>1.040859</v>
      </c>
      <c r="P2111" s="21">
        <v>2.52E-4</v>
      </c>
      <c r="Q2111" s="21" t="s">
        <v>5116</v>
      </c>
      <c r="R2111" s="21">
        <v>121.77147407487401</v>
      </c>
      <c r="S2111" s="21">
        <v>42.081970676625801</v>
      </c>
      <c r="T2111" s="22" t="s">
        <v>5118</v>
      </c>
      <c r="U2111" s="28">
        <v>3.0718999999999999</v>
      </c>
      <c r="V2111" s="17">
        <v>21.329279527363301</v>
      </c>
      <c r="W2111" s="23">
        <f t="shared" si="144"/>
        <v>2.8790999999999998</v>
      </c>
      <c r="X2111" s="23">
        <v>2.6659000000000002</v>
      </c>
      <c r="Y2111" s="23">
        <v>0.1249</v>
      </c>
      <c r="Z2111" s="23">
        <v>4.1599999999999998E-2</v>
      </c>
      <c r="AA2111" s="23">
        <v>4.6699999999999998E-2</v>
      </c>
      <c r="AB2111" s="23">
        <v>0</v>
      </c>
      <c r="AC2111" s="23">
        <v>0.1928</v>
      </c>
      <c r="AD2111" s="23">
        <v>3.8999999999999998E-3</v>
      </c>
      <c r="AE2111" s="23">
        <v>6.8699999999999997E-2</v>
      </c>
      <c r="AF2111" s="23">
        <v>0.1168</v>
      </c>
      <c r="AG2111" s="23">
        <v>3.3999999999999998E-3</v>
      </c>
      <c r="AH2111" s="23">
        <v>0</v>
      </c>
    </row>
    <row r="2112" spans="1:34" ht="20.100000000000001" hidden="1" customHeight="1" x14ac:dyDescent="0.2">
      <c r="A2112" s="21">
        <v>2089</v>
      </c>
      <c r="B2112" s="75"/>
      <c r="C2112" s="73"/>
      <c r="D2112" s="21">
        <v>210903</v>
      </c>
      <c r="E2112" s="22" t="s">
        <v>5119</v>
      </c>
      <c r="F2112" s="21" t="s">
        <v>5120</v>
      </c>
      <c r="G2112" s="21" t="s">
        <v>48</v>
      </c>
      <c r="H2112" s="23">
        <v>3.8044959999999999</v>
      </c>
      <c r="I2112" s="21">
        <v>121.814882</v>
      </c>
      <c r="J2112" s="21">
        <v>121.751892</v>
      </c>
      <c r="K2112" s="21">
        <v>42.040171000000001</v>
      </c>
      <c r="L2112" s="21">
        <v>41.988489999999999</v>
      </c>
      <c r="M2112" s="19" t="s">
        <v>5121</v>
      </c>
      <c r="N2112" s="21">
        <v>276.97376600000001</v>
      </c>
      <c r="O2112" s="21">
        <v>7.8346010000000001</v>
      </c>
      <c r="P2112" s="21">
        <v>1.4450000000000001E-3</v>
      </c>
      <c r="Q2112" s="21"/>
      <c r="R2112" s="21"/>
      <c r="S2112" s="21"/>
      <c r="T2112" s="22"/>
      <c r="U2112" s="28">
        <v>1.5527</v>
      </c>
      <c r="V2112" s="17">
        <v>40.812238993023001</v>
      </c>
      <c r="W2112" s="23">
        <f t="shared" si="144"/>
        <v>1.5527</v>
      </c>
      <c r="X2112" s="23">
        <v>1.4422999999999999</v>
      </c>
      <c r="Y2112" s="23">
        <v>9.69E-2</v>
      </c>
      <c r="Z2112" s="23">
        <v>1.0999999999999999E-2</v>
      </c>
      <c r="AA2112" s="23">
        <v>1.2999999999999999E-3</v>
      </c>
      <c r="AB2112" s="23">
        <v>1.1999999999999999E-3</v>
      </c>
      <c r="AC2112" s="23">
        <v>0</v>
      </c>
      <c r="AD2112" s="23">
        <v>0</v>
      </c>
      <c r="AE2112" s="23">
        <v>0</v>
      </c>
      <c r="AF2112" s="23">
        <v>0</v>
      </c>
      <c r="AG2112" s="23">
        <v>0</v>
      </c>
      <c r="AH2112" s="23">
        <v>0</v>
      </c>
    </row>
    <row r="2113" spans="1:34" ht="20.100000000000001" hidden="1" customHeight="1" x14ac:dyDescent="0.2">
      <c r="A2113" s="21">
        <v>2090</v>
      </c>
      <c r="B2113" s="75"/>
      <c r="C2113" s="74"/>
      <c r="D2113" s="21">
        <v>210903</v>
      </c>
      <c r="E2113" s="22" t="s">
        <v>5122</v>
      </c>
      <c r="F2113" s="21" t="s">
        <v>5123</v>
      </c>
      <c r="G2113" s="21" t="s">
        <v>48</v>
      </c>
      <c r="H2113" s="23">
        <v>2.7512490000000001</v>
      </c>
      <c r="I2113" s="21">
        <v>121.882296</v>
      </c>
      <c r="J2113" s="21">
        <v>121.855191</v>
      </c>
      <c r="K2113" s="21">
        <v>41.998116000000003</v>
      </c>
      <c r="L2113" s="21">
        <v>41.979084</v>
      </c>
      <c r="M2113" s="19" t="s">
        <v>5121</v>
      </c>
      <c r="N2113" s="21">
        <v>491.611221</v>
      </c>
      <c r="O2113" s="21">
        <v>16.702465</v>
      </c>
      <c r="P2113" s="21">
        <v>0</v>
      </c>
      <c r="Q2113" s="21"/>
      <c r="R2113" s="21"/>
      <c r="S2113" s="21"/>
      <c r="T2113" s="22"/>
      <c r="U2113" s="28">
        <v>0.3362</v>
      </c>
      <c r="V2113" s="17">
        <v>12.219904487016599</v>
      </c>
      <c r="W2113" s="23">
        <f t="shared" si="144"/>
        <v>0.3362</v>
      </c>
      <c r="X2113" s="23">
        <v>0.33110000000000001</v>
      </c>
      <c r="Y2113" s="23">
        <v>5.1000000000000004E-3</v>
      </c>
      <c r="Z2113" s="23">
        <v>0</v>
      </c>
      <c r="AA2113" s="23">
        <v>0</v>
      </c>
      <c r="AB2113" s="23">
        <v>0</v>
      </c>
      <c r="AC2113" s="23">
        <v>0</v>
      </c>
      <c r="AD2113" s="23">
        <v>0</v>
      </c>
      <c r="AE2113" s="23">
        <v>0</v>
      </c>
      <c r="AF2113" s="23">
        <v>0</v>
      </c>
      <c r="AG2113" s="23">
        <v>0</v>
      </c>
      <c r="AH2113" s="23">
        <v>0</v>
      </c>
    </row>
    <row r="2114" spans="1:34" ht="20.100000000000001" hidden="1" customHeight="1" x14ac:dyDescent="0.2">
      <c r="A2114" s="21">
        <v>2091</v>
      </c>
      <c r="B2114" s="75"/>
      <c r="C2114" s="72" t="s">
        <v>5124</v>
      </c>
      <c r="D2114" s="21">
        <v>210904</v>
      </c>
      <c r="E2114" s="22" t="s">
        <v>5125</v>
      </c>
      <c r="F2114" s="21" t="s">
        <v>5126</v>
      </c>
      <c r="G2114" s="21" t="s">
        <v>48</v>
      </c>
      <c r="H2114" s="23">
        <v>19.456448000000002</v>
      </c>
      <c r="I2114" s="21">
        <v>121.808279</v>
      </c>
      <c r="J2114" s="21">
        <v>121.731763</v>
      </c>
      <c r="K2114" s="21">
        <v>42.042847999999999</v>
      </c>
      <c r="L2114" s="21">
        <v>41.981628000000001</v>
      </c>
      <c r="M2114" s="19" t="s">
        <v>5127</v>
      </c>
      <c r="N2114" s="21">
        <v>249.69692000000001</v>
      </c>
      <c r="O2114" s="21">
        <v>5.8123570000000004</v>
      </c>
      <c r="P2114" s="21">
        <v>1.052E-3</v>
      </c>
      <c r="Q2114" s="21" t="s">
        <v>5126</v>
      </c>
      <c r="R2114" s="21">
        <v>121.73314046832</v>
      </c>
      <c r="S2114" s="21">
        <v>42.0430262895174</v>
      </c>
      <c r="T2114" s="22" t="s">
        <v>5128</v>
      </c>
      <c r="U2114" s="28">
        <v>3.9737</v>
      </c>
      <c r="V2114" s="17">
        <v>20.423563437683999</v>
      </c>
      <c r="W2114" s="23">
        <f t="shared" si="144"/>
        <v>3.9737</v>
      </c>
      <c r="X2114" s="23">
        <v>3.7259000000000002</v>
      </c>
      <c r="Y2114" s="23">
        <v>0.13009999999999999</v>
      </c>
      <c r="Z2114" s="23">
        <v>1.1299999999999999E-2</v>
      </c>
      <c r="AA2114" s="23">
        <v>8.4599999999999995E-2</v>
      </c>
      <c r="AB2114" s="23">
        <v>2.18E-2</v>
      </c>
      <c r="AC2114" s="23">
        <v>0</v>
      </c>
      <c r="AD2114" s="23">
        <v>0</v>
      </c>
      <c r="AE2114" s="23">
        <v>0</v>
      </c>
      <c r="AF2114" s="23">
        <v>0</v>
      </c>
      <c r="AG2114" s="23">
        <v>0</v>
      </c>
      <c r="AH2114" s="23">
        <v>0</v>
      </c>
    </row>
    <row r="2115" spans="1:34" ht="20.100000000000001" hidden="1" customHeight="1" x14ac:dyDescent="0.2">
      <c r="A2115" s="21">
        <v>2092</v>
      </c>
      <c r="B2115" s="75"/>
      <c r="C2115" s="73"/>
      <c r="D2115" s="21">
        <v>210904</v>
      </c>
      <c r="E2115" s="22" t="s">
        <v>5129</v>
      </c>
      <c r="F2115" s="21" t="s">
        <v>5130</v>
      </c>
      <c r="G2115" s="21" t="s">
        <v>48</v>
      </c>
      <c r="H2115" s="23">
        <v>19.247367000000001</v>
      </c>
      <c r="I2115" s="21">
        <v>121.79268500000001</v>
      </c>
      <c r="J2115" s="21">
        <v>121.696927</v>
      </c>
      <c r="K2115" s="21">
        <v>42.025159000000002</v>
      </c>
      <c r="L2115" s="21">
        <v>41.952258999999998</v>
      </c>
      <c r="M2115" s="19" t="s">
        <v>5127</v>
      </c>
      <c r="N2115" s="21">
        <v>300.27280500000001</v>
      </c>
      <c r="O2115" s="21">
        <v>10.163747000000001</v>
      </c>
      <c r="P2115" s="21">
        <v>5.3200000000000003E-4</v>
      </c>
      <c r="Q2115" s="21" t="s">
        <v>5130</v>
      </c>
      <c r="R2115" s="21">
        <v>121.69692650495701</v>
      </c>
      <c r="S2115" s="21">
        <v>42.0241429524606</v>
      </c>
      <c r="T2115" s="22" t="s">
        <v>5131</v>
      </c>
      <c r="U2115" s="28">
        <v>4.7015000000000002</v>
      </c>
      <c r="V2115" s="17">
        <v>24.4267176907886</v>
      </c>
      <c r="W2115" s="23">
        <f t="shared" si="144"/>
        <v>4.7014999999999993</v>
      </c>
      <c r="X2115" s="23">
        <v>4.0682</v>
      </c>
      <c r="Y2115" s="23">
        <v>0.44180000000000003</v>
      </c>
      <c r="Z2115" s="23">
        <v>0.15890000000000001</v>
      </c>
      <c r="AA2115" s="23">
        <v>2.8000000000000001E-2</v>
      </c>
      <c r="AB2115" s="23">
        <v>4.5999999999999999E-3</v>
      </c>
      <c r="AC2115" s="23">
        <v>0</v>
      </c>
      <c r="AD2115" s="23">
        <v>0</v>
      </c>
      <c r="AE2115" s="23">
        <v>0</v>
      </c>
      <c r="AF2115" s="23">
        <v>0</v>
      </c>
      <c r="AG2115" s="23">
        <v>0</v>
      </c>
      <c r="AH2115" s="23">
        <v>0</v>
      </c>
    </row>
    <row r="2116" spans="1:34" ht="20.100000000000001" hidden="1" customHeight="1" x14ac:dyDescent="0.2">
      <c r="A2116" s="21">
        <v>2093</v>
      </c>
      <c r="B2116" s="75"/>
      <c r="C2116" s="73"/>
      <c r="D2116" s="21">
        <v>210904</v>
      </c>
      <c r="E2116" s="22" t="s">
        <v>597</v>
      </c>
      <c r="F2116" s="21" t="s">
        <v>5132</v>
      </c>
      <c r="G2116" s="21" t="s">
        <v>48</v>
      </c>
      <c r="H2116" s="23">
        <v>15.694984</v>
      </c>
      <c r="I2116" s="21">
        <v>121.752594</v>
      </c>
      <c r="J2116" s="21">
        <v>121.70543499999999</v>
      </c>
      <c r="K2116" s="21">
        <v>42.013593</v>
      </c>
      <c r="L2116" s="21">
        <v>41.950457</v>
      </c>
      <c r="M2116" s="19" t="s">
        <v>5133</v>
      </c>
      <c r="N2116" s="21">
        <v>228.678203</v>
      </c>
      <c r="O2116" s="21">
        <v>4.5096689999999997</v>
      </c>
      <c r="P2116" s="21">
        <v>1.276E-3</v>
      </c>
      <c r="Q2116" s="21" t="s">
        <v>5132</v>
      </c>
      <c r="R2116" s="21">
        <v>121.715940208776</v>
      </c>
      <c r="S2116" s="21">
        <v>42.013593187608897</v>
      </c>
      <c r="T2116" s="22" t="s">
        <v>5134</v>
      </c>
      <c r="U2116" s="28">
        <v>5.9249999999999998</v>
      </c>
      <c r="V2116" s="17">
        <v>37.750914559709003</v>
      </c>
      <c r="W2116" s="23">
        <f t="shared" si="144"/>
        <v>5.9250000000000007</v>
      </c>
      <c r="X2116" s="23">
        <v>5.1600999999999999</v>
      </c>
      <c r="Y2116" s="23">
        <v>0.57650000000000001</v>
      </c>
      <c r="Z2116" s="23">
        <v>0.1105</v>
      </c>
      <c r="AA2116" s="23">
        <v>6.5100000000000005E-2</v>
      </c>
      <c r="AB2116" s="23">
        <v>1.2800000000000001E-2</v>
      </c>
      <c r="AC2116" s="23">
        <v>0</v>
      </c>
      <c r="AD2116" s="23">
        <v>0</v>
      </c>
      <c r="AE2116" s="23">
        <v>0</v>
      </c>
      <c r="AF2116" s="23">
        <v>0</v>
      </c>
      <c r="AG2116" s="23">
        <v>0</v>
      </c>
      <c r="AH2116" s="23">
        <v>0</v>
      </c>
    </row>
    <row r="2117" spans="1:34" ht="20.100000000000001" hidden="1" customHeight="1" x14ac:dyDescent="0.2">
      <c r="A2117" s="21">
        <v>2094</v>
      </c>
      <c r="B2117" s="75"/>
      <c r="C2117" s="74"/>
      <c r="D2117" s="21">
        <v>210904</v>
      </c>
      <c r="E2117" s="22" t="s">
        <v>5135</v>
      </c>
      <c r="F2117" s="21" t="s">
        <v>5136</v>
      </c>
      <c r="G2117" s="21" t="s">
        <v>48</v>
      </c>
      <c r="H2117" s="23">
        <v>3.5149680000000001</v>
      </c>
      <c r="I2117" s="21">
        <v>121.714314</v>
      </c>
      <c r="J2117" s="21">
        <v>121.66402600000001</v>
      </c>
      <c r="K2117" s="21">
        <v>41.963658000000002</v>
      </c>
      <c r="L2117" s="21">
        <v>41.949269000000001</v>
      </c>
      <c r="M2117" s="19" t="s">
        <v>5134</v>
      </c>
      <c r="N2117" s="21">
        <v>250.45091300000001</v>
      </c>
      <c r="O2117" s="21">
        <v>4.0401949999999998</v>
      </c>
      <c r="P2117" s="21">
        <v>0</v>
      </c>
      <c r="Q2117" s="21"/>
      <c r="R2117" s="21"/>
      <c r="S2117" s="21"/>
      <c r="T2117" s="22"/>
      <c r="U2117" s="28">
        <v>1.1325000000000001</v>
      </c>
      <c r="V2117" s="17">
        <v>32.2193544862997</v>
      </c>
      <c r="W2117" s="23">
        <f t="shared" si="144"/>
        <v>1.1324999999999998</v>
      </c>
      <c r="X2117" s="23">
        <v>0.73399999999999999</v>
      </c>
      <c r="Y2117" s="23">
        <v>9.3600000000000003E-2</v>
      </c>
      <c r="Z2117" s="23">
        <v>6.0400000000000002E-2</v>
      </c>
      <c r="AA2117" s="23">
        <v>0.1391</v>
      </c>
      <c r="AB2117" s="23">
        <v>0.10539999999999999</v>
      </c>
      <c r="AC2117" s="23">
        <v>0</v>
      </c>
      <c r="AD2117" s="23">
        <v>0</v>
      </c>
      <c r="AE2117" s="23">
        <v>0</v>
      </c>
      <c r="AF2117" s="23">
        <v>0</v>
      </c>
      <c r="AG2117" s="23">
        <v>0</v>
      </c>
      <c r="AH2117" s="23">
        <v>0</v>
      </c>
    </row>
    <row r="2118" spans="1:34" ht="20.100000000000001" hidden="1" customHeight="1" x14ac:dyDescent="0.2">
      <c r="A2118" s="21">
        <v>2095</v>
      </c>
      <c r="B2118" s="75"/>
      <c r="C2118" s="72" t="s">
        <v>5137</v>
      </c>
      <c r="D2118" s="21">
        <v>210905</v>
      </c>
      <c r="E2118" s="22" t="s">
        <v>5138</v>
      </c>
      <c r="F2118" s="21" t="s">
        <v>5139</v>
      </c>
      <c r="G2118" s="21" t="s">
        <v>48</v>
      </c>
      <c r="H2118" s="23">
        <v>15.482438999999999</v>
      </c>
      <c r="I2118" s="21">
        <v>121.461862</v>
      </c>
      <c r="J2118" s="21">
        <v>121.40631999999999</v>
      </c>
      <c r="K2118" s="21">
        <v>41.782083999999998</v>
      </c>
      <c r="L2118" s="21">
        <v>41.709513999999999</v>
      </c>
      <c r="M2118" s="19" t="s">
        <v>5140</v>
      </c>
      <c r="N2118" s="21">
        <v>108.53730299999999</v>
      </c>
      <c r="O2118" s="21">
        <v>1.3783270000000001</v>
      </c>
      <c r="P2118" s="21">
        <v>5.2999999999999998E-4</v>
      </c>
      <c r="Q2118" s="21"/>
      <c r="R2118" s="21"/>
      <c r="S2118" s="21"/>
      <c r="T2118" s="22"/>
      <c r="U2118" s="28">
        <v>8.9514999999999993</v>
      </c>
      <c r="V2118" s="17">
        <v>57.8171178326619</v>
      </c>
      <c r="W2118" s="23">
        <f t="shared" si="144"/>
        <v>8.9515000000000011</v>
      </c>
      <c r="X2118" s="23">
        <v>8.0774000000000008</v>
      </c>
      <c r="Y2118" s="23">
        <v>0.47170000000000001</v>
      </c>
      <c r="Z2118" s="23">
        <v>0.23150000000000001</v>
      </c>
      <c r="AA2118" s="23">
        <v>0.1673</v>
      </c>
      <c r="AB2118" s="23">
        <v>3.5999999999999999E-3</v>
      </c>
      <c r="AC2118" s="23">
        <v>0</v>
      </c>
      <c r="AD2118" s="23">
        <v>0</v>
      </c>
      <c r="AE2118" s="23">
        <v>0</v>
      </c>
      <c r="AF2118" s="23">
        <v>0</v>
      </c>
      <c r="AG2118" s="23">
        <v>0</v>
      </c>
      <c r="AH2118" s="23">
        <v>0</v>
      </c>
    </row>
    <row r="2119" spans="1:34" ht="20.100000000000001" hidden="1" customHeight="1" x14ac:dyDescent="0.2">
      <c r="A2119" s="21">
        <v>2096</v>
      </c>
      <c r="B2119" s="75"/>
      <c r="C2119" s="74"/>
      <c r="D2119" s="21">
        <v>210905</v>
      </c>
      <c r="E2119" s="22" t="s">
        <v>5141</v>
      </c>
      <c r="F2119" s="21" t="s">
        <v>5142</v>
      </c>
      <c r="G2119" s="21" t="s">
        <v>48</v>
      </c>
      <c r="H2119" s="23">
        <v>13.803473</v>
      </c>
      <c r="I2119" s="21">
        <v>121.383352</v>
      </c>
      <c r="J2119" s="21">
        <v>121.323514</v>
      </c>
      <c r="K2119" s="21">
        <v>41.766171999999997</v>
      </c>
      <c r="L2119" s="21">
        <v>41.716980999999997</v>
      </c>
      <c r="M2119" s="19" t="s">
        <v>5143</v>
      </c>
      <c r="N2119" s="21">
        <v>174.28759299999999</v>
      </c>
      <c r="O2119" s="21">
        <v>5.8721259999999997</v>
      </c>
      <c r="P2119" s="21">
        <v>5.7300000000000005E-4</v>
      </c>
      <c r="Q2119" s="21"/>
      <c r="R2119" s="21"/>
      <c r="S2119" s="21"/>
      <c r="T2119" s="22"/>
      <c r="U2119" s="28">
        <v>7.1929999999999996</v>
      </c>
      <c r="V2119" s="17">
        <v>52.110074037164402</v>
      </c>
      <c r="W2119" s="23">
        <f t="shared" si="144"/>
        <v>7.1929999999999996</v>
      </c>
      <c r="X2119" s="23">
        <v>5.5293000000000001</v>
      </c>
      <c r="Y2119" s="23">
        <v>1.2035</v>
      </c>
      <c r="Z2119" s="23">
        <v>0.28110000000000002</v>
      </c>
      <c r="AA2119" s="23">
        <v>0.1229</v>
      </c>
      <c r="AB2119" s="23">
        <v>5.62E-2</v>
      </c>
      <c r="AC2119" s="23">
        <v>0</v>
      </c>
      <c r="AD2119" s="23">
        <v>0</v>
      </c>
      <c r="AE2119" s="23">
        <v>0</v>
      </c>
      <c r="AF2119" s="23">
        <v>0</v>
      </c>
      <c r="AG2119" s="23">
        <v>0</v>
      </c>
      <c r="AH2119" s="23">
        <v>0</v>
      </c>
    </row>
    <row r="2120" spans="1:34" ht="20.100000000000001" hidden="1" customHeight="1" x14ac:dyDescent="0.2">
      <c r="A2120" s="21">
        <v>2097</v>
      </c>
      <c r="B2120" s="75"/>
      <c r="C2120" s="72" t="s">
        <v>5144</v>
      </c>
      <c r="D2120" s="21">
        <v>210911</v>
      </c>
      <c r="E2120" s="22" t="s">
        <v>5145</v>
      </c>
      <c r="F2120" s="21" t="s">
        <v>5146</v>
      </c>
      <c r="G2120" s="21" t="s">
        <v>48</v>
      </c>
      <c r="H2120" s="23">
        <v>23.472052000000001</v>
      </c>
      <c r="I2120" s="21">
        <v>121.624595</v>
      </c>
      <c r="J2120" s="21">
        <v>121.564851</v>
      </c>
      <c r="K2120" s="21">
        <v>42.112645000000001</v>
      </c>
      <c r="L2120" s="21">
        <v>41.998927000000002</v>
      </c>
      <c r="M2120" s="19" t="s">
        <v>5147</v>
      </c>
      <c r="N2120" s="21">
        <v>191.074183</v>
      </c>
      <c r="O2120" s="21">
        <v>2.2339859999999998</v>
      </c>
      <c r="P2120" s="21">
        <v>7.5000000000000002E-4</v>
      </c>
      <c r="Q2120" s="21" t="s">
        <v>5146</v>
      </c>
      <c r="R2120" s="21">
        <v>121.61164404255</v>
      </c>
      <c r="S2120" s="21">
        <v>42.001156025956497</v>
      </c>
      <c r="T2120" s="22" t="s">
        <v>5148</v>
      </c>
      <c r="U2120" s="28">
        <v>5.9981999999999998</v>
      </c>
      <c r="V2120" s="17">
        <v>25.554646862575101</v>
      </c>
      <c r="W2120" s="23">
        <f t="shared" si="144"/>
        <v>5.9982000000000006</v>
      </c>
      <c r="X2120" s="23">
        <v>5.4912000000000001</v>
      </c>
      <c r="Y2120" s="23">
        <v>0.33160000000000001</v>
      </c>
      <c r="Z2120" s="23">
        <v>7.0699999999999999E-2</v>
      </c>
      <c r="AA2120" s="23">
        <v>0.1045</v>
      </c>
      <c r="AB2120" s="23">
        <v>2.0000000000000001E-4</v>
      </c>
      <c r="AC2120" s="23">
        <v>0</v>
      </c>
      <c r="AD2120" s="23">
        <v>0</v>
      </c>
      <c r="AE2120" s="23">
        <v>0</v>
      </c>
      <c r="AF2120" s="23">
        <v>0</v>
      </c>
      <c r="AG2120" s="23">
        <v>0</v>
      </c>
      <c r="AH2120" s="23">
        <v>0</v>
      </c>
    </row>
    <row r="2121" spans="1:34" ht="20.100000000000001" hidden="1" customHeight="1" x14ac:dyDescent="0.2">
      <c r="A2121" s="21">
        <v>2098</v>
      </c>
      <c r="B2121" s="75"/>
      <c r="C2121" s="73"/>
      <c r="D2121" s="21">
        <v>210911</v>
      </c>
      <c r="E2121" s="22" t="s">
        <v>5149</v>
      </c>
      <c r="F2121" s="21" t="s">
        <v>5150</v>
      </c>
      <c r="G2121" s="21" t="s">
        <v>39</v>
      </c>
      <c r="H2121" s="23">
        <v>16.921723</v>
      </c>
      <c r="I2121" s="21">
        <v>121.66683</v>
      </c>
      <c r="J2121" s="21">
        <v>121.60325</v>
      </c>
      <c r="K2121" s="21">
        <v>42.074832000000001</v>
      </c>
      <c r="L2121" s="21">
        <v>42.006867</v>
      </c>
      <c r="M2121" s="19" t="s">
        <v>5151</v>
      </c>
      <c r="N2121" s="21">
        <v>161.58351099999999</v>
      </c>
      <c r="O2121" s="21">
        <v>1.407149</v>
      </c>
      <c r="P2121" s="21">
        <v>2.02E-4</v>
      </c>
      <c r="Q2121" s="21" t="s">
        <v>5150</v>
      </c>
      <c r="R2121" s="21">
        <v>121.621047948013</v>
      </c>
      <c r="S2121" s="21">
        <v>42.006724526173898</v>
      </c>
      <c r="T2121" s="22" t="s">
        <v>5152</v>
      </c>
      <c r="U2121" s="28">
        <v>2.7025000000000001</v>
      </c>
      <c r="V2121" s="17">
        <v>15.970595902084</v>
      </c>
      <c r="W2121" s="23">
        <f t="shared" ref="W2121:W2184" si="145">X2121+Y2121+Z2121+AA2121+AB2121</f>
        <v>2.7024999999999997</v>
      </c>
      <c r="X2121" s="23">
        <v>2.5693999999999999</v>
      </c>
      <c r="Y2121" s="23">
        <v>7.8700000000000006E-2</v>
      </c>
      <c r="Z2121" s="23">
        <v>2.5899999999999999E-2</v>
      </c>
      <c r="AA2121" s="23">
        <v>2.7900000000000001E-2</v>
      </c>
      <c r="AB2121" s="23">
        <v>5.9999999999999995E-4</v>
      </c>
      <c r="AC2121" s="23">
        <v>0</v>
      </c>
      <c r="AD2121" s="23">
        <v>0</v>
      </c>
      <c r="AE2121" s="23">
        <v>0</v>
      </c>
      <c r="AF2121" s="23">
        <v>0</v>
      </c>
      <c r="AG2121" s="23">
        <v>0</v>
      </c>
      <c r="AH2121" s="23">
        <v>0</v>
      </c>
    </row>
    <row r="2122" spans="1:34" ht="20.100000000000001" hidden="1" customHeight="1" x14ac:dyDescent="0.2">
      <c r="A2122" s="21">
        <v>2099</v>
      </c>
      <c r="B2122" s="75"/>
      <c r="C2122" s="73"/>
      <c r="D2122" s="21">
        <v>210911</v>
      </c>
      <c r="E2122" s="22" t="s">
        <v>5153</v>
      </c>
      <c r="F2122" s="21" t="s">
        <v>5154</v>
      </c>
      <c r="G2122" s="21" t="s">
        <v>48</v>
      </c>
      <c r="H2122" s="23">
        <v>8.4579559999999994</v>
      </c>
      <c r="I2122" s="21">
        <v>121.58539</v>
      </c>
      <c r="J2122" s="21">
        <v>121.530726</v>
      </c>
      <c r="K2122" s="21">
        <v>41.992184999999999</v>
      </c>
      <c r="L2122" s="21">
        <v>41.958658999999997</v>
      </c>
      <c r="M2122" s="19" t="s">
        <v>5152</v>
      </c>
      <c r="N2122" s="21">
        <v>143.202438</v>
      </c>
      <c r="O2122" s="21">
        <v>1.065571</v>
      </c>
      <c r="P2122" s="21">
        <v>1.9999999999999999E-6</v>
      </c>
      <c r="Q2122" s="21" t="s">
        <v>5154</v>
      </c>
      <c r="R2122" s="21">
        <v>121.58538976312001</v>
      </c>
      <c r="S2122" s="21">
        <v>41.972937703287897</v>
      </c>
      <c r="T2122" s="22" t="s">
        <v>5152</v>
      </c>
      <c r="U2122" s="28">
        <v>1.6099000000000001</v>
      </c>
      <c r="V2122" s="17">
        <v>19.034149621965401</v>
      </c>
      <c r="W2122" s="23">
        <f t="shared" si="145"/>
        <v>1.6098999999999999</v>
      </c>
      <c r="X2122" s="23">
        <v>1.5782</v>
      </c>
      <c r="Y2122" s="23">
        <v>2.3E-2</v>
      </c>
      <c r="Z2122" s="23">
        <v>5.7000000000000002E-3</v>
      </c>
      <c r="AA2122" s="23">
        <v>3.0000000000000001E-3</v>
      </c>
      <c r="AB2122" s="23">
        <v>0</v>
      </c>
      <c r="AC2122" s="23">
        <v>0</v>
      </c>
      <c r="AD2122" s="23">
        <v>0</v>
      </c>
      <c r="AE2122" s="23">
        <v>0</v>
      </c>
      <c r="AF2122" s="23">
        <v>0</v>
      </c>
      <c r="AG2122" s="23">
        <v>0</v>
      </c>
      <c r="AH2122" s="23">
        <v>0</v>
      </c>
    </row>
    <row r="2123" spans="1:34" ht="20.100000000000001" hidden="1" customHeight="1" x14ac:dyDescent="0.2">
      <c r="A2123" s="21">
        <v>2100</v>
      </c>
      <c r="B2123" s="75"/>
      <c r="C2123" s="73"/>
      <c r="D2123" s="21">
        <v>210911</v>
      </c>
      <c r="E2123" s="22" t="s">
        <v>5155</v>
      </c>
      <c r="F2123" s="21" t="s">
        <v>5156</v>
      </c>
      <c r="G2123" s="21" t="s">
        <v>48</v>
      </c>
      <c r="H2123" s="23">
        <v>6.0731590000000004</v>
      </c>
      <c r="I2123" s="21">
        <v>121.60952399999999</v>
      </c>
      <c r="J2123" s="21">
        <v>121.555982</v>
      </c>
      <c r="K2123" s="21">
        <v>42.093117999999997</v>
      </c>
      <c r="L2123" s="21">
        <v>41.994160000000001</v>
      </c>
      <c r="M2123" s="19" t="s">
        <v>5147</v>
      </c>
      <c r="N2123" s="21">
        <v>169.702676</v>
      </c>
      <c r="O2123" s="21">
        <v>1.3442559999999999</v>
      </c>
      <c r="P2123" s="21">
        <v>8.1499999999999997E-4</v>
      </c>
      <c r="Q2123" s="21" t="s">
        <v>5156</v>
      </c>
      <c r="R2123" s="21">
        <v>121.609185383677</v>
      </c>
      <c r="S2123" s="21">
        <v>41.994160057801999</v>
      </c>
      <c r="T2123" s="22" t="s">
        <v>5148</v>
      </c>
      <c r="U2123" s="28">
        <v>1.1771</v>
      </c>
      <c r="V2123" s="17">
        <v>19.382005312227101</v>
      </c>
      <c r="W2123" s="23">
        <f t="shared" si="145"/>
        <v>1.1771000000000003</v>
      </c>
      <c r="X2123" s="23">
        <v>1.1281000000000001</v>
      </c>
      <c r="Y2123" s="23">
        <v>4.7500000000000001E-2</v>
      </c>
      <c r="Z2123" s="23">
        <v>1.4E-3</v>
      </c>
      <c r="AA2123" s="23">
        <v>1E-4</v>
      </c>
      <c r="AB2123" s="23">
        <v>0</v>
      </c>
      <c r="AC2123" s="23">
        <v>0</v>
      </c>
      <c r="AD2123" s="23">
        <v>0</v>
      </c>
      <c r="AE2123" s="23">
        <v>0</v>
      </c>
      <c r="AF2123" s="23">
        <v>0</v>
      </c>
      <c r="AG2123" s="23">
        <v>0</v>
      </c>
      <c r="AH2123" s="23">
        <v>0</v>
      </c>
    </row>
    <row r="2124" spans="1:34" ht="20.100000000000001" hidden="1" customHeight="1" x14ac:dyDescent="0.2">
      <c r="A2124" s="21">
        <v>2101</v>
      </c>
      <c r="B2124" s="75"/>
      <c r="C2124" s="74"/>
      <c r="D2124" s="21">
        <v>210911</v>
      </c>
      <c r="E2124" s="22" t="s">
        <v>5157</v>
      </c>
      <c r="F2124" s="21" t="s">
        <v>5158</v>
      </c>
      <c r="G2124" s="21" t="s">
        <v>48</v>
      </c>
      <c r="H2124" s="23">
        <v>1.080687</v>
      </c>
      <c r="I2124" s="21">
        <v>121.626712</v>
      </c>
      <c r="J2124" s="21">
        <v>121.575232</v>
      </c>
      <c r="K2124" s="21">
        <v>42.117660000000001</v>
      </c>
      <c r="L2124" s="21">
        <v>42.070884</v>
      </c>
      <c r="M2124" s="19" t="s">
        <v>5152</v>
      </c>
      <c r="N2124" s="21">
        <v>294.990431</v>
      </c>
      <c r="O2124" s="21">
        <v>9.4559949999999997</v>
      </c>
      <c r="P2124" s="21">
        <v>4.2400000000000001E-4</v>
      </c>
      <c r="Q2124" s="21"/>
      <c r="R2124" s="21"/>
      <c r="S2124" s="21"/>
      <c r="T2124" s="22"/>
      <c r="U2124" s="28">
        <v>0.45610000000000001</v>
      </c>
      <c r="V2124" s="17">
        <v>42.2046346444438</v>
      </c>
      <c r="W2124" s="23">
        <f t="shared" si="145"/>
        <v>0.45610000000000001</v>
      </c>
      <c r="X2124" s="23">
        <v>0.39029999999999998</v>
      </c>
      <c r="Y2124" s="23">
        <v>3.7699999999999997E-2</v>
      </c>
      <c r="Z2124" s="23">
        <v>2.3300000000000001E-2</v>
      </c>
      <c r="AA2124" s="23">
        <v>4.3E-3</v>
      </c>
      <c r="AB2124" s="23">
        <v>5.0000000000000001E-4</v>
      </c>
      <c r="AC2124" s="23">
        <v>0</v>
      </c>
      <c r="AD2124" s="23">
        <v>0</v>
      </c>
      <c r="AE2124" s="23">
        <v>0</v>
      </c>
      <c r="AF2124" s="23">
        <v>0</v>
      </c>
      <c r="AG2124" s="23">
        <v>0</v>
      </c>
      <c r="AH2124" s="23">
        <v>0</v>
      </c>
    </row>
    <row r="2125" spans="1:34" s="1" customFormat="1" ht="20.100000000000001" hidden="1" customHeight="1" x14ac:dyDescent="0.2">
      <c r="A2125" s="21">
        <v>2102</v>
      </c>
      <c r="B2125" s="75"/>
      <c r="C2125" s="72" t="s">
        <v>5159</v>
      </c>
      <c r="D2125" s="21">
        <v>210921</v>
      </c>
      <c r="E2125" s="22" t="s">
        <v>5160</v>
      </c>
      <c r="F2125" s="21" t="s">
        <v>5161</v>
      </c>
      <c r="G2125" s="21" t="s">
        <v>39</v>
      </c>
      <c r="H2125" s="23">
        <v>53.058036000000001</v>
      </c>
      <c r="I2125" s="21">
        <v>121.377475</v>
      </c>
      <c r="J2125" s="21">
        <v>121.27820199999999</v>
      </c>
      <c r="K2125" s="21">
        <v>42.174990999999999</v>
      </c>
      <c r="L2125" s="21">
        <v>42.069986999999998</v>
      </c>
      <c r="M2125" s="19" t="s">
        <v>5162</v>
      </c>
      <c r="N2125" s="21">
        <v>313.96267399999999</v>
      </c>
      <c r="O2125" s="21">
        <v>3.4788640000000002</v>
      </c>
      <c r="P2125" s="21">
        <v>8.6200000000000003E-4</v>
      </c>
      <c r="Q2125" s="21" t="s">
        <v>5161</v>
      </c>
      <c r="R2125" s="21">
        <v>121.298561742751</v>
      </c>
      <c r="S2125" s="21">
        <v>42.156101259745398</v>
      </c>
      <c r="T2125" s="22" t="s">
        <v>5162</v>
      </c>
      <c r="U2125" s="28">
        <v>25.395800000000001</v>
      </c>
      <c r="V2125" s="17">
        <v>47.864191580706098</v>
      </c>
      <c r="W2125" s="23">
        <f t="shared" si="145"/>
        <v>25.395799999999998</v>
      </c>
      <c r="X2125" s="23">
        <v>24.016500000000001</v>
      </c>
      <c r="Y2125" s="23">
        <v>0.86650000000000005</v>
      </c>
      <c r="Z2125" s="23">
        <v>0.26079999999999998</v>
      </c>
      <c r="AA2125" s="23">
        <v>0.15559999999999999</v>
      </c>
      <c r="AB2125" s="23">
        <v>9.64E-2</v>
      </c>
      <c r="AC2125" s="23">
        <v>0</v>
      </c>
      <c r="AD2125" s="23">
        <v>0</v>
      </c>
      <c r="AE2125" s="23">
        <v>0</v>
      </c>
      <c r="AF2125" s="23">
        <v>0</v>
      </c>
      <c r="AG2125" s="23">
        <v>0</v>
      </c>
      <c r="AH2125" s="23">
        <v>0</v>
      </c>
    </row>
    <row r="2126" spans="1:34" s="1" customFormat="1" ht="20.100000000000001" hidden="1" customHeight="1" x14ac:dyDescent="0.2">
      <c r="A2126" s="21">
        <v>2103</v>
      </c>
      <c r="B2126" s="75"/>
      <c r="C2126" s="73"/>
      <c r="D2126" s="21">
        <v>210921</v>
      </c>
      <c r="E2126" s="22" t="s">
        <v>5163</v>
      </c>
      <c r="F2126" s="21" t="s">
        <v>5164</v>
      </c>
      <c r="G2126" s="21" t="s">
        <v>39</v>
      </c>
      <c r="H2126" s="23">
        <v>51.579290999999998</v>
      </c>
      <c r="I2126" s="21">
        <v>122.172504</v>
      </c>
      <c r="J2126" s="21">
        <v>122.064488</v>
      </c>
      <c r="K2126" s="21">
        <v>42.413789000000001</v>
      </c>
      <c r="L2126" s="21">
        <v>42.313450000000003</v>
      </c>
      <c r="M2126" s="19" t="s">
        <v>5165</v>
      </c>
      <c r="N2126" s="21">
        <v>149.48810800000001</v>
      </c>
      <c r="O2126" s="21">
        <v>2.0991439999999999</v>
      </c>
      <c r="P2126" s="21">
        <v>4.0200000000000001E-4</v>
      </c>
      <c r="Q2126" s="21" t="s">
        <v>5164</v>
      </c>
      <c r="R2126" s="21">
        <v>122.172368657733</v>
      </c>
      <c r="S2126" s="21">
        <v>42.391520236025997</v>
      </c>
      <c r="T2126" s="22" t="s">
        <v>5166</v>
      </c>
      <c r="U2126" s="28">
        <v>17.845300000000002</v>
      </c>
      <c r="V2126" s="17">
        <v>34.597800113227599</v>
      </c>
      <c r="W2126" s="23">
        <f t="shared" si="145"/>
        <v>17.530400000000004</v>
      </c>
      <c r="X2126" s="23">
        <v>16.459700000000002</v>
      </c>
      <c r="Y2126" s="23">
        <v>0.35199999999999998</v>
      </c>
      <c r="Z2126" s="23">
        <v>0.26989999999999997</v>
      </c>
      <c r="AA2126" s="23">
        <v>0.37469999999999998</v>
      </c>
      <c r="AB2126" s="23">
        <v>7.4099999999999999E-2</v>
      </c>
      <c r="AC2126" s="23">
        <v>0.31490000000000001</v>
      </c>
      <c r="AD2126" s="23">
        <v>0.19009999999999999</v>
      </c>
      <c r="AE2126" s="23">
        <v>0.12479999999999999</v>
      </c>
      <c r="AF2126" s="23">
        <v>0</v>
      </c>
      <c r="AG2126" s="23">
        <v>0</v>
      </c>
      <c r="AH2126" s="23">
        <v>0</v>
      </c>
    </row>
    <row r="2127" spans="1:34" s="1" customFormat="1" ht="20.100000000000001" hidden="1" customHeight="1" x14ac:dyDescent="0.2">
      <c r="A2127" s="21">
        <v>2104</v>
      </c>
      <c r="B2127" s="75"/>
      <c r="C2127" s="73"/>
      <c r="D2127" s="21">
        <v>210921</v>
      </c>
      <c r="E2127" s="22" t="s">
        <v>4417</v>
      </c>
      <c r="F2127" s="21" t="s">
        <v>5167</v>
      </c>
      <c r="G2127" s="21" t="s">
        <v>39</v>
      </c>
      <c r="H2127" s="23">
        <v>51.351118</v>
      </c>
      <c r="I2127" s="21">
        <v>121.877471</v>
      </c>
      <c r="J2127" s="21">
        <v>121.77553</v>
      </c>
      <c r="K2127" s="21">
        <v>42.206904000000002</v>
      </c>
      <c r="L2127" s="21">
        <v>42.107047999999999</v>
      </c>
      <c r="M2127" s="19" t="s">
        <v>5168</v>
      </c>
      <c r="N2127" s="21">
        <v>256.87355100000002</v>
      </c>
      <c r="O2127" s="21">
        <v>3.7648009999999998</v>
      </c>
      <c r="P2127" s="21">
        <v>1.021E-3</v>
      </c>
      <c r="Q2127" s="21" t="s">
        <v>5167</v>
      </c>
      <c r="R2127" s="21">
        <v>121.861250320325</v>
      </c>
      <c r="S2127" s="21">
        <v>42.113542571609599</v>
      </c>
      <c r="T2127" s="22" t="s">
        <v>5114</v>
      </c>
      <c r="U2127" s="28">
        <v>15.730700000000001</v>
      </c>
      <c r="V2127" s="17">
        <v>30.6336076266149</v>
      </c>
      <c r="W2127" s="23">
        <f t="shared" si="145"/>
        <v>15.730699999999999</v>
      </c>
      <c r="X2127" s="23">
        <v>14.3971</v>
      </c>
      <c r="Y2127" s="23">
        <v>0.76129999999999998</v>
      </c>
      <c r="Z2127" s="23">
        <v>0.21529999999999999</v>
      </c>
      <c r="AA2127" s="23">
        <v>0.2868</v>
      </c>
      <c r="AB2127" s="23">
        <v>7.0199999999999999E-2</v>
      </c>
      <c r="AC2127" s="23">
        <v>0</v>
      </c>
      <c r="AD2127" s="23">
        <v>0</v>
      </c>
      <c r="AE2127" s="23">
        <v>0</v>
      </c>
      <c r="AF2127" s="23">
        <v>0</v>
      </c>
      <c r="AG2127" s="23">
        <v>0</v>
      </c>
      <c r="AH2127" s="23">
        <v>0</v>
      </c>
    </row>
    <row r="2128" spans="1:34" s="1" customFormat="1" ht="20.100000000000001" hidden="1" customHeight="1" x14ac:dyDescent="0.2">
      <c r="A2128" s="21">
        <v>2105</v>
      </c>
      <c r="B2128" s="75"/>
      <c r="C2128" s="73"/>
      <c r="D2128" s="21">
        <v>210921</v>
      </c>
      <c r="E2128" s="22" t="s">
        <v>5169</v>
      </c>
      <c r="F2128" s="21" t="s">
        <v>5170</v>
      </c>
      <c r="G2128" s="21" t="s">
        <v>39</v>
      </c>
      <c r="H2128" s="23">
        <v>50.431190000000001</v>
      </c>
      <c r="I2128" s="21">
        <v>121.270174</v>
      </c>
      <c r="J2128" s="21">
        <v>121.188292</v>
      </c>
      <c r="K2128" s="21">
        <v>42.030507</v>
      </c>
      <c r="L2128" s="21">
        <v>41.904142999999998</v>
      </c>
      <c r="M2128" s="19" t="s">
        <v>5171</v>
      </c>
      <c r="N2128" s="21">
        <v>386.55635999999998</v>
      </c>
      <c r="O2128" s="21">
        <v>10.488663000000001</v>
      </c>
      <c r="P2128" s="21">
        <v>4.57E-4</v>
      </c>
      <c r="Q2128" s="21" t="s">
        <v>5170</v>
      </c>
      <c r="R2128" s="21">
        <v>121.24716371607001</v>
      </c>
      <c r="S2128" s="21">
        <v>42.012169681374601</v>
      </c>
      <c r="T2128" s="22" t="s">
        <v>5171</v>
      </c>
      <c r="U2128" s="28">
        <v>24.8264</v>
      </c>
      <c r="V2128" s="17">
        <v>49.228265285828101</v>
      </c>
      <c r="W2128" s="23">
        <f t="shared" si="145"/>
        <v>24.8264</v>
      </c>
      <c r="X2128" s="23">
        <v>22.450199999999999</v>
      </c>
      <c r="Y2128" s="23">
        <v>1.8986000000000001</v>
      </c>
      <c r="Z2128" s="23">
        <v>0.1512</v>
      </c>
      <c r="AA2128" s="23">
        <v>0.1167</v>
      </c>
      <c r="AB2128" s="23">
        <v>0.2097</v>
      </c>
      <c r="AC2128" s="23">
        <v>0</v>
      </c>
      <c r="AD2128" s="23">
        <v>0</v>
      </c>
      <c r="AE2128" s="23">
        <v>0</v>
      </c>
      <c r="AF2128" s="23">
        <v>0</v>
      </c>
      <c r="AG2128" s="23">
        <v>0</v>
      </c>
      <c r="AH2128" s="23">
        <v>0</v>
      </c>
    </row>
    <row r="2129" spans="1:34" s="1" customFormat="1" ht="20.100000000000001" hidden="1" customHeight="1" x14ac:dyDescent="0.2">
      <c r="A2129" s="21">
        <v>2106</v>
      </c>
      <c r="B2129" s="75"/>
      <c r="C2129" s="73"/>
      <c r="D2129" s="21">
        <v>210921</v>
      </c>
      <c r="E2129" s="22" t="s">
        <v>5172</v>
      </c>
      <c r="F2129" s="21" t="s">
        <v>5173</v>
      </c>
      <c r="G2129" s="21" t="s">
        <v>39</v>
      </c>
      <c r="H2129" s="23">
        <v>50.345151000000001</v>
      </c>
      <c r="I2129" s="21">
        <v>121.693697</v>
      </c>
      <c r="J2129" s="21">
        <v>121.596784</v>
      </c>
      <c r="K2129" s="21">
        <v>42.298200000000001</v>
      </c>
      <c r="L2129" s="21">
        <v>42.199781000000002</v>
      </c>
      <c r="M2129" s="19" t="s">
        <v>5174</v>
      </c>
      <c r="N2129" s="21">
        <v>365.12755800000002</v>
      </c>
      <c r="O2129" s="21">
        <v>3.3947829999999999</v>
      </c>
      <c r="P2129" s="21">
        <v>6.7900000000000002E-4</v>
      </c>
      <c r="Q2129" s="21" t="s">
        <v>5173</v>
      </c>
      <c r="R2129" s="21">
        <v>121.619748833774</v>
      </c>
      <c r="S2129" s="21">
        <v>42.294950414252298</v>
      </c>
      <c r="T2129" s="22" t="s">
        <v>5175</v>
      </c>
      <c r="U2129" s="28">
        <v>22.141400000000001</v>
      </c>
      <c r="V2129" s="17">
        <v>43.9792106294408</v>
      </c>
      <c r="W2129" s="23">
        <f t="shared" si="145"/>
        <v>22.141400000000001</v>
      </c>
      <c r="X2129" s="23">
        <v>21.471499999999999</v>
      </c>
      <c r="Y2129" s="23">
        <v>0.3594</v>
      </c>
      <c r="Z2129" s="23">
        <v>0.1239</v>
      </c>
      <c r="AA2129" s="23">
        <v>0.1108</v>
      </c>
      <c r="AB2129" s="23">
        <v>7.5800000000000006E-2</v>
      </c>
      <c r="AC2129" s="23">
        <v>0</v>
      </c>
      <c r="AD2129" s="23">
        <v>0</v>
      </c>
      <c r="AE2129" s="23">
        <v>0</v>
      </c>
      <c r="AF2129" s="23">
        <v>0</v>
      </c>
      <c r="AG2129" s="23">
        <v>0</v>
      </c>
      <c r="AH2129" s="23">
        <v>0</v>
      </c>
    </row>
    <row r="2130" spans="1:34" s="1" customFormat="1" ht="20.100000000000001" hidden="1" customHeight="1" x14ac:dyDescent="0.2">
      <c r="A2130" s="21">
        <v>2107</v>
      </c>
      <c r="B2130" s="75"/>
      <c r="C2130" s="73"/>
      <c r="D2130" s="21">
        <v>210921</v>
      </c>
      <c r="E2130" s="22" t="s">
        <v>5176</v>
      </c>
      <c r="F2130" s="21" t="s">
        <v>5177</v>
      </c>
      <c r="G2130" s="21" t="s">
        <v>39</v>
      </c>
      <c r="H2130" s="23">
        <v>50.279885999999998</v>
      </c>
      <c r="I2130" s="21">
        <v>121.38726200000001</v>
      </c>
      <c r="J2130" s="21">
        <v>121.299471</v>
      </c>
      <c r="K2130" s="21">
        <v>42.41236</v>
      </c>
      <c r="L2130" s="21">
        <v>42.307805999999999</v>
      </c>
      <c r="M2130" s="19" t="s">
        <v>5178</v>
      </c>
      <c r="N2130" s="21">
        <v>401.992662</v>
      </c>
      <c r="O2130" s="21">
        <v>3.9722499999999998</v>
      </c>
      <c r="P2130" s="21">
        <v>7.5199999999999996E-4</v>
      </c>
      <c r="Q2130" s="21" t="s">
        <v>5177</v>
      </c>
      <c r="R2130" s="21">
        <v>121.359429885365</v>
      </c>
      <c r="S2130" s="21">
        <v>42.4122844057839</v>
      </c>
      <c r="T2130" s="22" t="s">
        <v>5178</v>
      </c>
      <c r="U2130" s="28">
        <v>5.6340000000000003</v>
      </c>
      <c r="V2130" s="17">
        <v>11.2052760024158</v>
      </c>
      <c r="W2130" s="23">
        <f t="shared" si="145"/>
        <v>5.6340000000000003</v>
      </c>
      <c r="X2130" s="23">
        <v>5.0495999999999999</v>
      </c>
      <c r="Y2130" s="23">
        <v>0.20119999999999999</v>
      </c>
      <c r="Z2130" s="23">
        <v>0.1211</v>
      </c>
      <c r="AA2130" s="23">
        <v>0.23</v>
      </c>
      <c r="AB2130" s="23">
        <v>3.2099999999999997E-2</v>
      </c>
      <c r="AC2130" s="23">
        <v>0</v>
      </c>
      <c r="AD2130" s="23">
        <v>0</v>
      </c>
      <c r="AE2130" s="23">
        <v>0</v>
      </c>
      <c r="AF2130" s="23">
        <v>0</v>
      </c>
      <c r="AG2130" s="23">
        <v>0</v>
      </c>
      <c r="AH2130" s="23">
        <v>0</v>
      </c>
    </row>
    <row r="2131" spans="1:34" s="1" customFormat="1" ht="20.100000000000001" hidden="1" customHeight="1" x14ac:dyDescent="0.2">
      <c r="A2131" s="21">
        <v>2108</v>
      </c>
      <c r="B2131" s="75"/>
      <c r="C2131" s="73"/>
      <c r="D2131" s="21">
        <v>210921</v>
      </c>
      <c r="E2131" s="22" t="s">
        <v>5179</v>
      </c>
      <c r="F2131" s="21" t="s">
        <v>5180</v>
      </c>
      <c r="G2131" s="21" t="s">
        <v>39</v>
      </c>
      <c r="H2131" s="23">
        <v>49.629192000000003</v>
      </c>
      <c r="I2131" s="21">
        <v>121.270707</v>
      </c>
      <c r="J2131" s="21">
        <v>121.17555400000001</v>
      </c>
      <c r="K2131" s="21">
        <v>42.374282000000001</v>
      </c>
      <c r="L2131" s="21">
        <v>42.259990999999999</v>
      </c>
      <c r="M2131" s="19" t="s">
        <v>5181</v>
      </c>
      <c r="N2131" s="21">
        <v>360.246847</v>
      </c>
      <c r="O2131" s="21">
        <v>4.7966839999999999</v>
      </c>
      <c r="P2131" s="21">
        <v>9.6000000000000002E-4</v>
      </c>
      <c r="Q2131" s="21" t="s">
        <v>5180</v>
      </c>
      <c r="R2131" s="21">
        <v>121.207026546199</v>
      </c>
      <c r="S2131" s="21">
        <v>42.260274392757701</v>
      </c>
      <c r="T2131" s="22" t="s">
        <v>5182</v>
      </c>
      <c r="U2131" s="28">
        <v>8.9139999999999997</v>
      </c>
      <c r="V2131" s="17">
        <v>17.961203156400401</v>
      </c>
      <c r="W2131" s="23">
        <f t="shared" si="145"/>
        <v>8.9131</v>
      </c>
      <c r="X2131" s="23">
        <v>7.7126000000000001</v>
      </c>
      <c r="Y2131" s="23">
        <v>0.64549999999999996</v>
      </c>
      <c r="Z2131" s="23">
        <v>0.1734</v>
      </c>
      <c r="AA2131" s="23">
        <v>0.34029999999999999</v>
      </c>
      <c r="AB2131" s="23">
        <v>4.1300000000000003E-2</v>
      </c>
      <c r="AC2131" s="23">
        <v>8.9999999999999998E-4</v>
      </c>
      <c r="AD2131" s="23">
        <v>8.9999999999999998E-4</v>
      </c>
      <c r="AE2131" s="23">
        <v>0</v>
      </c>
      <c r="AF2131" s="23">
        <v>0</v>
      </c>
      <c r="AG2131" s="23">
        <v>0</v>
      </c>
      <c r="AH2131" s="23">
        <v>0</v>
      </c>
    </row>
    <row r="2132" spans="1:34" s="1" customFormat="1" ht="20.100000000000001" hidden="1" customHeight="1" x14ac:dyDescent="0.2">
      <c r="A2132" s="21">
        <v>2109</v>
      </c>
      <c r="B2132" s="75"/>
      <c r="C2132" s="73"/>
      <c r="D2132" s="21">
        <v>210921</v>
      </c>
      <c r="E2132" s="22" t="s">
        <v>5183</v>
      </c>
      <c r="F2132" s="21" t="s">
        <v>5184</v>
      </c>
      <c r="G2132" s="21" t="s">
        <v>39</v>
      </c>
      <c r="H2132" s="23">
        <v>49.474632</v>
      </c>
      <c r="I2132" s="21">
        <v>121.89312200000001</v>
      </c>
      <c r="J2132" s="21">
        <v>121.745909</v>
      </c>
      <c r="K2132" s="21">
        <v>41.995966000000003</v>
      </c>
      <c r="L2132" s="21">
        <v>41.910522999999998</v>
      </c>
      <c r="M2132" s="19" t="s">
        <v>5185</v>
      </c>
      <c r="N2132" s="21">
        <v>390.23382600000002</v>
      </c>
      <c r="O2132" s="21">
        <v>17.578285999999999</v>
      </c>
      <c r="P2132" s="21">
        <v>9.6000000000000002E-5</v>
      </c>
      <c r="Q2132" s="21" t="s">
        <v>5184</v>
      </c>
      <c r="R2132" s="21">
        <v>121.891497308496</v>
      </c>
      <c r="S2132" s="21">
        <v>41.9424853655579</v>
      </c>
      <c r="T2132" s="22" t="s">
        <v>5186</v>
      </c>
      <c r="U2132" s="28">
        <v>6.8936000000000002</v>
      </c>
      <c r="V2132" s="17">
        <v>13.9336054081211</v>
      </c>
      <c r="W2132" s="23">
        <f t="shared" si="145"/>
        <v>6.8935999999999993</v>
      </c>
      <c r="X2132" s="23">
        <v>5.9584000000000001</v>
      </c>
      <c r="Y2132" s="23">
        <v>0.62419999999999998</v>
      </c>
      <c r="Z2132" s="23">
        <v>0.1053</v>
      </c>
      <c r="AA2132" s="23">
        <v>7.9799999999999996E-2</v>
      </c>
      <c r="AB2132" s="23">
        <v>0.12590000000000001</v>
      </c>
      <c r="AC2132" s="23">
        <v>0</v>
      </c>
      <c r="AD2132" s="23">
        <v>0</v>
      </c>
      <c r="AE2132" s="23">
        <v>0</v>
      </c>
      <c r="AF2132" s="23">
        <v>0</v>
      </c>
      <c r="AG2132" s="23">
        <v>0</v>
      </c>
      <c r="AH2132" s="23">
        <v>0</v>
      </c>
    </row>
    <row r="2133" spans="1:34" s="1" customFormat="1" ht="20.100000000000001" hidden="1" customHeight="1" x14ac:dyDescent="0.2">
      <c r="A2133" s="21">
        <v>2110</v>
      </c>
      <c r="B2133" s="75"/>
      <c r="C2133" s="73"/>
      <c r="D2133" s="21">
        <v>210921</v>
      </c>
      <c r="E2133" s="22" t="s">
        <v>5187</v>
      </c>
      <c r="F2133" s="21" t="s">
        <v>5188</v>
      </c>
      <c r="G2133" s="21" t="s">
        <v>48</v>
      </c>
      <c r="H2133" s="23">
        <v>48.909374</v>
      </c>
      <c r="I2133" s="21">
        <v>121.369039</v>
      </c>
      <c r="J2133" s="21">
        <v>121.247793</v>
      </c>
      <c r="K2133" s="21">
        <v>42.438732000000002</v>
      </c>
      <c r="L2133" s="21">
        <v>42.328158999999999</v>
      </c>
      <c r="M2133" s="19" t="s">
        <v>5181</v>
      </c>
      <c r="N2133" s="21">
        <v>405.85013199999997</v>
      </c>
      <c r="O2133" s="21">
        <v>4.7718360000000004</v>
      </c>
      <c r="P2133" s="21">
        <v>1.1249999999999999E-3</v>
      </c>
      <c r="Q2133" s="21" t="s">
        <v>5188</v>
      </c>
      <c r="R2133" s="21">
        <v>121.36903939830501</v>
      </c>
      <c r="S2133" s="21">
        <v>42.423268884496103</v>
      </c>
      <c r="T2133" s="22" t="s">
        <v>5178</v>
      </c>
      <c r="U2133" s="28">
        <v>12.503</v>
      </c>
      <c r="V2133" s="17">
        <v>25.563606682023799</v>
      </c>
      <c r="W2133" s="23">
        <f t="shared" si="145"/>
        <v>12.468999999999999</v>
      </c>
      <c r="X2133" s="23">
        <v>11.325699999999999</v>
      </c>
      <c r="Y2133" s="23">
        <v>0.37640000000000001</v>
      </c>
      <c r="Z2133" s="23">
        <v>0.2016</v>
      </c>
      <c r="AA2133" s="23">
        <v>0.52239999999999998</v>
      </c>
      <c r="AB2133" s="23">
        <v>4.2900000000000001E-2</v>
      </c>
      <c r="AC2133" s="23">
        <v>3.4000000000000002E-2</v>
      </c>
      <c r="AD2133" s="23">
        <v>3.4000000000000002E-2</v>
      </c>
      <c r="AE2133" s="23">
        <v>0</v>
      </c>
      <c r="AF2133" s="23">
        <v>0</v>
      </c>
      <c r="AG2133" s="23">
        <v>0</v>
      </c>
      <c r="AH2133" s="23">
        <v>0</v>
      </c>
    </row>
    <row r="2134" spans="1:34" s="1" customFormat="1" ht="20.100000000000001" hidden="1" customHeight="1" x14ac:dyDescent="0.2">
      <c r="A2134" s="21">
        <v>2111</v>
      </c>
      <c r="B2134" s="75"/>
      <c r="C2134" s="73"/>
      <c r="D2134" s="21">
        <v>210921</v>
      </c>
      <c r="E2134" s="22" t="s">
        <v>794</v>
      </c>
      <c r="F2134" s="21" t="s">
        <v>5189</v>
      </c>
      <c r="G2134" s="21" t="s">
        <v>48</v>
      </c>
      <c r="H2134" s="23">
        <v>48.546750000000003</v>
      </c>
      <c r="I2134" s="21">
        <v>121.215267</v>
      </c>
      <c r="J2134" s="21">
        <v>121.07346800000001</v>
      </c>
      <c r="K2134" s="21">
        <v>42.118394000000002</v>
      </c>
      <c r="L2134" s="21">
        <v>42.054181999999997</v>
      </c>
      <c r="M2134" s="19" t="s">
        <v>5190</v>
      </c>
      <c r="N2134" s="21">
        <v>319.41977500000002</v>
      </c>
      <c r="O2134" s="21">
        <v>6.8472309999999998</v>
      </c>
      <c r="P2134" s="21">
        <v>1.2639999999999999E-3</v>
      </c>
      <c r="Q2134" s="21" t="s">
        <v>5189</v>
      </c>
      <c r="R2134" s="21">
        <v>121.073468279504</v>
      </c>
      <c r="S2134" s="21">
        <v>42.065113095162999</v>
      </c>
      <c r="T2134" s="22" t="s">
        <v>5190</v>
      </c>
      <c r="U2134" s="28">
        <v>28.6401</v>
      </c>
      <c r="V2134" s="17">
        <v>58.9948863724142</v>
      </c>
      <c r="W2134" s="23">
        <f t="shared" si="145"/>
        <v>28.6401</v>
      </c>
      <c r="X2134" s="23">
        <v>25.081900000000001</v>
      </c>
      <c r="Y2134" s="23">
        <v>2.9399000000000002</v>
      </c>
      <c r="Z2134" s="23">
        <v>0.29310000000000003</v>
      </c>
      <c r="AA2134" s="23">
        <v>0.13600000000000001</v>
      </c>
      <c r="AB2134" s="23">
        <v>0.18920000000000001</v>
      </c>
      <c r="AC2134" s="23">
        <v>0</v>
      </c>
      <c r="AD2134" s="23">
        <v>0</v>
      </c>
      <c r="AE2134" s="23">
        <v>0</v>
      </c>
      <c r="AF2134" s="23">
        <v>0</v>
      </c>
      <c r="AG2134" s="23">
        <v>0</v>
      </c>
      <c r="AH2134" s="23">
        <v>0</v>
      </c>
    </row>
    <row r="2135" spans="1:34" s="1" customFormat="1" ht="20.100000000000001" hidden="1" customHeight="1" x14ac:dyDescent="0.2">
      <c r="A2135" s="21">
        <v>2112</v>
      </c>
      <c r="B2135" s="75"/>
      <c r="C2135" s="73"/>
      <c r="D2135" s="21">
        <v>210921</v>
      </c>
      <c r="E2135" s="22" t="s">
        <v>5191</v>
      </c>
      <c r="F2135" s="21" t="s">
        <v>5192</v>
      </c>
      <c r="G2135" s="21" t="s">
        <v>39</v>
      </c>
      <c r="H2135" s="23">
        <v>47.335565000000003</v>
      </c>
      <c r="I2135" s="21">
        <v>121.76978099999999</v>
      </c>
      <c r="J2135" s="21">
        <v>121.63419399999999</v>
      </c>
      <c r="K2135" s="21">
        <v>41.915891000000002</v>
      </c>
      <c r="L2135" s="21">
        <v>41.832914000000002</v>
      </c>
      <c r="M2135" s="19" t="s">
        <v>5193</v>
      </c>
      <c r="N2135" s="21">
        <v>290.68527799999998</v>
      </c>
      <c r="O2135" s="21">
        <v>8.6708280000000002</v>
      </c>
      <c r="P2135" s="21">
        <v>2.14E-4</v>
      </c>
      <c r="Q2135" s="21" t="s">
        <v>5192</v>
      </c>
      <c r="R2135" s="21">
        <v>121.635582862883</v>
      </c>
      <c r="S2135" s="21">
        <v>41.880358235473302</v>
      </c>
      <c r="T2135" s="22" t="s">
        <v>5109</v>
      </c>
      <c r="U2135" s="28">
        <v>16.2394</v>
      </c>
      <c r="V2135" s="17">
        <v>34.306974047948898</v>
      </c>
      <c r="W2135" s="23">
        <f t="shared" si="145"/>
        <v>16.2394</v>
      </c>
      <c r="X2135" s="23">
        <v>14.5847</v>
      </c>
      <c r="Y2135" s="23">
        <v>0.84260000000000002</v>
      </c>
      <c r="Z2135" s="23">
        <v>0.21229999999999999</v>
      </c>
      <c r="AA2135" s="23">
        <v>0.42880000000000001</v>
      </c>
      <c r="AB2135" s="23">
        <v>0.17100000000000001</v>
      </c>
      <c r="AC2135" s="23">
        <v>0</v>
      </c>
      <c r="AD2135" s="23">
        <v>0</v>
      </c>
      <c r="AE2135" s="23">
        <v>0</v>
      </c>
      <c r="AF2135" s="23">
        <v>0</v>
      </c>
      <c r="AG2135" s="23">
        <v>0</v>
      </c>
      <c r="AH2135" s="23">
        <v>0</v>
      </c>
    </row>
    <row r="2136" spans="1:34" s="1" customFormat="1" ht="20.100000000000001" hidden="1" customHeight="1" x14ac:dyDescent="0.2">
      <c r="A2136" s="21">
        <v>2113</v>
      </c>
      <c r="B2136" s="75"/>
      <c r="C2136" s="73"/>
      <c r="D2136" s="21">
        <v>210921</v>
      </c>
      <c r="E2136" s="22" t="s">
        <v>5194</v>
      </c>
      <c r="F2136" s="21" t="s">
        <v>5195</v>
      </c>
      <c r="G2136" s="21" t="s">
        <v>48</v>
      </c>
      <c r="H2136" s="23">
        <v>45.066299999999998</v>
      </c>
      <c r="I2136" s="21">
        <v>122.00230500000001</v>
      </c>
      <c r="J2136" s="21">
        <v>121.859853</v>
      </c>
      <c r="K2136" s="21">
        <v>42.083441000000001</v>
      </c>
      <c r="L2136" s="21">
        <v>41.995531999999997</v>
      </c>
      <c r="M2136" s="19" t="s">
        <v>5196</v>
      </c>
      <c r="N2136" s="21">
        <v>252.60330099999999</v>
      </c>
      <c r="O2136" s="21">
        <v>8.9758750000000003</v>
      </c>
      <c r="P2136" s="21">
        <v>1.46E-4</v>
      </c>
      <c r="Q2136" s="21" t="s">
        <v>5195</v>
      </c>
      <c r="R2136" s="21">
        <v>121.981435151914</v>
      </c>
      <c r="S2136" s="21">
        <v>42.083441227815101</v>
      </c>
      <c r="T2136" s="22" t="s">
        <v>5197</v>
      </c>
      <c r="U2136" s="28">
        <v>14.597799999999999</v>
      </c>
      <c r="V2136" s="17">
        <v>32.391831590345802</v>
      </c>
      <c r="W2136" s="23">
        <f t="shared" si="145"/>
        <v>14.2295</v>
      </c>
      <c r="X2136" s="23">
        <v>12.9024</v>
      </c>
      <c r="Y2136" s="23">
        <v>0.88449999999999995</v>
      </c>
      <c r="Z2136" s="23">
        <v>0.14929999999999999</v>
      </c>
      <c r="AA2136" s="23">
        <v>0.1492</v>
      </c>
      <c r="AB2136" s="23">
        <v>0.14410000000000001</v>
      </c>
      <c r="AC2136" s="23">
        <v>0.36830000000000002</v>
      </c>
      <c r="AD2136" s="23">
        <v>0</v>
      </c>
      <c r="AE2136" s="23">
        <v>0.36830000000000002</v>
      </c>
      <c r="AF2136" s="23">
        <v>0</v>
      </c>
      <c r="AG2136" s="23">
        <v>0</v>
      </c>
      <c r="AH2136" s="23">
        <v>0</v>
      </c>
    </row>
    <row r="2137" spans="1:34" s="1" customFormat="1" ht="20.100000000000001" hidden="1" customHeight="1" x14ac:dyDescent="0.2">
      <c r="A2137" s="21">
        <v>2114</v>
      </c>
      <c r="B2137" s="75"/>
      <c r="C2137" s="73"/>
      <c r="D2137" s="21">
        <v>210921</v>
      </c>
      <c r="E2137" s="22" t="s">
        <v>5198</v>
      </c>
      <c r="F2137" s="21" t="s">
        <v>5199</v>
      </c>
      <c r="G2137" s="21" t="s">
        <v>39</v>
      </c>
      <c r="H2137" s="23">
        <v>44.727457999999999</v>
      </c>
      <c r="I2137" s="21">
        <v>122.280511</v>
      </c>
      <c r="J2137" s="21">
        <v>122.156775</v>
      </c>
      <c r="K2137" s="21">
        <v>42.207622999999998</v>
      </c>
      <c r="L2137" s="21">
        <v>42.149821000000003</v>
      </c>
      <c r="M2137" s="19" t="s">
        <v>5200</v>
      </c>
      <c r="N2137" s="21">
        <v>102.22570399999999</v>
      </c>
      <c r="O2137" s="21">
        <v>2.349065</v>
      </c>
      <c r="P2137" s="21">
        <v>6.2600000000000004E-4</v>
      </c>
      <c r="Q2137" s="21" t="s">
        <v>5199</v>
      </c>
      <c r="R2137" s="16">
        <v>122.234711410743</v>
      </c>
      <c r="S2137" s="21">
        <v>42.149822062361999</v>
      </c>
      <c r="T2137" s="22" t="s">
        <v>5201</v>
      </c>
      <c r="U2137" s="28">
        <v>22.482600000000001</v>
      </c>
      <c r="V2137" s="17">
        <v>50.265767395052997</v>
      </c>
      <c r="W2137" s="23">
        <f t="shared" si="145"/>
        <v>21.554200000000002</v>
      </c>
      <c r="X2137" s="23">
        <v>20.5029</v>
      </c>
      <c r="Y2137" s="23">
        <v>0.56589999999999996</v>
      </c>
      <c r="Z2137" s="23">
        <v>0.251</v>
      </c>
      <c r="AA2137" s="23">
        <v>0.152</v>
      </c>
      <c r="AB2137" s="23">
        <v>8.2400000000000001E-2</v>
      </c>
      <c r="AC2137" s="23">
        <v>0.9284</v>
      </c>
      <c r="AD2137" s="23">
        <v>0.9284</v>
      </c>
      <c r="AE2137" s="23">
        <v>0</v>
      </c>
      <c r="AF2137" s="23">
        <v>0</v>
      </c>
      <c r="AG2137" s="23">
        <v>0</v>
      </c>
      <c r="AH2137" s="23">
        <v>0</v>
      </c>
    </row>
    <row r="2138" spans="1:34" s="1" customFormat="1" ht="20.100000000000001" hidden="1" customHeight="1" x14ac:dyDescent="0.2">
      <c r="A2138" s="21">
        <v>2115</v>
      </c>
      <c r="B2138" s="75"/>
      <c r="C2138" s="73"/>
      <c r="D2138" s="21">
        <v>210921</v>
      </c>
      <c r="E2138" s="22" t="s">
        <v>5202</v>
      </c>
      <c r="F2138" s="21" t="s">
        <v>5203</v>
      </c>
      <c r="G2138" s="21" t="s">
        <v>48</v>
      </c>
      <c r="H2138" s="23">
        <v>44.271802999999998</v>
      </c>
      <c r="I2138" s="21">
        <v>122.14267599999999</v>
      </c>
      <c r="J2138" s="21">
        <v>122.05573800000001</v>
      </c>
      <c r="K2138" s="21">
        <v>42.329797999999997</v>
      </c>
      <c r="L2138" s="21">
        <v>42.239057000000003</v>
      </c>
      <c r="M2138" s="19" t="s">
        <v>5204</v>
      </c>
      <c r="N2138" s="21">
        <v>143.27531300000001</v>
      </c>
      <c r="O2138" s="21">
        <v>1.734577</v>
      </c>
      <c r="P2138" s="21">
        <v>4.6500000000000003E-4</v>
      </c>
      <c r="Q2138" s="21" t="s">
        <v>5203</v>
      </c>
      <c r="R2138" s="21">
        <v>122.142183827708</v>
      </c>
      <c r="S2138" s="21">
        <v>42.239057091162302</v>
      </c>
      <c r="T2138" s="22" t="s">
        <v>5205</v>
      </c>
      <c r="U2138" s="28">
        <v>18.701499999999999</v>
      </c>
      <c r="V2138" s="17">
        <v>42.242462996142301</v>
      </c>
      <c r="W2138" s="23">
        <f t="shared" si="145"/>
        <v>18.607099999999999</v>
      </c>
      <c r="X2138" s="23">
        <v>17.9556</v>
      </c>
      <c r="Y2138" s="23">
        <v>0.25869999999999999</v>
      </c>
      <c r="Z2138" s="23">
        <v>0.19270000000000001</v>
      </c>
      <c r="AA2138" s="23">
        <v>0.1462</v>
      </c>
      <c r="AB2138" s="23">
        <v>5.3900000000000003E-2</v>
      </c>
      <c r="AC2138" s="23">
        <v>9.4399999999999998E-2</v>
      </c>
      <c r="AD2138" s="23">
        <v>9.4399999999999998E-2</v>
      </c>
      <c r="AE2138" s="23">
        <v>0</v>
      </c>
      <c r="AF2138" s="23">
        <v>0</v>
      </c>
      <c r="AG2138" s="23">
        <v>0</v>
      </c>
      <c r="AH2138" s="23">
        <v>0</v>
      </c>
    </row>
    <row r="2139" spans="1:34" s="1" customFormat="1" ht="20.100000000000001" hidden="1" customHeight="1" x14ac:dyDescent="0.2">
      <c r="A2139" s="21">
        <v>2116</v>
      </c>
      <c r="B2139" s="75"/>
      <c r="C2139" s="73"/>
      <c r="D2139" s="21">
        <v>210921</v>
      </c>
      <c r="E2139" s="22" t="s">
        <v>5206</v>
      </c>
      <c r="F2139" s="21" t="s">
        <v>5207</v>
      </c>
      <c r="G2139" s="21" t="s">
        <v>39</v>
      </c>
      <c r="H2139" s="23">
        <v>43.145147000000001</v>
      </c>
      <c r="I2139" s="21">
        <v>121.79834099999999</v>
      </c>
      <c r="J2139" s="21">
        <v>121.71083299999999</v>
      </c>
      <c r="K2139" s="21">
        <v>42.314022000000001</v>
      </c>
      <c r="L2139" s="21">
        <v>42.205399999999997</v>
      </c>
      <c r="M2139" s="19" t="s">
        <v>5208</v>
      </c>
      <c r="N2139" s="21">
        <v>380.25345700000003</v>
      </c>
      <c r="O2139" s="21">
        <v>8.4639419999999994</v>
      </c>
      <c r="P2139" s="21">
        <v>2.2499999999999999E-4</v>
      </c>
      <c r="Q2139" s="21" t="s">
        <v>5207</v>
      </c>
      <c r="R2139" s="21">
        <v>121.766703158751</v>
      </c>
      <c r="S2139" s="21">
        <v>42.293909514679797</v>
      </c>
      <c r="T2139" s="22" t="s">
        <v>5209</v>
      </c>
      <c r="U2139" s="28">
        <v>18.598700000000001</v>
      </c>
      <c r="V2139" s="17">
        <v>43.107281567495903</v>
      </c>
      <c r="W2139" s="23">
        <f t="shared" si="145"/>
        <v>18.598700000000001</v>
      </c>
      <c r="X2139" s="23">
        <v>17.212700000000002</v>
      </c>
      <c r="Y2139" s="23">
        <v>1.0411999999999999</v>
      </c>
      <c r="Z2139" s="23">
        <v>0.14410000000000001</v>
      </c>
      <c r="AA2139" s="23">
        <v>8.2600000000000007E-2</v>
      </c>
      <c r="AB2139" s="23">
        <v>0.1181</v>
      </c>
      <c r="AC2139" s="23">
        <v>0</v>
      </c>
      <c r="AD2139" s="23">
        <v>0</v>
      </c>
      <c r="AE2139" s="23">
        <v>0</v>
      </c>
      <c r="AF2139" s="23">
        <v>0</v>
      </c>
      <c r="AG2139" s="23">
        <v>0</v>
      </c>
      <c r="AH2139" s="23">
        <v>0</v>
      </c>
    </row>
    <row r="2140" spans="1:34" s="1" customFormat="1" ht="20.100000000000001" hidden="1" customHeight="1" x14ac:dyDescent="0.2">
      <c r="A2140" s="21">
        <v>2117</v>
      </c>
      <c r="B2140" s="75"/>
      <c r="C2140" s="73"/>
      <c r="D2140" s="21">
        <v>210921</v>
      </c>
      <c r="E2140" s="22" t="s">
        <v>5210</v>
      </c>
      <c r="F2140" s="21" t="s">
        <v>5211</v>
      </c>
      <c r="G2140" s="21" t="s">
        <v>39</v>
      </c>
      <c r="H2140" s="23">
        <v>41.763036</v>
      </c>
      <c r="I2140" s="21">
        <v>121.287155</v>
      </c>
      <c r="J2140" s="21">
        <v>121.198486</v>
      </c>
      <c r="K2140" s="21">
        <v>42.170315000000002</v>
      </c>
      <c r="L2140" s="21">
        <v>42.043267999999998</v>
      </c>
      <c r="M2140" s="19" t="s">
        <v>5212</v>
      </c>
      <c r="N2140" s="21">
        <v>357.04842000000002</v>
      </c>
      <c r="O2140" s="21">
        <v>5.6598319999999998</v>
      </c>
      <c r="P2140" s="21">
        <v>6.0400000000000004E-4</v>
      </c>
      <c r="Q2140" s="21" t="s">
        <v>5211</v>
      </c>
      <c r="R2140" s="21">
        <v>121.242731091607</v>
      </c>
      <c r="S2140" s="21">
        <v>42.167667326053902</v>
      </c>
      <c r="T2140" s="22" t="s">
        <v>5213</v>
      </c>
      <c r="U2140" s="28">
        <v>18.607900000000001</v>
      </c>
      <c r="V2140" s="17">
        <v>44.555908243835503</v>
      </c>
      <c r="W2140" s="23">
        <f t="shared" si="145"/>
        <v>18.607899999999997</v>
      </c>
      <c r="X2140" s="23">
        <v>17.150500000000001</v>
      </c>
      <c r="Y2140" s="23">
        <v>1.0661</v>
      </c>
      <c r="Z2140" s="23">
        <v>0.16020000000000001</v>
      </c>
      <c r="AA2140" s="23">
        <v>0.10100000000000001</v>
      </c>
      <c r="AB2140" s="23">
        <v>0.13009999999999999</v>
      </c>
      <c r="AC2140" s="23">
        <v>0</v>
      </c>
      <c r="AD2140" s="23">
        <v>0</v>
      </c>
      <c r="AE2140" s="23">
        <v>0</v>
      </c>
      <c r="AF2140" s="23">
        <v>0</v>
      </c>
      <c r="AG2140" s="23">
        <v>0</v>
      </c>
      <c r="AH2140" s="23">
        <v>0</v>
      </c>
    </row>
    <row r="2141" spans="1:34" s="1" customFormat="1" ht="20.100000000000001" hidden="1" customHeight="1" x14ac:dyDescent="0.2">
      <c r="A2141" s="21">
        <v>2118</v>
      </c>
      <c r="B2141" s="75"/>
      <c r="C2141" s="73"/>
      <c r="D2141" s="21">
        <v>210921</v>
      </c>
      <c r="E2141" s="22" t="s">
        <v>5214</v>
      </c>
      <c r="F2141" s="21" t="s">
        <v>5215</v>
      </c>
      <c r="G2141" s="21" t="s">
        <v>39</v>
      </c>
      <c r="H2141" s="23">
        <v>41.453854</v>
      </c>
      <c r="I2141" s="21">
        <v>121.5463</v>
      </c>
      <c r="J2141" s="21">
        <v>121.439347</v>
      </c>
      <c r="K2141" s="21">
        <v>42.328406000000001</v>
      </c>
      <c r="L2141" s="21">
        <v>42.226984000000002</v>
      </c>
      <c r="M2141" s="19" t="s">
        <v>5216</v>
      </c>
      <c r="N2141" s="21">
        <v>401.61808000000002</v>
      </c>
      <c r="O2141" s="21">
        <v>6.2000190000000002</v>
      </c>
      <c r="P2141" s="21">
        <v>4.5199999999999998E-4</v>
      </c>
      <c r="Q2141" s="21" t="s">
        <v>5215</v>
      </c>
      <c r="R2141" s="21">
        <v>121.519130750328</v>
      </c>
      <c r="S2141" s="21">
        <v>42.228443960497302</v>
      </c>
      <c r="T2141" s="22" t="s">
        <v>5216</v>
      </c>
      <c r="U2141" s="28">
        <v>14.0731</v>
      </c>
      <c r="V2141" s="17">
        <v>33.948833804451603</v>
      </c>
      <c r="W2141" s="23">
        <f t="shared" si="145"/>
        <v>14.0731</v>
      </c>
      <c r="X2141" s="23">
        <v>13.269600000000001</v>
      </c>
      <c r="Y2141" s="23">
        <v>0.4451</v>
      </c>
      <c r="Z2141" s="23">
        <v>0.1183</v>
      </c>
      <c r="AA2141" s="23">
        <v>0.153</v>
      </c>
      <c r="AB2141" s="23">
        <v>8.7099999999999997E-2</v>
      </c>
      <c r="AC2141" s="23">
        <v>0</v>
      </c>
      <c r="AD2141" s="23">
        <v>0</v>
      </c>
      <c r="AE2141" s="23">
        <v>0</v>
      </c>
      <c r="AF2141" s="23">
        <v>0</v>
      </c>
      <c r="AG2141" s="23">
        <v>0</v>
      </c>
      <c r="AH2141" s="23">
        <v>0</v>
      </c>
    </row>
    <row r="2142" spans="1:34" s="1" customFormat="1" ht="20.100000000000001" hidden="1" customHeight="1" x14ac:dyDescent="0.2">
      <c r="A2142" s="21">
        <v>2119</v>
      </c>
      <c r="B2142" s="75"/>
      <c r="C2142" s="73"/>
      <c r="D2142" s="21">
        <v>210921</v>
      </c>
      <c r="E2142" s="22" t="s">
        <v>5217</v>
      </c>
      <c r="F2142" s="21" t="s">
        <v>5218</v>
      </c>
      <c r="G2142" s="21" t="s">
        <v>39</v>
      </c>
      <c r="H2142" s="23">
        <v>41.391165000000001</v>
      </c>
      <c r="I2142" s="21">
        <v>121.64202400000001</v>
      </c>
      <c r="J2142" s="21">
        <v>121.529528</v>
      </c>
      <c r="K2142" s="21">
        <v>42.184426999999999</v>
      </c>
      <c r="L2142" s="21">
        <v>42.102224999999997</v>
      </c>
      <c r="M2142" s="19" t="s">
        <v>5219</v>
      </c>
      <c r="N2142" s="21">
        <v>322.46756299999998</v>
      </c>
      <c r="O2142" s="21">
        <v>6.5877429999999997</v>
      </c>
      <c r="P2142" s="21">
        <v>1.1689999999999999E-3</v>
      </c>
      <c r="Q2142" s="21" t="s">
        <v>5218</v>
      </c>
      <c r="R2142" s="21">
        <v>121.532613705847</v>
      </c>
      <c r="S2142" s="21">
        <v>42.103607945544503</v>
      </c>
      <c r="T2142" s="22" t="s">
        <v>5220</v>
      </c>
      <c r="U2142" s="28">
        <v>17.1112</v>
      </c>
      <c r="V2142" s="17">
        <v>41.340223209469897</v>
      </c>
      <c r="W2142" s="23">
        <f t="shared" si="145"/>
        <v>17.1112</v>
      </c>
      <c r="X2142" s="23">
        <v>15.3729</v>
      </c>
      <c r="Y2142" s="23">
        <v>0.58630000000000004</v>
      </c>
      <c r="Z2142" s="23">
        <v>0.28760000000000002</v>
      </c>
      <c r="AA2142" s="23">
        <v>0.79410000000000003</v>
      </c>
      <c r="AB2142" s="23">
        <v>7.0300000000000001E-2</v>
      </c>
      <c r="AC2142" s="23">
        <v>0</v>
      </c>
      <c r="AD2142" s="23">
        <v>0</v>
      </c>
      <c r="AE2142" s="23">
        <v>0</v>
      </c>
      <c r="AF2142" s="23">
        <v>0</v>
      </c>
      <c r="AG2142" s="23">
        <v>0</v>
      </c>
      <c r="AH2142" s="23">
        <v>0</v>
      </c>
    </row>
    <row r="2143" spans="1:34" s="1" customFormat="1" ht="20.100000000000001" hidden="1" customHeight="1" x14ac:dyDescent="0.2">
      <c r="A2143" s="21">
        <v>2120</v>
      </c>
      <c r="B2143" s="75"/>
      <c r="C2143" s="73"/>
      <c r="D2143" s="21">
        <v>210921</v>
      </c>
      <c r="E2143" s="22" t="s">
        <v>5221</v>
      </c>
      <c r="F2143" s="21" t="s">
        <v>5222</v>
      </c>
      <c r="G2143" s="21" t="s">
        <v>39</v>
      </c>
      <c r="H2143" s="23">
        <v>41.318081999999997</v>
      </c>
      <c r="I2143" s="21">
        <v>121.47269300000001</v>
      </c>
      <c r="J2143" s="21">
        <v>121.355141</v>
      </c>
      <c r="K2143" s="21">
        <v>42.097299999999997</v>
      </c>
      <c r="L2143" s="21">
        <v>42.031582999999998</v>
      </c>
      <c r="M2143" s="19" t="s">
        <v>5223</v>
      </c>
      <c r="N2143" s="21">
        <v>277.12181800000002</v>
      </c>
      <c r="O2143" s="21">
        <v>6.0633759999999999</v>
      </c>
      <c r="P2143" s="21">
        <v>7.9900000000000001E-4</v>
      </c>
      <c r="Q2143" s="21" t="s">
        <v>5222</v>
      </c>
      <c r="R2143" s="21">
        <v>121.472687779981</v>
      </c>
      <c r="S2143" s="21">
        <v>42.081137861962603</v>
      </c>
      <c r="T2143" s="22" t="s">
        <v>5220</v>
      </c>
      <c r="U2143" s="28">
        <v>19.209900000000001</v>
      </c>
      <c r="V2143" s="17">
        <v>46.492719579771403</v>
      </c>
      <c r="W2143" s="23">
        <f t="shared" si="145"/>
        <v>19.090199999999999</v>
      </c>
      <c r="X2143" s="23">
        <v>17.976500000000001</v>
      </c>
      <c r="Y2143" s="23">
        <v>0.68479999999999996</v>
      </c>
      <c r="Z2143" s="23">
        <v>0.1724</v>
      </c>
      <c r="AA2143" s="23">
        <v>0.12709999999999999</v>
      </c>
      <c r="AB2143" s="23">
        <v>0.12939999999999999</v>
      </c>
      <c r="AC2143" s="23">
        <v>0.1197</v>
      </c>
      <c r="AD2143" s="23">
        <v>0</v>
      </c>
      <c r="AE2143" s="23">
        <v>0</v>
      </c>
      <c r="AF2143" s="23">
        <v>6.2799999999999995E-2</v>
      </c>
      <c r="AG2143" s="23">
        <v>5.6899999999999999E-2</v>
      </c>
      <c r="AH2143" s="23">
        <v>0</v>
      </c>
    </row>
    <row r="2144" spans="1:34" s="1" customFormat="1" ht="20.100000000000001" hidden="1" customHeight="1" x14ac:dyDescent="0.2">
      <c r="A2144" s="21">
        <v>2121</v>
      </c>
      <c r="B2144" s="75"/>
      <c r="C2144" s="73"/>
      <c r="D2144" s="21">
        <v>210921</v>
      </c>
      <c r="E2144" s="22" t="s">
        <v>5224</v>
      </c>
      <c r="F2144" s="21" t="s">
        <v>5225</v>
      </c>
      <c r="G2144" s="21" t="s">
        <v>39</v>
      </c>
      <c r="H2144" s="23">
        <v>40.908867999999998</v>
      </c>
      <c r="I2144" s="21">
        <v>122.172556</v>
      </c>
      <c r="J2144" s="21">
        <v>122.067179</v>
      </c>
      <c r="K2144" s="21">
        <v>42.117286999999997</v>
      </c>
      <c r="L2144" s="21">
        <v>42.031702000000003</v>
      </c>
      <c r="M2144" s="19" t="s">
        <v>5226</v>
      </c>
      <c r="N2144" s="21">
        <v>104.846006</v>
      </c>
      <c r="O2144" s="21">
        <v>3.2919170000000002</v>
      </c>
      <c r="P2144" s="21">
        <v>2.8400000000000002E-4</v>
      </c>
      <c r="Q2144" s="21" t="s">
        <v>5225</v>
      </c>
      <c r="R2144" s="21">
        <v>122.172555655029</v>
      </c>
      <c r="S2144" s="21">
        <v>42.034308886578202</v>
      </c>
      <c r="T2144" s="22" t="s">
        <v>5227</v>
      </c>
      <c r="U2144" s="28">
        <v>21.453800000000001</v>
      </c>
      <c r="V2144" s="17">
        <v>52.4429079778008</v>
      </c>
      <c r="W2144" s="23">
        <f t="shared" si="145"/>
        <v>15.446000000000002</v>
      </c>
      <c r="X2144" s="23">
        <v>13.9092</v>
      </c>
      <c r="Y2144" s="23">
        <v>0.4904</v>
      </c>
      <c r="Z2144" s="23">
        <v>0.20469999999999999</v>
      </c>
      <c r="AA2144" s="23">
        <v>0.71160000000000001</v>
      </c>
      <c r="AB2144" s="23">
        <v>0.13009999999999999</v>
      </c>
      <c r="AC2144" s="23">
        <v>6.0077999999999996</v>
      </c>
      <c r="AD2144" s="23">
        <v>5.8970000000000002</v>
      </c>
      <c r="AE2144" s="23">
        <v>0</v>
      </c>
      <c r="AF2144" s="23">
        <v>0</v>
      </c>
      <c r="AG2144" s="23">
        <v>4.7800000000000002E-2</v>
      </c>
      <c r="AH2144" s="23">
        <v>6.3E-2</v>
      </c>
    </row>
    <row r="2145" spans="1:34" s="1" customFormat="1" ht="20.100000000000001" hidden="1" customHeight="1" x14ac:dyDescent="0.2">
      <c r="A2145" s="21">
        <v>2122</v>
      </c>
      <c r="B2145" s="75"/>
      <c r="C2145" s="73"/>
      <c r="D2145" s="21">
        <v>210921</v>
      </c>
      <c r="E2145" s="22" t="s">
        <v>5228</v>
      </c>
      <c r="F2145" s="21" t="s">
        <v>5229</v>
      </c>
      <c r="G2145" s="21" t="s">
        <v>39</v>
      </c>
      <c r="H2145" s="23">
        <v>40.470723</v>
      </c>
      <c r="I2145" s="21">
        <v>121.61318</v>
      </c>
      <c r="J2145" s="21">
        <v>121.539012</v>
      </c>
      <c r="K2145" s="21">
        <v>42.274315000000001</v>
      </c>
      <c r="L2145" s="21">
        <v>42.176502999999997</v>
      </c>
      <c r="M2145" s="19" t="s">
        <v>5230</v>
      </c>
      <c r="N2145" s="21">
        <v>373.64768600000002</v>
      </c>
      <c r="O2145" s="21">
        <v>3.7928989999999998</v>
      </c>
      <c r="P2145" s="21">
        <v>4.35E-4</v>
      </c>
      <c r="Q2145" s="21" t="s">
        <v>5229</v>
      </c>
      <c r="R2145" s="21">
        <v>121.568030996822</v>
      </c>
      <c r="S2145" s="21">
        <v>42.274314804054399</v>
      </c>
      <c r="T2145" s="22" t="s">
        <v>5175</v>
      </c>
      <c r="U2145" s="28">
        <v>16.015599999999999</v>
      </c>
      <c r="V2145" s="17">
        <v>39.573298455775102</v>
      </c>
      <c r="W2145" s="23">
        <f t="shared" si="145"/>
        <v>16.015599999999999</v>
      </c>
      <c r="X2145" s="23">
        <v>15.318099999999999</v>
      </c>
      <c r="Y2145" s="23">
        <v>0.43049999999999999</v>
      </c>
      <c r="Z2145" s="23">
        <v>0.12670000000000001</v>
      </c>
      <c r="AA2145" s="23">
        <v>8.0100000000000005E-2</v>
      </c>
      <c r="AB2145" s="23">
        <v>6.0199999999999997E-2</v>
      </c>
      <c r="AC2145" s="23">
        <v>0</v>
      </c>
      <c r="AD2145" s="23">
        <v>0</v>
      </c>
      <c r="AE2145" s="23">
        <v>0</v>
      </c>
      <c r="AF2145" s="23">
        <v>0</v>
      </c>
      <c r="AG2145" s="23">
        <v>0</v>
      </c>
      <c r="AH2145" s="23">
        <v>0</v>
      </c>
    </row>
    <row r="2146" spans="1:34" s="1" customFormat="1" ht="20.100000000000001" hidden="1" customHeight="1" x14ac:dyDescent="0.2">
      <c r="A2146" s="21">
        <v>2123</v>
      </c>
      <c r="B2146" s="75"/>
      <c r="C2146" s="73"/>
      <c r="D2146" s="21">
        <v>210921</v>
      </c>
      <c r="E2146" s="22" t="s">
        <v>1637</v>
      </c>
      <c r="F2146" s="21" t="s">
        <v>5231</v>
      </c>
      <c r="G2146" s="21" t="s">
        <v>39</v>
      </c>
      <c r="H2146" s="23">
        <v>40.160834000000001</v>
      </c>
      <c r="I2146" s="21">
        <v>122.07258</v>
      </c>
      <c r="J2146" s="21">
        <v>121.96258400000001</v>
      </c>
      <c r="K2146" s="21">
        <v>42.350914000000003</v>
      </c>
      <c r="L2146" s="21">
        <v>42.243296999999998</v>
      </c>
      <c r="M2146" s="19" t="s">
        <v>5232</v>
      </c>
      <c r="N2146" s="21">
        <v>166.18892299999999</v>
      </c>
      <c r="O2146" s="21">
        <v>1.648369</v>
      </c>
      <c r="P2146" s="21">
        <v>4.9100000000000001E-4</v>
      </c>
      <c r="Q2146" s="21" t="s">
        <v>5231</v>
      </c>
      <c r="R2146" s="21">
        <v>122.035849637879</v>
      </c>
      <c r="S2146" s="21">
        <v>42.2433005035927</v>
      </c>
      <c r="T2146" s="22" t="s">
        <v>5233</v>
      </c>
      <c r="U2146" s="28">
        <v>15.2921</v>
      </c>
      <c r="V2146" s="17">
        <v>38.077147501468701</v>
      </c>
      <c r="W2146" s="23">
        <f t="shared" si="145"/>
        <v>15.245699999999999</v>
      </c>
      <c r="X2146" s="23">
        <v>14.6281</v>
      </c>
      <c r="Y2146" s="23">
        <v>0.318</v>
      </c>
      <c r="Z2146" s="23">
        <v>0.17019999999999999</v>
      </c>
      <c r="AA2146" s="23">
        <v>9.5699999999999993E-2</v>
      </c>
      <c r="AB2146" s="23">
        <v>3.3700000000000001E-2</v>
      </c>
      <c r="AC2146" s="23">
        <v>4.6399999999999997E-2</v>
      </c>
      <c r="AD2146" s="23">
        <v>4.6399999999999997E-2</v>
      </c>
      <c r="AE2146" s="23">
        <v>0</v>
      </c>
      <c r="AF2146" s="23">
        <v>0</v>
      </c>
      <c r="AG2146" s="23">
        <v>0</v>
      </c>
      <c r="AH2146" s="23">
        <v>0</v>
      </c>
    </row>
    <row r="2147" spans="1:34" s="1" customFormat="1" ht="20.100000000000001" hidden="1" customHeight="1" x14ac:dyDescent="0.2">
      <c r="A2147" s="21">
        <v>2124</v>
      </c>
      <c r="B2147" s="75"/>
      <c r="C2147" s="73"/>
      <c r="D2147" s="21">
        <v>210921</v>
      </c>
      <c r="E2147" s="22" t="s">
        <v>5234</v>
      </c>
      <c r="F2147" s="21" t="s">
        <v>5235</v>
      </c>
      <c r="G2147" s="21" t="s">
        <v>39</v>
      </c>
      <c r="H2147" s="23">
        <v>39.393411999999998</v>
      </c>
      <c r="I2147" s="21">
        <v>122.09361</v>
      </c>
      <c r="J2147" s="21">
        <v>121.981734</v>
      </c>
      <c r="K2147" s="21">
        <v>42.188617999999998</v>
      </c>
      <c r="L2147" s="21">
        <v>42.115122</v>
      </c>
      <c r="M2147" s="19" t="s">
        <v>5236</v>
      </c>
      <c r="N2147" s="21">
        <v>170.07227</v>
      </c>
      <c r="O2147" s="21">
        <v>3.203506</v>
      </c>
      <c r="P2147" s="21">
        <v>8.5300000000000003E-4</v>
      </c>
      <c r="Q2147" s="21" t="s">
        <v>5235</v>
      </c>
      <c r="R2147" s="21">
        <v>122.035428466653</v>
      </c>
      <c r="S2147" s="21">
        <v>42.115122331131197</v>
      </c>
      <c r="T2147" s="22" t="s">
        <v>5197</v>
      </c>
      <c r="U2147" s="28">
        <v>18.9834</v>
      </c>
      <c r="V2147" s="17">
        <v>48.189275912429203</v>
      </c>
      <c r="W2147" s="23">
        <f t="shared" si="145"/>
        <v>18.953199999999999</v>
      </c>
      <c r="X2147" s="23">
        <v>18.285699999999999</v>
      </c>
      <c r="Y2147" s="23">
        <v>0.28060000000000002</v>
      </c>
      <c r="Z2147" s="23">
        <v>0.1283</v>
      </c>
      <c r="AA2147" s="23">
        <v>0.14910000000000001</v>
      </c>
      <c r="AB2147" s="23">
        <v>0.1095</v>
      </c>
      <c r="AC2147" s="23">
        <v>3.0200000000000001E-2</v>
      </c>
      <c r="AD2147" s="23">
        <v>3.0200000000000001E-2</v>
      </c>
      <c r="AE2147" s="23">
        <v>0</v>
      </c>
      <c r="AF2147" s="23">
        <v>0</v>
      </c>
      <c r="AG2147" s="23">
        <v>0</v>
      </c>
      <c r="AH2147" s="23">
        <v>0</v>
      </c>
    </row>
    <row r="2148" spans="1:34" s="1" customFormat="1" ht="20.100000000000001" hidden="1" customHeight="1" x14ac:dyDescent="0.2">
      <c r="A2148" s="21">
        <v>2125</v>
      </c>
      <c r="B2148" s="75"/>
      <c r="C2148" s="73"/>
      <c r="D2148" s="21">
        <v>210921</v>
      </c>
      <c r="E2148" s="22" t="s">
        <v>160</v>
      </c>
      <c r="F2148" s="21" t="s">
        <v>5237</v>
      </c>
      <c r="G2148" s="21" t="s">
        <v>39</v>
      </c>
      <c r="H2148" s="23">
        <v>39.183002999999999</v>
      </c>
      <c r="I2148" s="21">
        <v>121.897987</v>
      </c>
      <c r="J2148" s="21">
        <v>121.724003</v>
      </c>
      <c r="K2148" s="21">
        <v>41.886307000000002</v>
      </c>
      <c r="L2148" s="21">
        <v>41.832172999999997</v>
      </c>
      <c r="M2148" s="19" t="s">
        <v>5238</v>
      </c>
      <c r="N2148" s="21">
        <v>306.75944199999998</v>
      </c>
      <c r="O2148" s="21">
        <v>15.591695</v>
      </c>
      <c r="P2148" s="21">
        <v>4.1999999999999998E-5</v>
      </c>
      <c r="Q2148" s="21" t="s">
        <v>5237</v>
      </c>
      <c r="R2148" s="21">
        <v>121.896867649265</v>
      </c>
      <c r="S2148" s="21">
        <v>41.863982367937197</v>
      </c>
      <c r="T2148" s="22" t="s">
        <v>5238</v>
      </c>
      <c r="U2148" s="28">
        <v>8.5691000000000006</v>
      </c>
      <c r="V2148" s="17">
        <v>21.869431498142202</v>
      </c>
      <c r="W2148" s="23">
        <f t="shared" si="145"/>
        <v>8.5691000000000006</v>
      </c>
      <c r="X2148" s="23">
        <v>6.6120999999999999</v>
      </c>
      <c r="Y2148" s="23">
        <v>0.93359999999999999</v>
      </c>
      <c r="Z2148" s="23">
        <v>0.32579999999999998</v>
      </c>
      <c r="AA2148" s="23">
        <v>0.52170000000000005</v>
      </c>
      <c r="AB2148" s="23">
        <v>0.1759</v>
      </c>
      <c r="AC2148" s="23">
        <v>0</v>
      </c>
      <c r="AD2148" s="23">
        <v>0</v>
      </c>
      <c r="AE2148" s="23">
        <v>0</v>
      </c>
      <c r="AF2148" s="23">
        <v>0</v>
      </c>
      <c r="AG2148" s="23">
        <v>0</v>
      </c>
      <c r="AH2148" s="23">
        <v>0</v>
      </c>
    </row>
    <row r="2149" spans="1:34" s="1" customFormat="1" ht="20.100000000000001" hidden="1" customHeight="1" x14ac:dyDescent="0.2">
      <c r="A2149" s="21">
        <v>2126</v>
      </c>
      <c r="B2149" s="75"/>
      <c r="C2149" s="73"/>
      <c r="D2149" s="21">
        <v>210921</v>
      </c>
      <c r="E2149" s="22" t="s">
        <v>5239</v>
      </c>
      <c r="F2149" s="21" t="s">
        <v>5240</v>
      </c>
      <c r="G2149" s="21" t="s">
        <v>39</v>
      </c>
      <c r="H2149" s="23">
        <v>38.846384</v>
      </c>
      <c r="I2149" s="21">
        <v>121.735552</v>
      </c>
      <c r="J2149" s="21">
        <v>121.655618</v>
      </c>
      <c r="K2149" s="21">
        <v>42.173976000000003</v>
      </c>
      <c r="L2149" s="21">
        <v>42.065379999999998</v>
      </c>
      <c r="M2149" s="19" t="s">
        <v>5128</v>
      </c>
      <c r="N2149" s="21">
        <v>239.36828399999999</v>
      </c>
      <c r="O2149" s="21">
        <v>3.4185379999999999</v>
      </c>
      <c r="P2149" s="21">
        <v>7.6400000000000003E-4</v>
      </c>
      <c r="Q2149" s="21" t="s">
        <v>5240</v>
      </c>
      <c r="R2149" s="21">
        <v>121.699778099211</v>
      </c>
      <c r="S2149" s="21">
        <v>42.066426367152197</v>
      </c>
      <c r="T2149" s="22" t="s">
        <v>5128</v>
      </c>
      <c r="U2149" s="28">
        <v>8.4945000000000004</v>
      </c>
      <c r="V2149" s="17">
        <v>21.866900146999502</v>
      </c>
      <c r="W2149" s="23">
        <f t="shared" si="145"/>
        <v>8.4945000000000004</v>
      </c>
      <c r="X2149" s="23">
        <v>7.681</v>
      </c>
      <c r="Y2149" s="23">
        <v>0.48370000000000002</v>
      </c>
      <c r="Z2149" s="23">
        <v>6.8000000000000005E-2</v>
      </c>
      <c r="AA2149" s="23">
        <v>0.189</v>
      </c>
      <c r="AB2149" s="23">
        <v>7.2800000000000004E-2</v>
      </c>
      <c r="AC2149" s="23">
        <v>0</v>
      </c>
      <c r="AD2149" s="23">
        <v>0</v>
      </c>
      <c r="AE2149" s="23">
        <v>0</v>
      </c>
      <c r="AF2149" s="23">
        <v>0</v>
      </c>
      <c r="AG2149" s="23">
        <v>0</v>
      </c>
      <c r="AH2149" s="23">
        <v>0</v>
      </c>
    </row>
    <row r="2150" spans="1:34" s="1" customFormat="1" ht="20.100000000000001" hidden="1" customHeight="1" x14ac:dyDescent="0.2">
      <c r="A2150" s="21">
        <v>2127</v>
      </c>
      <c r="B2150" s="75"/>
      <c r="C2150" s="73"/>
      <c r="D2150" s="21">
        <v>210921</v>
      </c>
      <c r="E2150" s="22" t="s">
        <v>5241</v>
      </c>
      <c r="F2150" s="21" t="s">
        <v>5242</v>
      </c>
      <c r="G2150" s="21" t="s">
        <v>39</v>
      </c>
      <c r="H2150" s="23">
        <v>38.823461999999999</v>
      </c>
      <c r="I2150" s="21">
        <v>121.764365</v>
      </c>
      <c r="J2150" s="21">
        <v>121.618881</v>
      </c>
      <c r="K2150" s="21">
        <v>41.959834999999998</v>
      </c>
      <c r="L2150" s="21">
        <v>41.890937000000001</v>
      </c>
      <c r="M2150" s="19" t="s">
        <v>5243</v>
      </c>
      <c r="N2150" s="21">
        <v>245.014689</v>
      </c>
      <c r="O2150" s="21">
        <v>5.8579020000000002</v>
      </c>
      <c r="P2150" s="21">
        <v>7.6900000000000004E-4</v>
      </c>
      <c r="Q2150" s="21" t="s">
        <v>5242</v>
      </c>
      <c r="R2150" s="21">
        <v>121.621750161094</v>
      </c>
      <c r="S2150" s="21">
        <v>41.902166914894799</v>
      </c>
      <c r="T2150" s="22" t="s">
        <v>5109</v>
      </c>
      <c r="U2150" s="28">
        <v>16.914999999999999</v>
      </c>
      <c r="V2150" s="17">
        <v>43.569015045592799</v>
      </c>
      <c r="W2150" s="23">
        <f t="shared" si="145"/>
        <v>16.914999999999999</v>
      </c>
      <c r="X2150" s="23">
        <v>15.3855</v>
      </c>
      <c r="Y2150" s="23">
        <v>0.99029999999999996</v>
      </c>
      <c r="Z2150" s="23">
        <v>0.22450000000000001</v>
      </c>
      <c r="AA2150" s="23">
        <v>0.183</v>
      </c>
      <c r="AB2150" s="23">
        <v>0.13170000000000001</v>
      </c>
      <c r="AC2150" s="23">
        <v>0</v>
      </c>
      <c r="AD2150" s="23">
        <v>0</v>
      </c>
      <c r="AE2150" s="23">
        <v>0</v>
      </c>
      <c r="AF2150" s="23">
        <v>0</v>
      </c>
      <c r="AG2150" s="23">
        <v>0</v>
      </c>
      <c r="AH2150" s="23">
        <v>0</v>
      </c>
    </row>
    <row r="2151" spans="1:34" s="1" customFormat="1" ht="20.100000000000001" hidden="1" customHeight="1" x14ac:dyDescent="0.2">
      <c r="A2151" s="21">
        <v>2128</v>
      </c>
      <c r="B2151" s="75"/>
      <c r="C2151" s="73"/>
      <c r="D2151" s="21">
        <v>210921</v>
      </c>
      <c r="E2151" s="22" t="s">
        <v>2085</v>
      </c>
      <c r="F2151" s="21" t="s">
        <v>5244</v>
      </c>
      <c r="G2151" s="21" t="s">
        <v>48</v>
      </c>
      <c r="H2151" s="23">
        <v>38.657057000000002</v>
      </c>
      <c r="I2151" s="21">
        <v>121.468079</v>
      </c>
      <c r="J2151" s="21">
        <v>121.355934</v>
      </c>
      <c r="K2151" s="21">
        <v>42.187511999999998</v>
      </c>
      <c r="L2151" s="21">
        <v>42.112262000000001</v>
      </c>
      <c r="M2151" s="19" t="s">
        <v>5245</v>
      </c>
      <c r="N2151" s="21">
        <v>280.352778</v>
      </c>
      <c r="O2151" s="21">
        <v>4.3945980000000002</v>
      </c>
      <c r="P2151" s="21">
        <v>1.23E-3</v>
      </c>
      <c r="Q2151" s="21" t="s">
        <v>5244</v>
      </c>
      <c r="R2151" s="21">
        <v>121.468079293033</v>
      </c>
      <c r="S2151" s="21">
        <v>42.112261942746301</v>
      </c>
      <c r="T2151" s="22" t="s">
        <v>5246</v>
      </c>
      <c r="U2151" s="28">
        <v>12.4018</v>
      </c>
      <c r="V2151" s="17">
        <v>32.081593795409702</v>
      </c>
      <c r="W2151" s="23">
        <f t="shared" si="145"/>
        <v>12.4018</v>
      </c>
      <c r="X2151" s="23">
        <v>11.6974</v>
      </c>
      <c r="Y2151" s="23">
        <v>0.38829999999999998</v>
      </c>
      <c r="Z2151" s="23">
        <v>8.7599999999999997E-2</v>
      </c>
      <c r="AA2151" s="23">
        <v>0.15079999999999999</v>
      </c>
      <c r="AB2151" s="23">
        <v>7.7700000000000005E-2</v>
      </c>
      <c r="AC2151" s="23">
        <v>0</v>
      </c>
      <c r="AD2151" s="23">
        <v>0</v>
      </c>
      <c r="AE2151" s="23">
        <v>0</v>
      </c>
      <c r="AF2151" s="23">
        <v>0</v>
      </c>
      <c r="AG2151" s="23">
        <v>0</v>
      </c>
      <c r="AH2151" s="23">
        <v>0</v>
      </c>
    </row>
    <row r="2152" spans="1:34" s="1" customFormat="1" ht="20.100000000000001" hidden="1" customHeight="1" x14ac:dyDescent="0.2">
      <c r="A2152" s="21">
        <v>2129</v>
      </c>
      <c r="B2152" s="75"/>
      <c r="C2152" s="73"/>
      <c r="D2152" s="21">
        <v>210921</v>
      </c>
      <c r="E2152" s="22" t="s">
        <v>5247</v>
      </c>
      <c r="F2152" s="21" t="s">
        <v>5248</v>
      </c>
      <c r="G2152" s="21" t="s">
        <v>39</v>
      </c>
      <c r="H2152" s="23">
        <v>38.571930999999999</v>
      </c>
      <c r="I2152" s="21">
        <v>121.89558100000001</v>
      </c>
      <c r="J2152" s="21">
        <v>121.75899699999999</v>
      </c>
      <c r="K2152" s="21">
        <v>41.944527999999998</v>
      </c>
      <c r="L2152" s="21">
        <v>41.887518</v>
      </c>
      <c r="M2152" s="19" t="s">
        <v>5186</v>
      </c>
      <c r="N2152" s="21">
        <v>310.23053599999997</v>
      </c>
      <c r="O2152" s="21">
        <v>12.987546999999999</v>
      </c>
      <c r="P2152" s="21">
        <v>6.3E-5</v>
      </c>
      <c r="Q2152" s="21" t="s">
        <v>5248</v>
      </c>
      <c r="R2152" s="21">
        <v>121.89475212251401</v>
      </c>
      <c r="S2152" s="21">
        <v>41.941111639340399</v>
      </c>
      <c r="T2152" s="22" t="s">
        <v>5186</v>
      </c>
      <c r="U2152" s="28">
        <v>7.1749000000000001</v>
      </c>
      <c r="V2152" s="17">
        <v>18.6013502927816</v>
      </c>
      <c r="W2152" s="23">
        <f t="shared" si="145"/>
        <v>7.1749000000000001</v>
      </c>
      <c r="X2152" s="23">
        <v>6.1654</v>
      </c>
      <c r="Y2152" s="23">
        <v>0.5131</v>
      </c>
      <c r="Z2152" s="23">
        <v>0.14299999999999999</v>
      </c>
      <c r="AA2152" s="23">
        <v>0.16639999999999999</v>
      </c>
      <c r="AB2152" s="23">
        <v>0.187</v>
      </c>
      <c r="AC2152" s="23">
        <v>0</v>
      </c>
      <c r="AD2152" s="23">
        <v>0</v>
      </c>
      <c r="AE2152" s="23">
        <v>0</v>
      </c>
      <c r="AF2152" s="23">
        <v>0</v>
      </c>
      <c r="AG2152" s="23">
        <v>0</v>
      </c>
      <c r="AH2152" s="23">
        <v>0</v>
      </c>
    </row>
    <row r="2153" spans="1:34" s="1" customFormat="1" ht="20.100000000000001" hidden="1" customHeight="1" x14ac:dyDescent="0.2">
      <c r="A2153" s="21">
        <v>2130</v>
      </c>
      <c r="B2153" s="75"/>
      <c r="C2153" s="73"/>
      <c r="D2153" s="21">
        <v>210921</v>
      </c>
      <c r="E2153" s="22" t="s">
        <v>5249</v>
      </c>
      <c r="F2153" s="21" t="s">
        <v>5250</v>
      </c>
      <c r="G2153" s="21" t="s">
        <v>39</v>
      </c>
      <c r="H2153" s="23">
        <v>37.743645999999998</v>
      </c>
      <c r="I2153" s="21">
        <v>121.572959</v>
      </c>
      <c r="J2153" s="21">
        <v>121.479823</v>
      </c>
      <c r="K2153" s="21">
        <v>42.406436999999997</v>
      </c>
      <c r="L2153" s="21">
        <v>42.327582999999997</v>
      </c>
      <c r="M2153" s="19" t="s">
        <v>5251</v>
      </c>
      <c r="N2153" s="21">
        <v>395.43548500000003</v>
      </c>
      <c r="O2153" s="21">
        <v>4.9412750000000001</v>
      </c>
      <c r="P2153" s="21">
        <v>1.8619999999999999E-3</v>
      </c>
      <c r="Q2153" s="21" t="s">
        <v>5250</v>
      </c>
      <c r="R2153" s="21">
        <v>121.558178736862</v>
      </c>
      <c r="S2153" s="21">
        <v>42.402032948867003</v>
      </c>
      <c r="T2153" s="22" t="s">
        <v>5252</v>
      </c>
      <c r="U2153" s="28">
        <v>15.021100000000001</v>
      </c>
      <c r="V2153" s="17">
        <v>39.797692040668203</v>
      </c>
      <c r="W2153" s="23">
        <f t="shared" si="145"/>
        <v>15.021099999999999</v>
      </c>
      <c r="X2153" s="23">
        <v>13.9072</v>
      </c>
      <c r="Y2153" s="23">
        <v>0.59409999999999996</v>
      </c>
      <c r="Z2153" s="23">
        <v>0.1628</v>
      </c>
      <c r="AA2153" s="23">
        <v>0.28010000000000002</v>
      </c>
      <c r="AB2153" s="23">
        <v>7.6899999999999996E-2</v>
      </c>
      <c r="AC2153" s="23">
        <v>0</v>
      </c>
      <c r="AD2153" s="23">
        <v>0</v>
      </c>
      <c r="AE2153" s="23">
        <v>0</v>
      </c>
      <c r="AF2153" s="23">
        <v>0</v>
      </c>
      <c r="AG2153" s="23">
        <v>0</v>
      </c>
      <c r="AH2153" s="23">
        <v>0</v>
      </c>
    </row>
    <row r="2154" spans="1:34" s="1" customFormat="1" ht="20.100000000000001" hidden="1" customHeight="1" x14ac:dyDescent="0.2">
      <c r="A2154" s="21">
        <v>2131</v>
      </c>
      <c r="B2154" s="75"/>
      <c r="C2154" s="73"/>
      <c r="D2154" s="21">
        <v>210921</v>
      </c>
      <c r="E2154" s="22" t="s">
        <v>5253</v>
      </c>
      <c r="F2154" s="21" t="s">
        <v>5254</v>
      </c>
      <c r="G2154" s="21" t="s">
        <v>39</v>
      </c>
      <c r="H2154" s="23">
        <v>37.527931000000002</v>
      </c>
      <c r="I2154" s="21">
        <v>122.168949</v>
      </c>
      <c r="J2154" s="21">
        <v>122.084614</v>
      </c>
      <c r="K2154" s="21">
        <v>42.210963</v>
      </c>
      <c r="L2154" s="21">
        <v>42.129137</v>
      </c>
      <c r="M2154" s="19" t="s">
        <v>5255</v>
      </c>
      <c r="N2154" s="21">
        <v>140.12147100000001</v>
      </c>
      <c r="O2154" s="21">
        <v>2.513614</v>
      </c>
      <c r="P2154" s="21">
        <v>6.6600000000000003E-4</v>
      </c>
      <c r="Q2154" s="21" t="s">
        <v>5254</v>
      </c>
      <c r="R2154" s="21">
        <v>122.157493665077</v>
      </c>
      <c r="S2154" s="21">
        <v>42.210574868758201</v>
      </c>
      <c r="T2154" s="22" t="s">
        <v>5256</v>
      </c>
      <c r="U2154" s="28">
        <v>19.6282</v>
      </c>
      <c r="V2154" s="17">
        <v>52.302910064506399</v>
      </c>
      <c r="W2154" s="23">
        <f t="shared" si="145"/>
        <v>15.269600000000002</v>
      </c>
      <c r="X2154" s="23">
        <v>14.4521</v>
      </c>
      <c r="Y2154" s="23">
        <v>0.4723</v>
      </c>
      <c r="Z2154" s="23">
        <v>0.153</v>
      </c>
      <c r="AA2154" s="23">
        <v>0.1163</v>
      </c>
      <c r="AB2154" s="23">
        <v>7.5899999999999995E-2</v>
      </c>
      <c r="AC2154" s="23">
        <v>4.3586</v>
      </c>
      <c r="AD2154" s="23">
        <v>4.3159000000000001</v>
      </c>
      <c r="AE2154" s="23">
        <v>4.2700000000000002E-2</v>
      </c>
      <c r="AF2154" s="23">
        <v>0</v>
      </c>
      <c r="AG2154" s="23">
        <v>0</v>
      </c>
      <c r="AH2154" s="23">
        <v>0</v>
      </c>
    </row>
    <row r="2155" spans="1:34" s="1" customFormat="1" ht="20.100000000000001" hidden="1" customHeight="1" x14ac:dyDescent="0.2">
      <c r="A2155" s="21">
        <v>2132</v>
      </c>
      <c r="B2155" s="75"/>
      <c r="C2155" s="73"/>
      <c r="D2155" s="21">
        <v>210921</v>
      </c>
      <c r="E2155" s="22" t="s">
        <v>5257</v>
      </c>
      <c r="F2155" s="21" t="s">
        <v>5258</v>
      </c>
      <c r="G2155" s="21" t="s">
        <v>39</v>
      </c>
      <c r="H2155" s="23">
        <v>37.363525000000003</v>
      </c>
      <c r="I2155" s="21">
        <v>122.26735600000001</v>
      </c>
      <c r="J2155" s="21">
        <v>122.12718599999999</v>
      </c>
      <c r="K2155" s="21">
        <v>42.349355000000003</v>
      </c>
      <c r="L2155" s="21">
        <v>42.273139</v>
      </c>
      <c r="M2155" s="19" t="s">
        <v>5259</v>
      </c>
      <c r="N2155" s="21">
        <v>118.442245</v>
      </c>
      <c r="O2155" s="21">
        <v>1.2356959999999999</v>
      </c>
      <c r="P2155" s="21">
        <v>5.5999999999999999E-5</v>
      </c>
      <c r="Q2155" s="21" t="s">
        <v>5258</v>
      </c>
      <c r="R2155" s="21">
        <v>122.250469007004</v>
      </c>
      <c r="S2155" s="21">
        <v>42.288888893216502</v>
      </c>
      <c r="T2155" s="22" t="s">
        <v>5205</v>
      </c>
      <c r="U2155" s="28">
        <v>17.724299999999999</v>
      </c>
      <c r="V2155" s="17">
        <v>47.437440659038501</v>
      </c>
      <c r="W2155" s="23">
        <f t="shared" si="145"/>
        <v>11.473999999999998</v>
      </c>
      <c r="X2155" s="23">
        <v>11.1022</v>
      </c>
      <c r="Y2155" s="23">
        <v>0.1467</v>
      </c>
      <c r="Z2155" s="23">
        <v>0.10489999999999999</v>
      </c>
      <c r="AA2155" s="23">
        <v>9.1700000000000004E-2</v>
      </c>
      <c r="AB2155" s="23">
        <v>2.8500000000000001E-2</v>
      </c>
      <c r="AC2155" s="23">
        <v>6.2503000000000002</v>
      </c>
      <c r="AD2155" s="23">
        <v>6.2503000000000002</v>
      </c>
      <c r="AE2155" s="23">
        <v>0</v>
      </c>
      <c r="AF2155" s="23">
        <v>0</v>
      </c>
      <c r="AG2155" s="23">
        <v>0</v>
      </c>
      <c r="AH2155" s="23">
        <v>0</v>
      </c>
    </row>
    <row r="2156" spans="1:34" s="1" customFormat="1" ht="20.100000000000001" hidden="1" customHeight="1" x14ac:dyDescent="0.2">
      <c r="A2156" s="21">
        <v>2133</v>
      </c>
      <c r="B2156" s="75"/>
      <c r="C2156" s="73"/>
      <c r="D2156" s="21">
        <v>210921</v>
      </c>
      <c r="E2156" s="22" t="s">
        <v>5260</v>
      </c>
      <c r="F2156" s="21" t="s">
        <v>5261</v>
      </c>
      <c r="G2156" s="21" t="s">
        <v>39</v>
      </c>
      <c r="H2156" s="23">
        <v>37.126998999999998</v>
      </c>
      <c r="I2156" s="21">
        <v>121.993044</v>
      </c>
      <c r="J2156" s="21">
        <v>121.868132</v>
      </c>
      <c r="K2156" s="21">
        <v>42.228985999999999</v>
      </c>
      <c r="L2156" s="21">
        <v>42.164743000000001</v>
      </c>
      <c r="M2156" s="19" t="s">
        <v>5262</v>
      </c>
      <c r="N2156" s="21">
        <v>242.88514000000001</v>
      </c>
      <c r="O2156" s="21">
        <v>4.146744</v>
      </c>
      <c r="P2156" s="21">
        <v>2.9399999999999999E-4</v>
      </c>
      <c r="Q2156" s="21" t="s">
        <v>5261</v>
      </c>
      <c r="R2156" s="21">
        <v>121.979126066804</v>
      </c>
      <c r="S2156" s="21">
        <v>42.192391087545502</v>
      </c>
      <c r="T2156" s="22" t="s">
        <v>5262</v>
      </c>
      <c r="U2156" s="28">
        <v>8.4047999999999998</v>
      </c>
      <c r="V2156" s="17">
        <v>22.637972974869299</v>
      </c>
      <c r="W2156" s="23">
        <f t="shared" si="145"/>
        <v>8.4048000000000016</v>
      </c>
      <c r="X2156" s="23">
        <v>7.9005999999999998</v>
      </c>
      <c r="Y2156" s="23">
        <v>0.30520000000000003</v>
      </c>
      <c r="Z2156" s="23">
        <v>5.2499999999999998E-2</v>
      </c>
      <c r="AA2156" s="23">
        <v>7.1400000000000005E-2</v>
      </c>
      <c r="AB2156" s="23">
        <v>7.51E-2</v>
      </c>
      <c r="AC2156" s="23">
        <v>0</v>
      </c>
      <c r="AD2156" s="23">
        <v>0</v>
      </c>
      <c r="AE2156" s="23">
        <v>0</v>
      </c>
      <c r="AF2156" s="23">
        <v>0</v>
      </c>
      <c r="AG2156" s="23">
        <v>0</v>
      </c>
      <c r="AH2156" s="23">
        <v>0</v>
      </c>
    </row>
    <row r="2157" spans="1:34" s="1" customFormat="1" ht="20.100000000000001" hidden="1" customHeight="1" x14ac:dyDescent="0.2">
      <c r="A2157" s="21">
        <v>2134</v>
      </c>
      <c r="B2157" s="75"/>
      <c r="C2157" s="73"/>
      <c r="D2157" s="21">
        <v>210921</v>
      </c>
      <c r="E2157" s="22" t="s">
        <v>5263</v>
      </c>
      <c r="F2157" s="21" t="s">
        <v>5264</v>
      </c>
      <c r="G2157" s="21" t="s">
        <v>39</v>
      </c>
      <c r="H2157" s="23">
        <v>37.009132000000001</v>
      </c>
      <c r="I2157" s="21">
        <v>121.894961</v>
      </c>
      <c r="J2157" s="21">
        <v>121.76028700000001</v>
      </c>
      <c r="K2157" s="21">
        <v>42.414138000000001</v>
      </c>
      <c r="L2157" s="21">
        <v>42.356022000000003</v>
      </c>
      <c r="M2157" s="19" t="s">
        <v>5265</v>
      </c>
      <c r="N2157" s="21">
        <v>298.50445999999999</v>
      </c>
      <c r="O2157" s="21">
        <v>5.0995340000000002</v>
      </c>
      <c r="P2157" s="21">
        <v>1.428E-3</v>
      </c>
      <c r="Q2157" s="21" t="s">
        <v>5264</v>
      </c>
      <c r="R2157" s="21">
        <v>121.87769938305701</v>
      </c>
      <c r="S2157" s="21">
        <v>42.392193893416</v>
      </c>
      <c r="T2157" s="22" t="s">
        <v>5266</v>
      </c>
      <c r="U2157" s="28">
        <v>8.1273</v>
      </c>
      <c r="V2157" s="17">
        <v>21.960255647173799</v>
      </c>
      <c r="W2157" s="23">
        <f t="shared" si="145"/>
        <v>8.1273</v>
      </c>
      <c r="X2157" s="23">
        <v>6.8787000000000003</v>
      </c>
      <c r="Y2157" s="23">
        <v>0.4047</v>
      </c>
      <c r="Z2157" s="23">
        <v>0.16639999999999999</v>
      </c>
      <c r="AA2157" s="23">
        <v>0.61950000000000005</v>
      </c>
      <c r="AB2157" s="23">
        <v>5.8000000000000003E-2</v>
      </c>
      <c r="AC2157" s="23">
        <v>0</v>
      </c>
      <c r="AD2157" s="23">
        <v>0</v>
      </c>
      <c r="AE2157" s="23">
        <v>0</v>
      </c>
      <c r="AF2157" s="23">
        <v>0</v>
      </c>
      <c r="AG2157" s="23">
        <v>0</v>
      </c>
      <c r="AH2157" s="23">
        <v>0</v>
      </c>
    </row>
    <row r="2158" spans="1:34" s="1" customFormat="1" ht="20.100000000000001" hidden="1" customHeight="1" x14ac:dyDescent="0.2">
      <c r="A2158" s="21">
        <v>2135</v>
      </c>
      <c r="B2158" s="75"/>
      <c r="C2158" s="73"/>
      <c r="D2158" s="21">
        <v>210921</v>
      </c>
      <c r="E2158" s="22" t="s">
        <v>5267</v>
      </c>
      <c r="F2158" s="21" t="s">
        <v>5268</v>
      </c>
      <c r="G2158" s="21" t="s">
        <v>39</v>
      </c>
      <c r="H2158" s="23">
        <v>36.936357999999998</v>
      </c>
      <c r="I2158" s="21">
        <v>121.334778</v>
      </c>
      <c r="J2158" s="21">
        <v>121.23916</v>
      </c>
      <c r="K2158" s="21">
        <v>41.971153999999999</v>
      </c>
      <c r="L2158" s="21">
        <v>41.888930000000002</v>
      </c>
      <c r="M2158" s="19" t="s">
        <v>5269</v>
      </c>
      <c r="N2158" s="21">
        <v>349.75402100000002</v>
      </c>
      <c r="O2158" s="21">
        <v>11.633984</v>
      </c>
      <c r="P2158" s="21">
        <v>3.2000000000000003E-4</v>
      </c>
      <c r="Q2158" s="21" t="s">
        <v>5268</v>
      </c>
      <c r="R2158" s="21">
        <v>121.33320073151</v>
      </c>
      <c r="S2158" s="21">
        <v>41.966985576464502</v>
      </c>
      <c r="T2158" s="22" t="s">
        <v>5270</v>
      </c>
      <c r="U2158" s="28">
        <v>15.811500000000001</v>
      </c>
      <c r="V2158" s="17">
        <v>42.8074148512422</v>
      </c>
      <c r="W2158" s="23">
        <f t="shared" si="145"/>
        <v>15.811500000000001</v>
      </c>
      <c r="X2158" s="23">
        <v>14.1432</v>
      </c>
      <c r="Y2158" s="23">
        <v>1.1089</v>
      </c>
      <c r="Z2158" s="23">
        <v>0.13800000000000001</v>
      </c>
      <c r="AA2158" s="23">
        <v>0.1913</v>
      </c>
      <c r="AB2158" s="23">
        <v>0.2301</v>
      </c>
      <c r="AC2158" s="23">
        <v>0</v>
      </c>
      <c r="AD2158" s="23">
        <v>0</v>
      </c>
      <c r="AE2158" s="23">
        <v>0</v>
      </c>
      <c r="AF2158" s="23">
        <v>0</v>
      </c>
      <c r="AG2158" s="23">
        <v>0</v>
      </c>
      <c r="AH2158" s="23">
        <v>0</v>
      </c>
    </row>
    <row r="2159" spans="1:34" s="1" customFormat="1" ht="20.100000000000001" hidden="1" customHeight="1" x14ac:dyDescent="0.2">
      <c r="A2159" s="21">
        <v>2136</v>
      </c>
      <c r="B2159" s="75"/>
      <c r="C2159" s="73"/>
      <c r="D2159" s="21">
        <v>210921</v>
      </c>
      <c r="E2159" s="22" t="s">
        <v>5271</v>
      </c>
      <c r="F2159" s="21" t="s">
        <v>5272</v>
      </c>
      <c r="G2159" s="21" t="s">
        <v>39</v>
      </c>
      <c r="H2159" s="23">
        <v>36.776546000000003</v>
      </c>
      <c r="I2159" s="21">
        <v>122.235524</v>
      </c>
      <c r="J2159" s="21">
        <v>122.11001400000001</v>
      </c>
      <c r="K2159" s="21">
        <v>42.163553999999998</v>
      </c>
      <c r="L2159" s="21">
        <v>42.091161999999997</v>
      </c>
      <c r="M2159" s="19" t="s">
        <v>5273</v>
      </c>
      <c r="N2159" s="21">
        <v>116.499838</v>
      </c>
      <c r="O2159" s="21">
        <v>3.1330580000000001</v>
      </c>
      <c r="P2159" s="21">
        <v>2.5399999999999999E-4</v>
      </c>
      <c r="Q2159" s="21" t="s">
        <v>5272</v>
      </c>
      <c r="R2159" s="21">
        <v>122.234812333325</v>
      </c>
      <c r="S2159" s="21">
        <v>42.149725991393403</v>
      </c>
      <c r="T2159" s="22" t="s">
        <v>5201</v>
      </c>
      <c r="U2159" s="28">
        <v>17.096</v>
      </c>
      <c r="V2159" s="17">
        <v>46.486149079905402</v>
      </c>
      <c r="W2159" s="23">
        <f t="shared" si="145"/>
        <v>16.7303</v>
      </c>
      <c r="X2159" s="23">
        <v>15.9473</v>
      </c>
      <c r="Y2159" s="23">
        <v>0.42359999999999998</v>
      </c>
      <c r="Z2159" s="23">
        <v>0.17330000000000001</v>
      </c>
      <c r="AA2159" s="23">
        <v>0.1031</v>
      </c>
      <c r="AB2159" s="23">
        <v>8.3000000000000004E-2</v>
      </c>
      <c r="AC2159" s="23">
        <v>0.36570000000000003</v>
      </c>
      <c r="AD2159" s="23">
        <v>0.36570000000000003</v>
      </c>
      <c r="AE2159" s="23">
        <v>0</v>
      </c>
      <c r="AF2159" s="23">
        <v>0</v>
      </c>
      <c r="AG2159" s="23">
        <v>0</v>
      </c>
      <c r="AH2159" s="23">
        <v>0</v>
      </c>
    </row>
    <row r="2160" spans="1:34" s="1" customFormat="1" ht="20.100000000000001" hidden="1" customHeight="1" x14ac:dyDescent="0.2">
      <c r="A2160" s="21">
        <v>2137</v>
      </c>
      <c r="B2160" s="75"/>
      <c r="C2160" s="73"/>
      <c r="D2160" s="21">
        <v>210921</v>
      </c>
      <c r="E2160" s="22" t="s">
        <v>3849</v>
      </c>
      <c r="F2160" s="21" t="s">
        <v>5274</v>
      </c>
      <c r="G2160" s="21" t="s">
        <v>39</v>
      </c>
      <c r="H2160" s="23">
        <v>36.667760999999999</v>
      </c>
      <c r="I2160" s="21">
        <v>121.7059</v>
      </c>
      <c r="J2160" s="21">
        <v>121.601969</v>
      </c>
      <c r="K2160" s="21">
        <v>42.223429000000003</v>
      </c>
      <c r="L2160" s="21">
        <v>42.158082999999998</v>
      </c>
      <c r="M2160" s="19" t="s">
        <v>5128</v>
      </c>
      <c r="N2160" s="21">
        <v>357.41711500000002</v>
      </c>
      <c r="O2160" s="21">
        <v>8.6314860000000007</v>
      </c>
      <c r="P2160" s="21">
        <v>4.6500000000000003E-4</v>
      </c>
      <c r="Q2160" s="21" t="s">
        <v>5274</v>
      </c>
      <c r="R2160" s="21">
        <v>121.705714826275</v>
      </c>
      <c r="S2160" s="21">
        <v>42.182619658361602</v>
      </c>
      <c r="T2160" s="22" t="s">
        <v>5128</v>
      </c>
      <c r="U2160" s="28">
        <v>15.4808</v>
      </c>
      <c r="V2160" s="17">
        <v>42.219103588026499</v>
      </c>
      <c r="W2160" s="23">
        <f t="shared" si="145"/>
        <v>15.480799999999999</v>
      </c>
      <c r="X2160" s="23">
        <v>14.6578</v>
      </c>
      <c r="Y2160" s="23">
        <v>0.58109999999999995</v>
      </c>
      <c r="Z2160" s="23">
        <v>9.3200000000000005E-2</v>
      </c>
      <c r="AA2160" s="23">
        <v>9.3100000000000002E-2</v>
      </c>
      <c r="AB2160" s="23">
        <v>5.5599999999999997E-2</v>
      </c>
      <c r="AC2160" s="23">
        <v>0</v>
      </c>
      <c r="AD2160" s="23">
        <v>0</v>
      </c>
      <c r="AE2160" s="23">
        <v>0</v>
      </c>
      <c r="AF2160" s="23">
        <v>0</v>
      </c>
      <c r="AG2160" s="23">
        <v>0</v>
      </c>
      <c r="AH2160" s="23">
        <v>0</v>
      </c>
    </row>
    <row r="2161" spans="1:34" s="1" customFormat="1" ht="20.100000000000001" hidden="1" customHeight="1" x14ac:dyDescent="0.2">
      <c r="A2161" s="21">
        <v>2138</v>
      </c>
      <c r="B2161" s="75"/>
      <c r="C2161" s="73"/>
      <c r="D2161" s="21">
        <v>210921</v>
      </c>
      <c r="E2161" s="22" t="s">
        <v>5275</v>
      </c>
      <c r="F2161" s="21" t="s">
        <v>5276</v>
      </c>
      <c r="G2161" s="21" t="s">
        <v>48</v>
      </c>
      <c r="H2161" s="23">
        <v>35.538825000000003</v>
      </c>
      <c r="I2161" s="21">
        <v>121.496782</v>
      </c>
      <c r="J2161" s="21">
        <v>121.38969400000001</v>
      </c>
      <c r="K2161" s="21">
        <v>42.054450000000003</v>
      </c>
      <c r="L2161" s="21">
        <v>41.950907999999998</v>
      </c>
      <c r="M2161" s="19" t="s">
        <v>5277</v>
      </c>
      <c r="N2161" s="21">
        <v>235.06168299999999</v>
      </c>
      <c r="O2161" s="21">
        <v>5.3868280000000004</v>
      </c>
      <c r="P2161" s="21">
        <v>1.3309999999999999E-3</v>
      </c>
      <c r="Q2161" s="21" t="s">
        <v>5276</v>
      </c>
      <c r="R2161" s="21">
        <v>121.48317525095899</v>
      </c>
      <c r="S2161" s="21">
        <v>41.951509198973497</v>
      </c>
      <c r="T2161" s="22" t="s">
        <v>5278</v>
      </c>
      <c r="U2161" s="28">
        <v>20.0916</v>
      </c>
      <c r="V2161" s="17">
        <v>56.534227003847199</v>
      </c>
      <c r="W2161" s="23">
        <f t="shared" si="145"/>
        <v>20.007000000000001</v>
      </c>
      <c r="X2161" s="23">
        <v>18.9148</v>
      </c>
      <c r="Y2161" s="23">
        <v>0.55220000000000002</v>
      </c>
      <c r="Z2161" s="23">
        <v>0.17330000000000001</v>
      </c>
      <c r="AA2161" s="23">
        <v>0.24529999999999999</v>
      </c>
      <c r="AB2161" s="23">
        <v>0.12139999999999999</v>
      </c>
      <c r="AC2161" s="23">
        <v>8.4599999999999995E-2</v>
      </c>
      <c r="AD2161" s="23">
        <v>0</v>
      </c>
      <c r="AE2161" s="23">
        <v>0</v>
      </c>
      <c r="AF2161" s="23">
        <v>3.6200000000000003E-2</v>
      </c>
      <c r="AG2161" s="23">
        <v>4.8399999999999999E-2</v>
      </c>
      <c r="AH2161" s="23">
        <v>0</v>
      </c>
    </row>
    <row r="2162" spans="1:34" s="1" customFormat="1" ht="20.100000000000001" hidden="1" customHeight="1" x14ac:dyDescent="0.2">
      <c r="A2162" s="21">
        <v>2139</v>
      </c>
      <c r="B2162" s="75"/>
      <c r="C2162" s="73"/>
      <c r="D2162" s="21">
        <v>210921</v>
      </c>
      <c r="E2162" s="22" t="s">
        <v>5279</v>
      </c>
      <c r="F2162" s="21" t="s">
        <v>5280</v>
      </c>
      <c r="G2162" s="21" t="s">
        <v>39</v>
      </c>
      <c r="H2162" s="23">
        <v>35.520350000000001</v>
      </c>
      <c r="I2162" s="21">
        <v>121.49045700000001</v>
      </c>
      <c r="J2162" s="21">
        <v>121.40346599999999</v>
      </c>
      <c r="K2162" s="21">
        <v>42.415601000000002</v>
      </c>
      <c r="L2162" s="21">
        <v>42.320687</v>
      </c>
      <c r="M2162" s="19" t="s">
        <v>5281</v>
      </c>
      <c r="N2162" s="21">
        <v>430.27105299999999</v>
      </c>
      <c r="O2162" s="21">
        <v>5.6789740000000002</v>
      </c>
      <c r="P2162" s="21">
        <v>1.5219999999999999E-3</v>
      </c>
      <c r="Q2162" s="21" t="s">
        <v>5280</v>
      </c>
      <c r="R2162" s="21">
        <v>121.41810039056899</v>
      </c>
      <c r="S2162" s="21">
        <v>42.412681780427697</v>
      </c>
      <c r="T2162" s="22" t="s">
        <v>5178</v>
      </c>
      <c r="U2162" s="28">
        <v>10.6953</v>
      </c>
      <c r="V2162" s="17">
        <v>30.110345196486001</v>
      </c>
      <c r="W2162" s="23">
        <f t="shared" si="145"/>
        <v>10.6953</v>
      </c>
      <c r="X2162" s="23">
        <v>9.7973999999999997</v>
      </c>
      <c r="Y2162" s="23">
        <v>0.40739999999999998</v>
      </c>
      <c r="Z2162" s="23">
        <v>0.1421</v>
      </c>
      <c r="AA2162" s="23">
        <v>0.29389999999999999</v>
      </c>
      <c r="AB2162" s="23">
        <v>5.45E-2</v>
      </c>
      <c r="AC2162" s="23">
        <v>0</v>
      </c>
      <c r="AD2162" s="23">
        <v>0</v>
      </c>
      <c r="AE2162" s="23">
        <v>0</v>
      </c>
      <c r="AF2162" s="23">
        <v>0</v>
      </c>
      <c r="AG2162" s="23">
        <v>0</v>
      </c>
      <c r="AH2162" s="23">
        <v>0</v>
      </c>
    </row>
    <row r="2163" spans="1:34" s="1" customFormat="1" ht="20.100000000000001" hidden="1" customHeight="1" x14ac:dyDescent="0.2">
      <c r="A2163" s="21">
        <v>2140</v>
      </c>
      <c r="B2163" s="75"/>
      <c r="C2163" s="73"/>
      <c r="D2163" s="21">
        <v>210921</v>
      </c>
      <c r="E2163" s="22" t="s">
        <v>5282</v>
      </c>
      <c r="F2163" s="21" t="s">
        <v>5283</v>
      </c>
      <c r="G2163" s="21" t="s">
        <v>39</v>
      </c>
      <c r="H2163" s="23">
        <v>33.459400000000002</v>
      </c>
      <c r="I2163" s="21">
        <v>121.440121</v>
      </c>
      <c r="J2163" s="21">
        <v>121.373104</v>
      </c>
      <c r="K2163" s="21">
        <v>42.413924000000002</v>
      </c>
      <c r="L2163" s="21">
        <v>42.304921999999998</v>
      </c>
      <c r="M2163" s="19" t="s">
        <v>5281</v>
      </c>
      <c r="N2163" s="21">
        <v>416.44655899999998</v>
      </c>
      <c r="O2163" s="21">
        <v>3.7990889999999999</v>
      </c>
      <c r="P2163" s="21">
        <v>7.5500000000000003E-4</v>
      </c>
      <c r="Q2163" s="21" t="s">
        <v>5283</v>
      </c>
      <c r="R2163" s="21">
        <v>121.41810039056899</v>
      </c>
      <c r="S2163" s="21">
        <v>42.412681780427697</v>
      </c>
      <c r="T2163" s="22" t="s">
        <v>5178</v>
      </c>
      <c r="U2163" s="28">
        <v>3.6663000000000001</v>
      </c>
      <c r="V2163" s="17">
        <v>10.9574588904762</v>
      </c>
      <c r="W2163" s="23">
        <f t="shared" si="145"/>
        <v>3.6662999999999997</v>
      </c>
      <c r="X2163" s="23">
        <v>3.3252999999999999</v>
      </c>
      <c r="Y2163" s="23">
        <v>0.1048</v>
      </c>
      <c r="Z2163" s="23">
        <v>6.6400000000000001E-2</v>
      </c>
      <c r="AA2163" s="23">
        <v>0.14610000000000001</v>
      </c>
      <c r="AB2163" s="23">
        <v>2.3699999999999999E-2</v>
      </c>
      <c r="AC2163" s="23">
        <v>0</v>
      </c>
      <c r="AD2163" s="23">
        <v>0</v>
      </c>
      <c r="AE2163" s="23">
        <v>0</v>
      </c>
      <c r="AF2163" s="23">
        <v>0</v>
      </c>
      <c r="AG2163" s="23">
        <v>0</v>
      </c>
      <c r="AH2163" s="23">
        <v>0</v>
      </c>
    </row>
    <row r="2164" spans="1:34" s="1" customFormat="1" ht="20.100000000000001" hidden="1" customHeight="1" x14ac:dyDescent="0.2">
      <c r="A2164" s="21">
        <v>2141</v>
      </c>
      <c r="B2164" s="75"/>
      <c r="C2164" s="73"/>
      <c r="D2164" s="21">
        <v>210921</v>
      </c>
      <c r="E2164" s="22" t="s">
        <v>5284</v>
      </c>
      <c r="F2164" s="21" t="s">
        <v>5285</v>
      </c>
      <c r="G2164" s="21" t="s">
        <v>39</v>
      </c>
      <c r="H2164" s="23">
        <v>33.221046999999999</v>
      </c>
      <c r="I2164" s="21">
        <v>121.39370599999999</v>
      </c>
      <c r="J2164" s="21">
        <v>121.292858</v>
      </c>
      <c r="K2164" s="21">
        <v>42.321525999999999</v>
      </c>
      <c r="L2164" s="21">
        <v>42.261516999999998</v>
      </c>
      <c r="M2164" s="19" t="s">
        <v>5286</v>
      </c>
      <c r="N2164" s="21">
        <v>407.04086000000001</v>
      </c>
      <c r="O2164" s="21">
        <v>5.868989</v>
      </c>
      <c r="P2164" s="21">
        <v>1.0989999999999999E-3</v>
      </c>
      <c r="Q2164" s="21" t="s">
        <v>5285</v>
      </c>
      <c r="R2164" s="21">
        <v>121.29285795323</v>
      </c>
      <c r="S2164" s="21">
        <v>42.274032029442601</v>
      </c>
      <c r="T2164" s="22" t="s">
        <v>5162</v>
      </c>
      <c r="U2164" s="28">
        <v>5.2541000000000002</v>
      </c>
      <c r="V2164" s="17">
        <v>15.815576191804</v>
      </c>
      <c r="W2164" s="23">
        <f t="shared" si="145"/>
        <v>5.2541000000000002</v>
      </c>
      <c r="X2164" s="23">
        <v>4.4137000000000004</v>
      </c>
      <c r="Y2164" s="23">
        <v>0.2969</v>
      </c>
      <c r="Z2164" s="23">
        <v>0.1043</v>
      </c>
      <c r="AA2164" s="23">
        <v>0.40179999999999999</v>
      </c>
      <c r="AB2164" s="23">
        <v>3.7400000000000003E-2</v>
      </c>
      <c r="AC2164" s="23">
        <v>0</v>
      </c>
      <c r="AD2164" s="23">
        <v>0</v>
      </c>
      <c r="AE2164" s="23">
        <v>0</v>
      </c>
      <c r="AF2164" s="23">
        <v>0</v>
      </c>
      <c r="AG2164" s="23">
        <v>0</v>
      </c>
      <c r="AH2164" s="23">
        <v>0</v>
      </c>
    </row>
    <row r="2165" spans="1:34" s="1" customFormat="1" ht="20.100000000000001" hidden="1" customHeight="1" x14ac:dyDescent="0.2">
      <c r="A2165" s="21">
        <v>2142</v>
      </c>
      <c r="B2165" s="75"/>
      <c r="C2165" s="73"/>
      <c r="D2165" s="21">
        <v>210921</v>
      </c>
      <c r="E2165" s="22" t="s">
        <v>5287</v>
      </c>
      <c r="F2165" s="21" t="s">
        <v>5288</v>
      </c>
      <c r="G2165" s="21" t="s">
        <v>48</v>
      </c>
      <c r="H2165" s="23">
        <v>32.728617</v>
      </c>
      <c r="I2165" s="21">
        <v>122.061279</v>
      </c>
      <c r="J2165" s="21">
        <v>121.96780699999999</v>
      </c>
      <c r="K2165" s="21">
        <v>41.999020000000002</v>
      </c>
      <c r="L2165" s="21">
        <v>41.915154000000001</v>
      </c>
      <c r="M2165" s="19" t="s">
        <v>4337</v>
      </c>
      <c r="N2165" s="21">
        <v>114.588031</v>
      </c>
      <c r="O2165" s="21">
        <v>2.0930260000000001</v>
      </c>
      <c r="P2165" s="21">
        <v>3.4499999999999998E-4</v>
      </c>
      <c r="Q2165" s="21" t="s">
        <v>5288</v>
      </c>
      <c r="R2165" s="21">
        <v>122.015410778987</v>
      </c>
      <c r="S2165" s="21">
        <v>41.915154394879202</v>
      </c>
      <c r="T2165" s="22" t="s">
        <v>4276</v>
      </c>
      <c r="U2165" s="28">
        <v>7.1910999999999996</v>
      </c>
      <c r="V2165" s="17">
        <v>21.971903059637398</v>
      </c>
      <c r="W2165" s="23">
        <f t="shared" si="145"/>
        <v>7.0723000000000011</v>
      </c>
      <c r="X2165" s="23">
        <v>5.9321999999999999</v>
      </c>
      <c r="Y2165" s="23">
        <v>0.64429999999999998</v>
      </c>
      <c r="Z2165" s="23">
        <v>0.25290000000000001</v>
      </c>
      <c r="AA2165" s="23">
        <v>0.15770000000000001</v>
      </c>
      <c r="AB2165" s="23">
        <v>8.5199999999999998E-2</v>
      </c>
      <c r="AC2165" s="23">
        <v>0.1188</v>
      </c>
      <c r="AD2165" s="23">
        <v>6.7699999999999996E-2</v>
      </c>
      <c r="AE2165" s="23">
        <v>5.11E-2</v>
      </c>
      <c r="AF2165" s="23">
        <v>0</v>
      </c>
      <c r="AG2165" s="23">
        <v>0</v>
      </c>
      <c r="AH2165" s="23">
        <v>0</v>
      </c>
    </row>
    <row r="2166" spans="1:34" s="1" customFormat="1" ht="20.100000000000001" hidden="1" customHeight="1" x14ac:dyDescent="0.2">
      <c r="A2166" s="21">
        <v>2143</v>
      </c>
      <c r="B2166" s="75"/>
      <c r="C2166" s="73"/>
      <c r="D2166" s="21">
        <v>210921</v>
      </c>
      <c r="E2166" s="22" t="s">
        <v>5289</v>
      </c>
      <c r="F2166" s="21" t="s">
        <v>5290</v>
      </c>
      <c r="G2166" s="21" t="s">
        <v>48</v>
      </c>
      <c r="H2166" s="23">
        <v>32.662967999999999</v>
      </c>
      <c r="I2166" s="21">
        <v>122.379475</v>
      </c>
      <c r="J2166" s="21">
        <v>122.270915</v>
      </c>
      <c r="K2166" s="21">
        <v>42.183050999999999</v>
      </c>
      <c r="L2166" s="21">
        <v>42.129658999999997</v>
      </c>
      <c r="M2166" s="19" t="s">
        <v>5291</v>
      </c>
      <c r="N2166" s="21">
        <v>87.651741999999999</v>
      </c>
      <c r="O2166" s="21">
        <v>1.6460049999999999</v>
      </c>
      <c r="P2166" s="21">
        <v>2.4000000000000001E-5</v>
      </c>
      <c r="Q2166" s="21" t="s">
        <v>5290</v>
      </c>
      <c r="R2166" s="21">
        <v>122.379475419225</v>
      </c>
      <c r="S2166" s="21">
        <v>42.174667080653201</v>
      </c>
      <c r="T2166" s="22" t="s">
        <v>5292</v>
      </c>
      <c r="U2166" s="28">
        <v>7.5438999999999998</v>
      </c>
      <c r="V2166" s="17">
        <v>23.096186482502102</v>
      </c>
      <c r="W2166" s="23">
        <f t="shared" si="145"/>
        <v>5.8753999999999991</v>
      </c>
      <c r="X2166" s="23">
        <v>5.5613000000000001</v>
      </c>
      <c r="Y2166" s="23">
        <v>0.18609999999999999</v>
      </c>
      <c r="Z2166" s="23">
        <v>6.6100000000000006E-2</v>
      </c>
      <c r="AA2166" s="23">
        <v>3.8899999999999997E-2</v>
      </c>
      <c r="AB2166" s="23">
        <v>2.3E-2</v>
      </c>
      <c r="AC2166" s="23">
        <v>1.6685000000000001</v>
      </c>
      <c r="AD2166" s="23">
        <v>1.6685000000000001</v>
      </c>
      <c r="AE2166" s="23">
        <v>0</v>
      </c>
      <c r="AF2166" s="23">
        <v>0</v>
      </c>
      <c r="AG2166" s="23">
        <v>0</v>
      </c>
      <c r="AH2166" s="23">
        <v>0</v>
      </c>
    </row>
    <row r="2167" spans="1:34" s="1" customFormat="1" ht="20.100000000000001" hidden="1" customHeight="1" x14ac:dyDescent="0.2">
      <c r="A2167" s="21">
        <v>2144</v>
      </c>
      <c r="B2167" s="75"/>
      <c r="C2167" s="73"/>
      <c r="D2167" s="21">
        <v>210921</v>
      </c>
      <c r="E2167" s="22" t="s">
        <v>5293</v>
      </c>
      <c r="F2167" s="21" t="s">
        <v>5294</v>
      </c>
      <c r="G2167" s="21" t="s">
        <v>48</v>
      </c>
      <c r="H2167" s="23">
        <v>32.180666000000002</v>
      </c>
      <c r="I2167" s="21">
        <v>122.080395</v>
      </c>
      <c r="J2167" s="21">
        <v>121.965411</v>
      </c>
      <c r="K2167" s="21">
        <v>42.024594</v>
      </c>
      <c r="L2167" s="21">
        <v>41.965890000000002</v>
      </c>
      <c r="M2167" s="19" t="s">
        <v>5295</v>
      </c>
      <c r="N2167" s="21">
        <v>121.484903</v>
      </c>
      <c r="O2167" s="21">
        <v>3.532613</v>
      </c>
      <c r="P2167" s="21">
        <v>4.0700000000000003E-4</v>
      </c>
      <c r="Q2167" s="21" t="s">
        <v>5294</v>
      </c>
      <c r="R2167" s="21">
        <v>122.08020177632601</v>
      </c>
      <c r="S2167" s="21">
        <v>42.0078614629358</v>
      </c>
      <c r="T2167" s="22" t="s">
        <v>5296</v>
      </c>
      <c r="U2167" s="28">
        <v>11.427099999999999</v>
      </c>
      <c r="V2167" s="17">
        <v>35.5092091630422</v>
      </c>
      <c r="W2167" s="23">
        <f t="shared" si="145"/>
        <v>11.313599999999999</v>
      </c>
      <c r="X2167" s="23">
        <v>10.660600000000001</v>
      </c>
      <c r="Y2167" s="23">
        <v>0.33789999999999998</v>
      </c>
      <c r="Z2167" s="23">
        <v>9.1700000000000004E-2</v>
      </c>
      <c r="AA2167" s="23">
        <v>0.1391</v>
      </c>
      <c r="AB2167" s="23">
        <v>8.43E-2</v>
      </c>
      <c r="AC2167" s="23">
        <v>0.1135</v>
      </c>
      <c r="AD2167" s="23">
        <v>5.8700000000000002E-2</v>
      </c>
      <c r="AE2167" s="23">
        <v>5.4800000000000001E-2</v>
      </c>
      <c r="AF2167" s="23">
        <v>0</v>
      </c>
      <c r="AG2167" s="23">
        <v>0</v>
      </c>
      <c r="AH2167" s="23">
        <v>0</v>
      </c>
    </row>
    <row r="2168" spans="1:34" s="1" customFormat="1" ht="20.100000000000001" hidden="1" customHeight="1" x14ac:dyDescent="0.2">
      <c r="A2168" s="21">
        <v>2145</v>
      </c>
      <c r="B2168" s="75"/>
      <c r="C2168" s="73"/>
      <c r="D2168" s="21">
        <v>210921</v>
      </c>
      <c r="E2168" s="22" t="s">
        <v>5297</v>
      </c>
      <c r="F2168" s="21" t="s">
        <v>5298</v>
      </c>
      <c r="G2168" s="21" t="s">
        <v>48</v>
      </c>
      <c r="H2168" s="23">
        <v>32.128145000000004</v>
      </c>
      <c r="I2168" s="21">
        <v>121.813874</v>
      </c>
      <c r="J2168" s="21">
        <v>121.735727</v>
      </c>
      <c r="K2168" s="21">
        <v>42.475931000000003</v>
      </c>
      <c r="L2168" s="21">
        <v>42.404034000000003</v>
      </c>
      <c r="M2168" s="19" t="s">
        <v>5299</v>
      </c>
      <c r="N2168" s="21">
        <v>288.77843799999999</v>
      </c>
      <c r="O2168" s="21">
        <v>3.6983090000000001</v>
      </c>
      <c r="P2168" s="21">
        <v>6.4800000000000003E-4</v>
      </c>
      <c r="Q2168" s="21" t="s">
        <v>5298</v>
      </c>
      <c r="R2168" s="21">
        <v>121.74004744661001</v>
      </c>
      <c r="S2168" s="21">
        <v>42.475931056311801</v>
      </c>
      <c r="T2168" s="22" t="s">
        <v>5252</v>
      </c>
      <c r="U2168" s="28">
        <v>7.0785</v>
      </c>
      <c r="V2168" s="17">
        <v>22.0320843297987</v>
      </c>
      <c r="W2168" s="23">
        <f t="shared" si="145"/>
        <v>7.0785</v>
      </c>
      <c r="X2168" s="23">
        <v>6.4785000000000004</v>
      </c>
      <c r="Y2168" s="23">
        <v>0.29770000000000002</v>
      </c>
      <c r="Z2168" s="23">
        <v>8.5000000000000006E-2</v>
      </c>
      <c r="AA2168" s="23">
        <v>0.18740000000000001</v>
      </c>
      <c r="AB2168" s="23">
        <v>2.9899999999999999E-2</v>
      </c>
      <c r="AC2168" s="23">
        <v>0</v>
      </c>
      <c r="AD2168" s="23">
        <v>0</v>
      </c>
      <c r="AE2168" s="23">
        <v>0</v>
      </c>
      <c r="AF2168" s="23">
        <v>0</v>
      </c>
      <c r="AG2168" s="23">
        <v>0</v>
      </c>
      <c r="AH2168" s="23">
        <v>0</v>
      </c>
    </row>
    <row r="2169" spans="1:34" s="1" customFormat="1" ht="20.100000000000001" hidden="1" customHeight="1" x14ac:dyDescent="0.2">
      <c r="A2169" s="21">
        <v>2146</v>
      </c>
      <c r="B2169" s="75"/>
      <c r="C2169" s="73"/>
      <c r="D2169" s="21">
        <v>210921</v>
      </c>
      <c r="E2169" s="22" t="s">
        <v>5300</v>
      </c>
      <c r="F2169" s="21" t="s">
        <v>5301</v>
      </c>
      <c r="G2169" s="21" t="s">
        <v>48</v>
      </c>
      <c r="H2169" s="23">
        <v>32.008477999999997</v>
      </c>
      <c r="I2169" s="21">
        <v>121.677164</v>
      </c>
      <c r="J2169" s="21">
        <v>121.534969</v>
      </c>
      <c r="K2169" s="21">
        <v>42.404342</v>
      </c>
      <c r="L2169" s="21">
        <v>42.345947000000002</v>
      </c>
      <c r="M2169" s="19" t="s">
        <v>5252</v>
      </c>
      <c r="N2169" s="21">
        <v>320.252926</v>
      </c>
      <c r="O2169" s="21">
        <v>2.6146500000000001</v>
      </c>
      <c r="P2169" s="21">
        <v>1.1379999999999999E-3</v>
      </c>
      <c r="Q2169" s="21" t="s">
        <v>5301</v>
      </c>
      <c r="R2169" s="21">
        <v>121.67659106604</v>
      </c>
      <c r="S2169" s="21">
        <v>42.404342089745597</v>
      </c>
      <c r="T2169" s="22" t="s">
        <v>5252</v>
      </c>
      <c r="U2169" s="28">
        <v>9.5366999999999997</v>
      </c>
      <c r="V2169" s="17">
        <v>29.7942938742667</v>
      </c>
      <c r="W2169" s="23">
        <f t="shared" si="145"/>
        <v>9.5366999999999997</v>
      </c>
      <c r="X2169" s="23">
        <v>9.0512999999999995</v>
      </c>
      <c r="Y2169" s="23">
        <v>0.20710000000000001</v>
      </c>
      <c r="Z2169" s="23">
        <v>0.12230000000000001</v>
      </c>
      <c r="AA2169" s="23">
        <v>0.1249</v>
      </c>
      <c r="AB2169" s="23">
        <v>3.1099999999999999E-2</v>
      </c>
      <c r="AC2169" s="23">
        <v>0</v>
      </c>
      <c r="AD2169" s="23">
        <v>0</v>
      </c>
      <c r="AE2169" s="23">
        <v>0</v>
      </c>
      <c r="AF2169" s="23">
        <v>0</v>
      </c>
      <c r="AG2169" s="23">
        <v>0</v>
      </c>
      <c r="AH2169" s="23">
        <v>0</v>
      </c>
    </row>
    <row r="2170" spans="1:34" s="1" customFormat="1" ht="20.100000000000001" hidden="1" customHeight="1" x14ac:dyDescent="0.2">
      <c r="A2170" s="21">
        <v>2147</v>
      </c>
      <c r="B2170" s="75"/>
      <c r="C2170" s="73"/>
      <c r="D2170" s="21">
        <v>210921</v>
      </c>
      <c r="E2170" s="22" t="s">
        <v>5302</v>
      </c>
      <c r="F2170" s="21" t="s">
        <v>5303</v>
      </c>
      <c r="G2170" s="21" t="s">
        <v>48</v>
      </c>
      <c r="H2170" s="23">
        <v>31.472508000000001</v>
      </c>
      <c r="I2170" s="21">
        <v>121.582635</v>
      </c>
      <c r="J2170" s="21">
        <v>121.472351</v>
      </c>
      <c r="K2170" s="21">
        <v>42.351886</v>
      </c>
      <c r="L2170" s="21">
        <v>42.275117999999999</v>
      </c>
      <c r="M2170" s="19" t="s">
        <v>5304</v>
      </c>
      <c r="N2170" s="21">
        <v>396.10064</v>
      </c>
      <c r="O2170" s="21">
        <v>4.7648950000000001</v>
      </c>
      <c r="P2170" s="21">
        <v>1.0740000000000001E-3</v>
      </c>
      <c r="Q2170" s="21" t="s">
        <v>5303</v>
      </c>
      <c r="R2170" s="21">
        <v>121.582551920656</v>
      </c>
      <c r="S2170" s="21">
        <v>42.281793326042099</v>
      </c>
      <c r="T2170" s="22" t="s">
        <v>5175</v>
      </c>
      <c r="U2170" s="28">
        <v>11.4199</v>
      </c>
      <c r="V2170" s="17">
        <v>36.285319237983799</v>
      </c>
      <c r="W2170" s="23">
        <f t="shared" si="145"/>
        <v>11.392799999999999</v>
      </c>
      <c r="X2170" s="23">
        <v>10.598599999999999</v>
      </c>
      <c r="Y2170" s="23">
        <v>0.52859999999999996</v>
      </c>
      <c r="Z2170" s="23">
        <v>0.1094</v>
      </c>
      <c r="AA2170" s="23">
        <v>9.8799999999999999E-2</v>
      </c>
      <c r="AB2170" s="23">
        <v>5.74E-2</v>
      </c>
      <c r="AC2170" s="23">
        <v>2.7099999999999999E-2</v>
      </c>
      <c r="AD2170" s="23">
        <v>2.7099999999999999E-2</v>
      </c>
      <c r="AE2170" s="23">
        <v>0</v>
      </c>
      <c r="AF2170" s="23">
        <v>0</v>
      </c>
      <c r="AG2170" s="23">
        <v>0</v>
      </c>
      <c r="AH2170" s="23">
        <v>0</v>
      </c>
    </row>
    <row r="2171" spans="1:34" s="1" customFormat="1" ht="20.100000000000001" hidden="1" customHeight="1" x14ac:dyDescent="0.2">
      <c r="A2171" s="21">
        <v>2148</v>
      </c>
      <c r="B2171" s="75"/>
      <c r="C2171" s="73"/>
      <c r="D2171" s="21">
        <v>210921</v>
      </c>
      <c r="E2171" s="22" t="s">
        <v>5305</v>
      </c>
      <c r="F2171" s="21" t="s">
        <v>5306</v>
      </c>
      <c r="G2171" s="21" t="s">
        <v>39</v>
      </c>
      <c r="H2171" s="23">
        <v>30.975825</v>
      </c>
      <c r="I2171" s="21">
        <v>121.20328000000001</v>
      </c>
      <c r="J2171" s="21">
        <v>121.09460900000001</v>
      </c>
      <c r="K2171" s="21">
        <v>42.039644000000003</v>
      </c>
      <c r="L2171" s="21">
        <v>41.964596999999998</v>
      </c>
      <c r="M2171" s="19" t="s">
        <v>5307</v>
      </c>
      <c r="N2171" s="21">
        <v>329.659087</v>
      </c>
      <c r="O2171" s="21">
        <v>7.2091669999999999</v>
      </c>
      <c r="P2171" s="21">
        <v>1.2229999999999999E-3</v>
      </c>
      <c r="Q2171" s="21" t="s">
        <v>5306</v>
      </c>
      <c r="R2171" s="21">
        <v>121.106005040711</v>
      </c>
      <c r="S2171" s="21">
        <v>42.039630516813503</v>
      </c>
      <c r="T2171" s="22" t="s">
        <v>5190</v>
      </c>
      <c r="U2171" s="28">
        <v>11.257300000000001</v>
      </c>
      <c r="V2171" s="17">
        <v>36.342212031479399</v>
      </c>
      <c r="W2171" s="23">
        <f t="shared" si="145"/>
        <v>11.257299999999999</v>
      </c>
      <c r="X2171" s="23">
        <v>10.072100000000001</v>
      </c>
      <c r="Y2171" s="23">
        <v>0.97950000000000004</v>
      </c>
      <c r="Z2171" s="23">
        <v>7.5800000000000006E-2</v>
      </c>
      <c r="AA2171" s="23">
        <v>5.21E-2</v>
      </c>
      <c r="AB2171" s="23">
        <v>7.7799999999999994E-2</v>
      </c>
      <c r="AC2171" s="23">
        <v>0</v>
      </c>
      <c r="AD2171" s="23">
        <v>0</v>
      </c>
      <c r="AE2171" s="23">
        <v>0</v>
      </c>
      <c r="AF2171" s="23">
        <v>0</v>
      </c>
      <c r="AG2171" s="23">
        <v>0</v>
      </c>
      <c r="AH2171" s="23">
        <v>0</v>
      </c>
    </row>
    <row r="2172" spans="1:34" s="1" customFormat="1" ht="20.100000000000001" hidden="1" customHeight="1" x14ac:dyDescent="0.2">
      <c r="A2172" s="21">
        <v>2149</v>
      </c>
      <c r="B2172" s="75"/>
      <c r="C2172" s="73"/>
      <c r="D2172" s="21">
        <v>210921</v>
      </c>
      <c r="E2172" s="22" t="s">
        <v>1071</v>
      </c>
      <c r="F2172" s="21" t="s">
        <v>5308</v>
      </c>
      <c r="G2172" s="21" t="s">
        <v>48</v>
      </c>
      <c r="H2172" s="23">
        <v>30.500736</v>
      </c>
      <c r="I2172" s="21">
        <v>121.325266</v>
      </c>
      <c r="J2172" s="21">
        <v>121.25396499999999</v>
      </c>
      <c r="K2172" s="21">
        <v>42.109295000000003</v>
      </c>
      <c r="L2172" s="21">
        <v>42.023328999999997</v>
      </c>
      <c r="M2172" s="19" t="s">
        <v>5171</v>
      </c>
      <c r="N2172" s="21">
        <v>358.19004100000001</v>
      </c>
      <c r="O2172" s="21">
        <v>9.4877409999999998</v>
      </c>
      <c r="P2172" s="21">
        <v>6.9999999999999999E-4</v>
      </c>
      <c r="Q2172" s="21" t="s">
        <v>5308</v>
      </c>
      <c r="R2172" s="21">
        <v>121.296113708318</v>
      </c>
      <c r="S2172" s="21">
        <v>42.023328761129598</v>
      </c>
      <c r="T2172" s="22" t="s">
        <v>5270</v>
      </c>
      <c r="U2172" s="28">
        <v>15.4574</v>
      </c>
      <c r="V2172" s="17">
        <v>50.6787770629535</v>
      </c>
      <c r="W2172" s="23">
        <f t="shared" si="145"/>
        <v>15.457399999999998</v>
      </c>
      <c r="X2172" s="23">
        <v>12.9183</v>
      </c>
      <c r="Y2172" s="23">
        <v>2.0545</v>
      </c>
      <c r="Z2172" s="23">
        <v>0.2059</v>
      </c>
      <c r="AA2172" s="23">
        <v>7.0300000000000001E-2</v>
      </c>
      <c r="AB2172" s="23">
        <v>0.2084</v>
      </c>
      <c r="AC2172" s="23">
        <v>0</v>
      </c>
      <c r="AD2172" s="23">
        <v>0</v>
      </c>
      <c r="AE2172" s="23">
        <v>0</v>
      </c>
      <c r="AF2172" s="23">
        <v>0</v>
      </c>
      <c r="AG2172" s="23">
        <v>0</v>
      </c>
      <c r="AH2172" s="23">
        <v>0</v>
      </c>
    </row>
    <row r="2173" spans="1:34" s="1" customFormat="1" ht="20.100000000000001" hidden="1" customHeight="1" x14ac:dyDescent="0.2">
      <c r="A2173" s="21">
        <v>2150</v>
      </c>
      <c r="B2173" s="75"/>
      <c r="C2173" s="73"/>
      <c r="D2173" s="21">
        <v>210921</v>
      </c>
      <c r="E2173" s="22" t="s">
        <v>5309</v>
      </c>
      <c r="F2173" s="21" t="s">
        <v>5310</v>
      </c>
      <c r="G2173" s="21" t="s">
        <v>39</v>
      </c>
      <c r="H2173" s="23">
        <v>30.408176999999998</v>
      </c>
      <c r="I2173" s="21">
        <v>121.966779</v>
      </c>
      <c r="J2173" s="21">
        <v>121.87786199999999</v>
      </c>
      <c r="K2173" s="21">
        <v>42.026401</v>
      </c>
      <c r="L2173" s="21">
        <v>41.941197000000003</v>
      </c>
      <c r="M2173" s="19" t="s">
        <v>5311</v>
      </c>
      <c r="N2173" s="21">
        <v>201.691022</v>
      </c>
      <c r="O2173" s="21">
        <v>5.9362339999999998</v>
      </c>
      <c r="P2173" s="21">
        <v>3.0499999999999999E-4</v>
      </c>
      <c r="Q2173" s="21" t="s">
        <v>5310</v>
      </c>
      <c r="R2173" s="21">
        <v>121.96677887311699</v>
      </c>
      <c r="S2173" s="21">
        <v>41.948380021938803</v>
      </c>
      <c r="T2173" s="22" t="s">
        <v>5296</v>
      </c>
      <c r="U2173" s="28">
        <v>7.6242999999999999</v>
      </c>
      <c r="V2173" s="17">
        <v>25.073190017277302</v>
      </c>
      <c r="W2173" s="23">
        <f t="shared" si="145"/>
        <v>7.4826999999999995</v>
      </c>
      <c r="X2173" s="23">
        <v>7.0326000000000004</v>
      </c>
      <c r="Y2173" s="23">
        <v>0.23219999999999999</v>
      </c>
      <c r="Z2173" s="23">
        <v>8.43E-2</v>
      </c>
      <c r="AA2173" s="23">
        <v>6.9099999999999995E-2</v>
      </c>
      <c r="AB2173" s="23">
        <v>6.4500000000000002E-2</v>
      </c>
      <c r="AC2173" s="23">
        <v>0.1416</v>
      </c>
      <c r="AD2173" s="23">
        <v>1.6299999999999999E-2</v>
      </c>
      <c r="AE2173" s="23">
        <v>0.12529999999999999</v>
      </c>
      <c r="AF2173" s="23">
        <v>0</v>
      </c>
      <c r="AG2173" s="23">
        <v>0</v>
      </c>
      <c r="AH2173" s="23">
        <v>0</v>
      </c>
    </row>
    <row r="2174" spans="1:34" s="1" customFormat="1" ht="20.100000000000001" hidden="1" customHeight="1" x14ac:dyDescent="0.2">
      <c r="A2174" s="21">
        <v>2151</v>
      </c>
      <c r="B2174" s="75"/>
      <c r="C2174" s="73"/>
      <c r="D2174" s="21">
        <v>210921</v>
      </c>
      <c r="E2174" s="22" t="s">
        <v>5312</v>
      </c>
      <c r="F2174" s="21" t="s">
        <v>5313</v>
      </c>
      <c r="G2174" s="21" t="s">
        <v>48</v>
      </c>
      <c r="H2174" s="23">
        <v>30.197185000000001</v>
      </c>
      <c r="I2174" s="21">
        <v>121.357821</v>
      </c>
      <c r="J2174" s="21">
        <v>121.282037</v>
      </c>
      <c r="K2174" s="21">
        <v>42.254897</v>
      </c>
      <c r="L2174" s="21">
        <v>42.160668999999999</v>
      </c>
      <c r="M2174" s="19" t="s">
        <v>5314</v>
      </c>
      <c r="N2174" s="21">
        <v>315.68412699999999</v>
      </c>
      <c r="O2174" s="21">
        <v>2.7058599999999999</v>
      </c>
      <c r="P2174" s="21">
        <v>6.3199999999999997E-4</v>
      </c>
      <c r="Q2174" s="21" t="s">
        <v>5313</v>
      </c>
      <c r="R2174" s="21">
        <v>121.28313989254001</v>
      </c>
      <c r="S2174" s="21">
        <v>42.164143558743199</v>
      </c>
      <c r="T2174" s="22" t="s">
        <v>5213</v>
      </c>
      <c r="U2174" s="28">
        <v>5.2118000000000002</v>
      </c>
      <c r="V2174" s="17">
        <v>17.259224659517098</v>
      </c>
      <c r="W2174" s="23">
        <f t="shared" si="145"/>
        <v>5.2118000000000002</v>
      </c>
      <c r="X2174" s="23">
        <v>4.8928000000000003</v>
      </c>
      <c r="Y2174" s="23">
        <v>0.11600000000000001</v>
      </c>
      <c r="Z2174" s="23">
        <v>6.1199999999999997E-2</v>
      </c>
      <c r="AA2174" s="23">
        <v>0.1104</v>
      </c>
      <c r="AB2174" s="23">
        <v>3.1399999999999997E-2</v>
      </c>
      <c r="AC2174" s="23">
        <v>0</v>
      </c>
      <c r="AD2174" s="23">
        <v>0</v>
      </c>
      <c r="AE2174" s="23">
        <v>0</v>
      </c>
      <c r="AF2174" s="23">
        <v>0</v>
      </c>
      <c r="AG2174" s="23">
        <v>0</v>
      </c>
      <c r="AH2174" s="23">
        <v>0</v>
      </c>
    </row>
    <row r="2175" spans="1:34" s="1" customFormat="1" ht="20.100000000000001" hidden="1" customHeight="1" x14ac:dyDescent="0.2">
      <c r="A2175" s="21">
        <v>2152</v>
      </c>
      <c r="B2175" s="75"/>
      <c r="C2175" s="73"/>
      <c r="D2175" s="21">
        <v>210921</v>
      </c>
      <c r="E2175" s="22" t="s">
        <v>5315</v>
      </c>
      <c r="F2175" s="21" t="s">
        <v>5316</v>
      </c>
      <c r="G2175" s="21" t="s">
        <v>39</v>
      </c>
      <c r="H2175" s="23">
        <v>29.735137000000002</v>
      </c>
      <c r="I2175" s="21">
        <v>121.458191</v>
      </c>
      <c r="J2175" s="21">
        <v>121.37606599999999</v>
      </c>
      <c r="K2175" s="21">
        <v>42.319381</v>
      </c>
      <c r="L2175" s="21">
        <v>42.223498999999997</v>
      </c>
      <c r="M2175" s="19" t="s">
        <v>5317</v>
      </c>
      <c r="N2175" s="21">
        <v>385.12813</v>
      </c>
      <c r="O2175" s="21">
        <v>5.2989319999999998</v>
      </c>
      <c r="P2175" s="21">
        <v>1.31E-3</v>
      </c>
      <c r="Q2175" s="21" t="s">
        <v>5316</v>
      </c>
      <c r="R2175" s="21">
        <v>121.417653673742</v>
      </c>
      <c r="S2175" s="21">
        <v>42.224108682221399</v>
      </c>
      <c r="T2175" s="22" t="s">
        <v>5162</v>
      </c>
      <c r="U2175" s="28">
        <v>5.6310000000000002</v>
      </c>
      <c r="V2175" s="17">
        <v>18.937192049930701</v>
      </c>
      <c r="W2175" s="23">
        <f t="shared" si="145"/>
        <v>5.6309999999999993</v>
      </c>
      <c r="X2175" s="23">
        <v>4.8627000000000002</v>
      </c>
      <c r="Y2175" s="23">
        <v>0.24399999999999999</v>
      </c>
      <c r="Z2175" s="23">
        <v>0.1072</v>
      </c>
      <c r="AA2175" s="23">
        <v>0.3926</v>
      </c>
      <c r="AB2175" s="23">
        <v>2.4500000000000001E-2</v>
      </c>
      <c r="AC2175" s="23">
        <v>0</v>
      </c>
      <c r="AD2175" s="23">
        <v>0</v>
      </c>
      <c r="AE2175" s="23">
        <v>0</v>
      </c>
      <c r="AF2175" s="23">
        <v>0</v>
      </c>
      <c r="AG2175" s="23">
        <v>0</v>
      </c>
      <c r="AH2175" s="23">
        <v>0</v>
      </c>
    </row>
    <row r="2176" spans="1:34" s="1" customFormat="1" ht="20.100000000000001" hidden="1" customHeight="1" x14ac:dyDescent="0.2">
      <c r="A2176" s="21">
        <v>2153</v>
      </c>
      <c r="B2176" s="75"/>
      <c r="C2176" s="73"/>
      <c r="D2176" s="21">
        <v>210921</v>
      </c>
      <c r="E2176" s="22" t="s">
        <v>260</v>
      </c>
      <c r="F2176" s="21" t="s">
        <v>5318</v>
      </c>
      <c r="G2176" s="21" t="s">
        <v>39</v>
      </c>
      <c r="H2176" s="23">
        <v>29.234884000000001</v>
      </c>
      <c r="I2176" s="21">
        <v>121.896912</v>
      </c>
      <c r="J2176" s="21">
        <v>121.782245</v>
      </c>
      <c r="K2176" s="21">
        <v>42.255813000000003</v>
      </c>
      <c r="L2176" s="21">
        <v>42.189154000000002</v>
      </c>
      <c r="M2176" s="19" t="s">
        <v>5319</v>
      </c>
      <c r="N2176" s="21">
        <v>286.698148</v>
      </c>
      <c r="O2176" s="21">
        <v>5.1137579999999998</v>
      </c>
      <c r="P2176" s="21">
        <v>3.5100000000000002E-4</v>
      </c>
      <c r="Q2176" s="21" t="s">
        <v>5318</v>
      </c>
      <c r="R2176" s="21">
        <v>121.891641974164</v>
      </c>
      <c r="S2176" s="21">
        <v>42.255813019547602</v>
      </c>
      <c r="T2176" s="22" t="s">
        <v>5233</v>
      </c>
      <c r="U2176" s="28">
        <v>8.0724999999999998</v>
      </c>
      <c r="V2176" s="17">
        <v>27.612560391893499</v>
      </c>
      <c r="W2176" s="23">
        <f t="shared" si="145"/>
        <v>8.072499999999998</v>
      </c>
      <c r="X2176" s="23">
        <v>7.5941000000000001</v>
      </c>
      <c r="Y2176" s="23">
        <v>0.23300000000000001</v>
      </c>
      <c r="Z2176" s="23">
        <v>7.8600000000000003E-2</v>
      </c>
      <c r="AA2176" s="23">
        <v>0.1192</v>
      </c>
      <c r="AB2176" s="23">
        <v>4.7600000000000003E-2</v>
      </c>
      <c r="AC2176" s="23">
        <v>0</v>
      </c>
      <c r="AD2176" s="23">
        <v>0</v>
      </c>
      <c r="AE2176" s="23">
        <v>0</v>
      </c>
      <c r="AF2176" s="23">
        <v>0</v>
      </c>
      <c r="AG2176" s="23">
        <v>0</v>
      </c>
      <c r="AH2176" s="23">
        <v>0</v>
      </c>
    </row>
    <row r="2177" spans="1:34" s="1" customFormat="1" ht="20.100000000000001" hidden="1" customHeight="1" x14ac:dyDescent="0.2">
      <c r="A2177" s="21">
        <v>2154</v>
      </c>
      <c r="B2177" s="75"/>
      <c r="C2177" s="73"/>
      <c r="D2177" s="21">
        <v>210921</v>
      </c>
      <c r="E2177" s="22" t="s">
        <v>5320</v>
      </c>
      <c r="F2177" s="21" t="s">
        <v>5321</v>
      </c>
      <c r="G2177" s="21" t="s">
        <v>48</v>
      </c>
      <c r="H2177" s="23">
        <v>28.960871000000001</v>
      </c>
      <c r="I2177" s="21">
        <v>121.58718</v>
      </c>
      <c r="J2177" s="21">
        <v>121.526089</v>
      </c>
      <c r="K2177" s="21">
        <v>42.085272000000003</v>
      </c>
      <c r="L2177" s="21">
        <v>42.000891000000003</v>
      </c>
      <c r="M2177" s="19" t="s">
        <v>5220</v>
      </c>
      <c r="N2177" s="21">
        <v>183.858656</v>
      </c>
      <c r="O2177" s="21">
        <v>2.0374840000000001</v>
      </c>
      <c r="P2177" s="21">
        <v>5.2599999999999999E-4</v>
      </c>
      <c r="Q2177" s="21"/>
      <c r="R2177" s="21"/>
      <c r="S2177" s="21"/>
      <c r="T2177" s="22"/>
      <c r="U2177" s="28">
        <v>7.9142999999999999</v>
      </c>
      <c r="V2177" s="17">
        <v>27.327562075049499</v>
      </c>
      <c r="W2177" s="23">
        <f t="shared" si="145"/>
        <v>7.9142999999999999</v>
      </c>
      <c r="X2177" s="23">
        <v>6.9888000000000003</v>
      </c>
      <c r="Y2177" s="23">
        <v>0.28410000000000002</v>
      </c>
      <c r="Z2177" s="23">
        <v>0.12740000000000001</v>
      </c>
      <c r="AA2177" s="23">
        <v>0.48399999999999999</v>
      </c>
      <c r="AB2177" s="23">
        <v>0.03</v>
      </c>
      <c r="AC2177" s="23">
        <v>0</v>
      </c>
      <c r="AD2177" s="23">
        <v>0</v>
      </c>
      <c r="AE2177" s="23">
        <v>0</v>
      </c>
      <c r="AF2177" s="23">
        <v>0</v>
      </c>
      <c r="AG2177" s="23">
        <v>0</v>
      </c>
      <c r="AH2177" s="23">
        <v>0</v>
      </c>
    </row>
    <row r="2178" spans="1:34" s="1" customFormat="1" ht="20.100000000000001" hidden="1" customHeight="1" x14ac:dyDescent="0.2">
      <c r="A2178" s="21">
        <v>2155</v>
      </c>
      <c r="B2178" s="75"/>
      <c r="C2178" s="73"/>
      <c r="D2178" s="21">
        <v>210921</v>
      </c>
      <c r="E2178" s="22" t="s">
        <v>5322</v>
      </c>
      <c r="F2178" s="21" t="s">
        <v>5323</v>
      </c>
      <c r="G2178" s="21" t="s">
        <v>48</v>
      </c>
      <c r="H2178" s="23">
        <v>28.325935999999999</v>
      </c>
      <c r="I2178" s="21">
        <v>121.700095</v>
      </c>
      <c r="J2178" s="21">
        <v>121.632204</v>
      </c>
      <c r="K2178" s="21">
        <v>42.162275000000001</v>
      </c>
      <c r="L2178" s="21">
        <v>42.065002999999997</v>
      </c>
      <c r="M2178" s="19" t="s">
        <v>5324</v>
      </c>
      <c r="N2178" s="21">
        <v>250.887272</v>
      </c>
      <c r="O2178" s="21">
        <v>4.5141850000000003</v>
      </c>
      <c r="P2178" s="21">
        <v>9.3300000000000002E-4</v>
      </c>
      <c r="Q2178" s="21" t="s">
        <v>5323</v>
      </c>
      <c r="R2178" s="21">
        <v>121.699778099211</v>
      </c>
      <c r="S2178" s="21">
        <v>42.066426367152197</v>
      </c>
      <c r="T2178" s="22" t="s">
        <v>5128</v>
      </c>
      <c r="U2178" s="28">
        <v>8.6286000000000005</v>
      </c>
      <c r="V2178" s="17">
        <v>30.461835400602499</v>
      </c>
      <c r="W2178" s="23">
        <f t="shared" si="145"/>
        <v>8.6286000000000005</v>
      </c>
      <c r="X2178" s="23">
        <v>7.9161999999999999</v>
      </c>
      <c r="Y2178" s="23">
        <v>0.32950000000000002</v>
      </c>
      <c r="Z2178" s="23">
        <v>9.6500000000000002E-2</v>
      </c>
      <c r="AA2178" s="23">
        <v>0.2104</v>
      </c>
      <c r="AB2178" s="23">
        <v>7.5999999999999998E-2</v>
      </c>
      <c r="AC2178" s="23">
        <v>0</v>
      </c>
      <c r="AD2178" s="23">
        <v>0</v>
      </c>
      <c r="AE2178" s="23">
        <v>0</v>
      </c>
      <c r="AF2178" s="23">
        <v>0</v>
      </c>
      <c r="AG2178" s="23">
        <v>0</v>
      </c>
      <c r="AH2178" s="23">
        <v>0</v>
      </c>
    </row>
    <row r="2179" spans="1:34" s="1" customFormat="1" ht="20.100000000000001" hidden="1" customHeight="1" x14ac:dyDescent="0.2">
      <c r="A2179" s="21">
        <v>2156</v>
      </c>
      <c r="B2179" s="75"/>
      <c r="C2179" s="73"/>
      <c r="D2179" s="21">
        <v>210921</v>
      </c>
      <c r="E2179" s="22" t="s">
        <v>5325</v>
      </c>
      <c r="F2179" s="21" t="s">
        <v>5326</v>
      </c>
      <c r="G2179" s="21" t="s">
        <v>48</v>
      </c>
      <c r="H2179" s="23">
        <v>28.118970999999998</v>
      </c>
      <c r="I2179" s="21">
        <v>121.89063400000001</v>
      </c>
      <c r="J2179" s="21">
        <v>121.768073</v>
      </c>
      <c r="K2179" s="21">
        <v>42.369126999999999</v>
      </c>
      <c r="L2179" s="21">
        <v>42.304122999999997</v>
      </c>
      <c r="M2179" s="19" t="s">
        <v>5327</v>
      </c>
      <c r="N2179" s="21">
        <v>258.16159199999998</v>
      </c>
      <c r="O2179" s="21">
        <v>2.2453609999999999</v>
      </c>
      <c r="P2179" s="21">
        <v>8.6700000000000004E-4</v>
      </c>
      <c r="Q2179" s="21" t="s">
        <v>5326</v>
      </c>
      <c r="R2179" s="21">
        <v>121.890633747454</v>
      </c>
      <c r="S2179" s="21">
        <v>42.3087258593293</v>
      </c>
      <c r="T2179" s="22" t="s">
        <v>5233</v>
      </c>
      <c r="U2179" s="28">
        <v>4.4721000000000002</v>
      </c>
      <c r="V2179" s="17">
        <v>15.904209296990301</v>
      </c>
      <c r="W2179" s="23">
        <f t="shared" si="145"/>
        <v>4.4595000000000011</v>
      </c>
      <c r="X2179" s="23">
        <v>4.1965000000000003</v>
      </c>
      <c r="Y2179" s="23">
        <v>0.11990000000000001</v>
      </c>
      <c r="Z2179" s="23">
        <v>6.2399999999999997E-2</v>
      </c>
      <c r="AA2179" s="23">
        <v>5.6000000000000001E-2</v>
      </c>
      <c r="AB2179" s="23">
        <v>2.47E-2</v>
      </c>
      <c r="AC2179" s="23">
        <v>1.26E-2</v>
      </c>
      <c r="AD2179" s="23">
        <v>0</v>
      </c>
      <c r="AE2179" s="23">
        <v>1.26E-2</v>
      </c>
      <c r="AF2179" s="23">
        <v>0</v>
      </c>
      <c r="AG2179" s="23">
        <v>0</v>
      </c>
      <c r="AH2179" s="23">
        <v>0</v>
      </c>
    </row>
    <row r="2180" spans="1:34" s="1" customFormat="1" ht="20.100000000000001" hidden="1" customHeight="1" x14ac:dyDescent="0.2">
      <c r="A2180" s="21">
        <v>2157</v>
      </c>
      <c r="B2180" s="75"/>
      <c r="C2180" s="73"/>
      <c r="D2180" s="21">
        <v>210921</v>
      </c>
      <c r="E2180" s="22" t="s">
        <v>5328</v>
      </c>
      <c r="F2180" s="21" t="s">
        <v>5329</v>
      </c>
      <c r="G2180" s="21" t="s">
        <v>39</v>
      </c>
      <c r="H2180" s="23">
        <v>27.258334000000001</v>
      </c>
      <c r="I2180" s="21">
        <v>121.524906</v>
      </c>
      <c r="J2180" s="21">
        <v>121.407562</v>
      </c>
      <c r="K2180" s="21">
        <v>41.881633000000001</v>
      </c>
      <c r="L2180" s="21">
        <v>41.795296</v>
      </c>
      <c r="M2180" s="19" t="s">
        <v>5330</v>
      </c>
      <c r="N2180" s="21">
        <v>117.770212</v>
      </c>
      <c r="O2180" s="21">
        <v>0.79715599999999998</v>
      </c>
      <c r="P2180" s="21">
        <v>0</v>
      </c>
      <c r="Q2180" s="21" t="s">
        <v>5329</v>
      </c>
      <c r="R2180" s="21">
        <v>121.513459650439</v>
      </c>
      <c r="S2180" s="21">
        <v>41.7961626535958</v>
      </c>
      <c r="T2180" s="22" t="s">
        <v>5331</v>
      </c>
      <c r="U2180" s="28">
        <v>3.3845999999999998</v>
      </c>
      <c r="V2180" s="17">
        <v>12.416752982775799</v>
      </c>
      <c r="W2180" s="23">
        <f t="shared" si="145"/>
        <v>3.3472000000000004</v>
      </c>
      <c r="X2180" s="23">
        <v>3.2322000000000002</v>
      </c>
      <c r="Y2180" s="23">
        <v>7.4800000000000005E-2</v>
      </c>
      <c r="Z2180" s="23">
        <v>2.2100000000000002E-2</v>
      </c>
      <c r="AA2180" s="23">
        <v>1.6E-2</v>
      </c>
      <c r="AB2180" s="23">
        <v>2.0999999999999999E-3</v>
      </c>
      <c r="AC2180" s="23">
        <v>3.7400000000000003E-2</v>
      </c>
      <c r="AD2180" s="23">
        <v>3.7400000000000003E-2</v>
      </c>
      <c r="AE2180" s="23">
        <v>0</v>
      </c>
      <c r="AF2180" s="23">
        <v>0</v>
      </c>
      <c r="AG2180" s="23">
        <v>0</v>
      </c>
      <c r="AH2180" s="23">
        <v>0</v>
      </c>
    </row>
    <row r="2181" spans="1:34" s="1" customFormat="1" ht="20.100000000000001" hidden="1" customHeight="1" x14ac:dyDescent="0.2">
      <c r="A2181" s="21">
        <v>2158</v>
      </c>
      <c r="B2181" s="75"/>
      <c r="C2181" s="73"/>
      <c r="D2181" s="21">
        <v>210921</v>
      </c>
      <c r="E2181" s="22" t="s">
        <v>5332</v>
      </c>
      <c r="F2181" s="21" t="s">
        <v>5333</v>
      </c>
      <c r="G2181" s="21" t="s">
        <v>48</v>
      </c>
      <c r="H2181" s="23">
        <v>27.241734999999998</v>
      </c>
      <c r="I2181" s="21">
        <v>121.961068</v>
      </c>
      <c r="J2181" s="21">
        <v>121.88534300000001</v>
      </c>
      <c r="K2181" s="21">
        <v>42.174281000000001</v>
      </c>
      <c r="L2181" s="21">
        <v>42.097650000000002</v>
      </c>
      <c r="M2181" s="19" t="s">
        <v>5334</v>
      </c>
      <c r="N2181" s="21">
        <v>210.48686599999999</v>
      </c>
      <c r="O2181" s="21">
        <v>4.2287270000000001</v>
      </c>
      <c r="P2181" s="21">
        <v>2.9700000000000001E-4</v>
      </c>
      <c r="Q2181" s="21" t="s">
        <v>5333</v>
      </c>
      <c r="R2181" s="21">
        <v>121.94617783255001</v>
      </c>
      <c r="S2181" s="21">
        <v>42.0976504235391</v>
      </c>
      <c r="T2181" s="22" t="s">
        <v>5197</v>
      </c>
      <c r="U2181" s="28">
        <v>9.8336000000000006</v>
      </c>
      <c r="V2181" s="17">
        <v>36.097553992064</v>
      </c>
      <c r="W2181" s="23">
        <f t="shared" si="145"/>
        <v>9.8335999999999988</v>
      </c>
      <c r="X2181" s="23">
        <v>9.1905999999999999</v>
      </c>
      <c r="Y2181" s="23">
        <v>0.4254</v>
      </c>
      <c r="Z2181" s="23">
        <v>8.6300000000000002E-2</v>
      </c>
      <c r="AA2181" s="23">
        <v>6.5600000000000006E-2</v>
      </c>
      <c r="AB2181" s="23">
        <v>6.5699999999999995E-2</v>
      </c>
      <c r="AC2181" s="23">
        <v>0</v>
      </c>
      <c r="AD2181" s="23">
        <v>0</v>
      </c>
      <c r="AE2181" s="23">
        <v>0</v>
      </c>
      <c r="AF2181" s="23">
        <v>0</v>
      </c>
      <c r="AG2181" s="23">
        <v>0</v>
      </c>
      <c r="AH2181" s="23">
        <v>0</v>
      </c>
    </row>
    <row r="2182" spans="1:34" s="1" customFormat="1" ht="20.100000000000001" hidden="1" customHeight="1" x14ac:dyDescent="0.2">
      <c r="A2182" s="21">
        <v>2159</v>
      </c>
      <c r="B2182" s="75"/>
      <c r="C2182" s="73"/>
      <c r="D2182" s="21">
        <v>210921</v>
      </c>
      <c r="E2182" s="22" t="s">
        <v>5335</v>
      </c>
      <c r="F2182" s="21" t="s">
        <v>5336</v>
      </c>
      <c r="G2182" s="21" t="s">
        <v>48</v>
      </c>
      <c r="H2182" s="23">
        <v>26.605055</v>
      </c>
      <c r="I2182" s="21">
        <v>121.71970899999999</v>
      </c>
      <c r="J2182" s="21">
        <v>121.643303</v>
      </c>
      <c r="K2182" s="21">
        <v>42.338217</v>
      </c>
      <c r="L2182" s="21">
        <v>42.250041000000003</v>
      </c>
      <c r="M2182" s="19" t="s">
        <v>5337</v>
      </c>
      <c r="N2182" s="21">
        <v>331.15108700000002</v>
      </c>
      <c r="O2182" s="21">
        <v>2.5271439999999998</v>
      </c>
      <c r="P2182" s="21">
        <v>5.3799999999999996E-4</v>
      </c>
      <c r="Q2182" s="21" t="s">
        <v>5336</v>
      </c>
      <c r="R2182" s="21">
        <v>121.64566732604401</v>
      </c>
      <c r="S2182" s="21">
        <v>42.337715798926602</v>
      </c>
      <c r="T2182" s="22" t="s">
        <v>5252</v>
      </c>
      <c r="U2182" s="28">
        <v>7.5156999999999998</v>
      </c>
      <c r="V2182" s="17">
        <v>28.249142879050599</v>
      </c>
      <c r="W2182" s="23">
        <f t="shared" si="145"/>
        <v>7.5156999999999998</v>
      </c>
      <c r="X2182" s="23">
        <v>6.5381</v>
      </c>
      <c r="Y2182" s="23">
        <v>0.3392</v>
      </c>
      <c r="Z2182" s="23">
        <v>0.23860000000000001</v>
      </c>
      <c r="AA2182" s="23">
        <v>0.37790000000000001</v>
      </c>
      <c r="AB2182" s="23">
        <v>2.1899999999999999E-2</v>
      </c>
      <c r="AC2182" s="23">
        <v>0</v>
      </c>
      <c r="AD2182" s="23">
        <v>0</v>
      </c>
      <c r="AE2182" s="23">
        <v>0</v>
      </c>
      <c r="AF2182" s="23">
        <v>0</v>
      </c>
      <c r="AG2182" s="23">
        <v>0</v>
      </c>
      <c r="AH2182" s="23">
        <v>0</v>
      </c>
    </row>
    <row r="2183" spans="1:34" s="1" customFormat="1" ht="20.100000000000001" hidden="1" customHeight="1" x14ac:dyDescent="0.2">
      <c r="A2183" s="21">
        <v>2160</v>
      </c>
      <c r="B2183" s="75"/>
      <c r="C2183" s="73"/>
      <c r="D2183" s="21">
        <v>210921</v>
      </c>
      <c r="E2183" s="22" t="s">
        <v>5338</v>
      </c>
      <c r="F2183" s="21" t="s">
        <v>5339</v>
      </c>
      <c r="G2183" s="21" t="s">
        <v>48</v>
      </c>
      <c r="H2183" s="23">
        <v>26.233568000000002</v>
      </c>
      <c r="I2183" s="21">
        <v>121.223474</v>
      </c>
      <c r="J2183" s="21">
        <v>121.10600700000001</v>
      </c>
      <c r="K2183" s="21">
        <v>42.062520999999997</v>
      </c>
      <c r="L2183" s="21">
        <v>42.019649999999999</v>
      </c>
      <c r="M2183" s="19" t="s">
        <v>5190</v>
      </c>
      <c r="N2183" s="21">
        <v>355.44864000000001</v>
      </c>
      <c r="O2183" s="21">
        <v>9.3453029999999995</v>
      </c>
      <c r="P2183" s="21">
        <v>1.175E-3</v>
      </c>
      <c r="Q2183" s="21" t="s">
        <v>5339</v>
      </c>
      <c r="R2183" s="21">
        <v>121.106007088439</v>
      </c>
      <c r="S2183" s="21">
        <v>42.039628866515699</v>
      </c>
      <c r="T2183" s="22" t="s">
        <v>5190</v>
      </c>
      <c r="U2183" s="28">
        <v>13.6191</v>
      </c>
      <c r="V2183" s="17">
        <v>51.914783379828499</v>
      </c>
      <c r="W2183" s="23">
        <f t="shared" si="145"/>
        <v>13.6191</v>
      </c>
      <c r="X2183" s="23">
        <v>11.8965</v>
      </c>
      <c r="Y2183" s="23">
        <v>1.2531000000000001</v>
      </c>
      <c r="Z2183" s="23">
        <v>0.18709999999999999</v>
      </c>
      <c r="AA2183" s="23">
        <v>8.5800000000000001E-2</v>
      </c>
      <c r="AB2183" s="23">
        <v>0.1966</v>
      </c>
      <c r="AC2183" s="23">
        <v>0</v>
      </c>
      <c r="AD2183" s="23">
        <v>0</v>
      </c>
      <c r="AE2183" s="23">
        <v>0</v>
      </c>
      <c r="AF2183" s="23">
        <v>0</v>
      </c>
      <c r="AG2183" s="23">
        <v>0</v>
      </c>
      <c r="AH2183" s="23">
        <v>0</v>
      </c>
    </row>
    <row r="2184" spans="1:34" s="1" customFormat="1" ht="20.100000000000001" hidden="1" customHeight="1" x14ac:dyDescent="0.2">
      <c r="A2184" s="21">
        <v>2161</v>
      </c>
      <c r="B2184" s="75"/>
      <c r="C2184" s="73"/>
      <c r="D2184" s="21">
        <v>210921</v>
      </c>
      <c r="E2184" s="22" t="s">
        <v>5340</v>
      </c>
      <c r="F2184" s="21" t="s">
        <v>5341</v>
      </c>
      <c r="G2184" s="21" t="s">
        <v>48</v>
      </c>
      <c r="H2184" s="23">
        <v>26.192357000000001</v>
      </c>
      <c r="I2184" s="21">
        <v>122.302451</v>
      </c>
      <c r="J2184" s="21">
        <v>122.25206900000001</v>
      </c>
      <c r="K2184" s="21">
        <v>42.156647</v>
      </c>
      <c r="L2184" s="21">
        <v>42.059959999999997</v>
      </c>
      <c r="M2184" s="19" t="s">
        <v>5201</v>
      </c>
      <c r="N2184" s="21">
        <v>76.684213999999997</v>
      </c>
      <c r="O2184" s="21">
        <v>1.7475069999999999</v>
      </c>
      <c r="P2184" s="21">
        <v>4.1800000000000002E-4</v>
      </c>
      <c r="Q2184" s="21" t="s">
        <v>5341</v>
      </c>
      <c r="R2184" s="21">
        <v>122.252068860349</v>
      </c>
      <c r="S2184" s="21">
        <v>42.059972662242401</v>
      </c>
      <c r="T2184" s="22" t="s">
        <v>5201</v>
      </c>
      <c r="U2184" s="28">
        <v>7.3324999999999996</v>
      </c>
      <c r="V2184" s="17">
        <v>27.9948077983207</v>
      </c>
      <c r="W2184" s="23">
        <f t="shared" si="145"/>
        <v>7.0358999999999989</v>
      </c>
      <c r="X2184" s="23">
        <v>6.7389999999999999</v>
      </c>
      <c r="Y2184" s="23">
        <v>0.16880000000000001</v>
      </c>
      <c r="Z2184" s="23">
        <v>5.04E-2</v>
      </c>
      <c r="AA2184" s="23">
        <v>6.9900000000000004E-2</v>
      </c>
      <c r="AB2184" s="23">
        <v>7.7999999999999996E-3</v>
      </c>
      <c r="AC2184" s="23">
        <v>0.29659999999999997</v>
      </c>
      <c r="AD2184" s="23">
        <v>0.29659999999999997</v>
      </c>
      <c r="AE2184" s="23">
        <v>0</v>
      </c>
      <c r="AF2184" s="23">
        <v>0</v>
      </c>
      <c r="AG2184" s="23">
        <v>0</v>
      </c>
      <c r="AH2184" s="23">
        <v>0</v>
      </c>
    </row>
    <row r="2185" spans="1:34" s="1" customFormat="1" ht="20.100000000000001" hidden="1" customHeight="1" x14ac:dyDescent="0.2">
      <c r="A2185" s="21">
        <v>2162</v>
      </c>
      <c r="B2185" s="75"/>
      <c r="C2185" s="73"/>
      <c r="D2185" s="21">
        <v>210921</v>
      </c>
      <c r="E2185" s="22" t="s">
        <v>5342</v>
      </c>
      <c r="F2185" s="21" t="s">
        <v>5343</v>
      </c>
      <c r="G2185" s="21" t="s">
        <v>48</v>
      </c>
      <c r="H2185" s="23">
        <v>26.188168000000001</v>
      </c>
      <c r="I2185" s="21">
        <v>121.469905</v>
      </c>
      <c r="J2185" s="21">
        <v>121.362927</v>
      </c>
      <c r="K2185" s="21">
        <v>42.135376999999998</v>
      </c>
      <c r="L2185" s="21">
        <v>42.082281000000002</v>
      </c>
      <c r="M2185" s="19" t="s">
        <v>5245</v>
      </c>
      <c r="N2185" s="21">
        <v>263.98940900000002</v>
      </c>
      <c r="O2185" s="21">
        <v>4.5640400000000003</v>
      </c>
      <c r="P2185" s="21">
        <v>7.7800000000000005E-4</v>
      </c>
      <c r="Q2185" s="21" t="s">
        <v>5343</v>
      </c>
      <c r="R2185" s="21">
        <v>121.469904631101</v>
      </c>
      <c r="S2185" s="21">
        <v>42.082280911352001</v>
      </c>
      <c r="T2185" s="22" t="s">
        <v>5246</v>
      </c>
      <c r="U2185" s="28">
        <v>13.9476</v>
      </c>
      <c r="V2185" s="17">
        <v>53.259166506034298</v>
      </c>
      <c r="W2185" s="23">
        <f t="shared" ref="W2185:W2248" si="146">X2185+Y2185+Z2185+AA2185+AB2185</f>
        <v>13.9476</v>
      </c>
      <c r="X2185" s="23">
        <v>13.1478</v>
      </c>
      <c r="Y2185" s="23">
        <v>0.54459999999999997</v>
      </c>
      <c r="Z2185" s="23">
        <v>8.8300000000000003E-2</v>
      </c>
      <c r="AA2185" s="23">
        <v>8.2299999999999998E-2</v>
      </c>
      <c r="AB2185" s="23">
        <v>8.4599999999999995E-2</v>
      </c>
      <c r="AC2185" s="23">
        <v>0</v>
      </c>
      <c r="AD2185" s="23">
        <v>0</v>
      </c>
      <c r="AE2185" s="23">
        <v>0</v>
      </c>
      <c r="AF2185" s="23">
        <v>0</v>
      </c>
      <c r="AG2185" s="23">
        <v>0</v>
      </c>
      <c r="AH2185" s="23">
        <v>0</v>
      </c>
    </row>
    <row r="2186" spans="1:34" s="1" customFormat="1" ht="20.100000000000001" hidden="1" customHeight="1" x14ac:dyDescent="0.2">
      <c r="A2186" s="21">
        <v>2163</v>
      </c>
      <c r="B2186" s="75"/>
      <c r="C2186" s="73"/>
      <c r="D2186" s="21">
        <v>210921</v>
      </c>
      <c r="E2186" s="22" t="s">
        <v>5344</v>
      </c>
      <c r="F2186" s="21" t="s">
        <v>5345</v>
      </c>
      <c r="G2186" s="21" t="s">
        <v>48</v>
      </c>
      <c r="H2186" s="23">
        <v>26.089306000000001</v>
      </c>
      <c r="I2186" s="21">
        <v>121.19254100000001</v>
      </c>
      <c r="J2186" s="21">
        <v>121.12321</v>
      </c>
      <c r="K2186" s="21">
        <v>42.353338999999998</v>
      </c>
      <c r="L2186" s="21">
        <v>42.261099999999999</v>
      </c>
      <c r="M2186" s="19" t="s">
        <v>5182</v>
      </c>
      <c r="N2186" s="21">
        <v>298.53947499999998</v>
      </c>
      <c r="O2186" s="21">
        <v>2.647189</v>
      </c>
      <c r="P2186" s="21">
        <v>1.1950000000000001E-3</v>
      </c>
      <c r="Q2186" s="21" t="s">
        <v>5345</v>
      </c>
      <c r="R2186" s="21">
        <v>121.12537849411299</v>
      </c>
      <c r="S2186" s="21">
        <v>42.264937147171501</v>
      </c>
      <c r="T2186" s="22" t="s">
        <v>5213</v>
      </c>
      <c r="U2186" s="28">
        <v>8.1968999999999994</v>
      </c>
      <c r="V2186" s="17">
        <v>31.418620334324</v>
      </c>
      <c r="W2186" s="23">
        <f t="shared" si="146"/>
        <v>8.1943999999999999</v>
      </c>
      <c r="X2186" s="23">
        <v>7.7141000000000002</v>
      </c>
      <c r="Y2186" s="23">
        <v>0.29749999999999999</v>
      </c>
      <c r="Z2186" s="23">
        <v>9.6799999999999997E-2</v>
      </c>
      <c r="AA2186" s="23">
        <v>6.9400000000000003E-2</v>
      </c>
      <c r="AB2186" s="23">
        <v>1.66E-2</v>
      </c>
      <c r="AC2186" s="23">
        <v>2.5000000000000001E-3</v>
      </c>
      <c r="AD2186" s="23">
        <v>2.5000000000000001E-3</v>
      </c>
      <c r="AE2186" s="23">
        <v>0</v>
      </c>
      <c r="AF2186" s="23">
        <v>0</v>
      </c>
      <c r="AG2186" s="23">
        <v>0</v>
      </c>
      <c r="AH2186" s="23">
        <v>0</v>
      </c>
    </row>
    <row r="2187" spans="1:34" s="1" customFormat="1" ht="20.100000000000001" hidden="1" customHeight="1" x14ac:dyDescent="0.2">
      <c r="A2187" s="21">
        <v>2164</v>
      </c>
      <c r="B2187" s="75"/>
      <c r="C2187" s="73"/>
      <c r="D2187" s="21">
        <v>210921</v>
      </c>
      <c r="E2187" s="22" t="s">
        <v>5346</v>
      </c>
      <c r="F2187" s="21" t="s">
        <v>5347</v>
      </c>
      <c r="G2187" s="21" t="s">
        <v>48</v>
      </c>
      <c r="H2187" s="23">
        <v>25.93336</v>
      </c>
      <c r="I2187" s="21">
        <v>121.558178</v>
      </c>
      <c r="J2187" s="21">
        <v>121.46239</v>
      </c>
      <c r="K2187" s="21">
        <v>42.440188999999997</v>
      </c>
      <c r="L2187" s="21">
        <v>42.395620000000001</v>
      </c>
      <c r="M2187" s="19" t="s">
        <v>5251</v>
      </c>
      <c r="N2187" s="21">
        <v>374.95934999999997</v>
      </c>
      <c r="O2187" s="21">
        <v>3.7736589999999999</v>
      </c>
      <c r="P2187" s="21">
        <v>2.1440000000000001E-3</v>
      </c>
      <c r="Q2187" s="21" t="s">
        <v>5347</v>
      </c>
      <c r="R2187" s="21">
        <v>121.55817781327799</v>
      </c>
      <c r="S2187" s="21">
        <v>42.402032443212399</v>
      </c>
      <c r="T2187" s="22" t="s">
        <v>5252</v>
      </c>
      <c r="U2187" s="28">
        <v>7.3498000000000001</v>
      </c>
      <c r="V2187" s="17">
        <v>28.3411019628772</v>
      </c>
      <c r="W2187" s="23">
        <f t="shared" si="146"/>
        <v>7.3498000000000001</v>
      </c>
      <c r="X2187" s="23">
        <v>7.1006999999999998</v>
      </c>
      <c r="Y2187" s="23">
        <v>0.1002</v>
      </c>
      <c r="Z2187" s="23">
        <v>5.4600000000000003E-2</v>
      </c>
      <c r="AA2187" s="23">
        <v>6.1600000000000002E-2</v>
      </c>
      <c r="AB2187" s="23">
        <v>3.27E-2</v>
      </c>
      <c r="AC2187" s="23">
        <v>0</v>
      </c>
      <c r="AD2187" s="23">
        <v>0</v>
      </c>
      <c r="AE2187" s="23">
        <v>0</v>
      </c>
      <c r="AF2187" s="23">
        <v>0</v>
      </c>
      <c r="AG2187" s="23">
        <v>0</v>
      </c>
      <c r="AH2187" s="23">
        <v>0</v>
      </c>
    </row>
    <row r="2188" spans="1:34" s="1" customFormat="1" ht="20.100000000000001" hidden="1" customHeight="1" x14ac:dyDescent="0.2">
      <c r="A2188" s="21">
        <v>2165</v>
      </c>
      <c r="B2188" s="75"/>
      <c r="C2188" s="73"/>
      <c r="D2188" s="21">
        <v>210921</v>
      </c>
      <c r="E2188" s="22" t="s">
        <v>5348</v>
      </c>
      <c r="F2188" s="21" t="s">
        <v>5349</v>
      </c>
      <c r="G2188" s="21" t="s">
        <v>39</v>
      </c>
      <c r="H2188" s="23">
        <v>25.250229999999998</v>
      </c>
      <c r="I2188" s="21">
        <v>121.91236000000001</v>
      </c>
      <c r="J2188" s="21">
        <v>121.840264</v>
      </c>
      <c r="K2188" s="21">
        <v>42.507522999999999</v>
      </c>
      <c r="L2188" s="21">
        <v>42.423915000000001</v>
      </c>
      <c r="M2188" s="19" t="s">
        <v>5266</v>
      </c>
      <c r="N2188" s="21">
        <v>242.766775</v>
      </c>
      <c r="O2188" s="21">
        <v>2.0092789999999998</v>
      </c>
      <c r="P2188" s="21">
        <v>7.1299999999999998E-4</v>
      </c>
      <c r="Q2188" s="21" t="s">
        <v>5349</v>
      </c>
      <c r="R2188" s="21">
        <v>121.90365814222299</v>
      </c>
      <c r="S2188" s="21">
        <v>42.425258843898099</v>
      </c>
      <c r="T2188" s="22" t="s">
        <v>5266</v>
      </c>
      <c r="U2188" s="28">
        <v>2.3031999999999999</v>
      </c>
      <c r="V2188" s="17">
        <v>9.1215010714753895</v>
      </c>
      <c r="W2188" s="23">
        <f t="shared" si="146"/>
        <v>2.3032000000000004</v>
      </c>
      <c r="X2188" s="23">
        <v>2.1265000000000001</v>
      </c>
      <c r="Y2188" s="23">
        <v>8.9300000000000004E-2</v>
      </c>
      <c r="Z2188" s="23">
        <v>4.3400000000000001E-2</v>
      </c>
      <c r="AA2188" s="23">
        <v>3.6200000000000003E-2</v>
      </c>
      <c r="AB2188" s="23">
        <v>7.7999999999999996E-3</v>
      </c>
      <c r="AC2188" s="23">
        <v>0</v>
      </c>
      <c r="AD2188" s="23">
        <v>0</v>
      </c>
      <c r="AE2188" s="23">
        <v>0</v>
      </c>
      <c r="AF2188" s="23">
        <v>0</v>
      </c>
      <c r="AG2188" s="23">
        <v>0</v>
      </c>
      <c r="AH2188" s="23">
        <v>0</v>
      </c>
    </row>
    <row r="2189" spans="1:34" s="1" customFormat="1" ht="20.100000000000001" hidden="1" customHeight="1" x14ac:dyDescent="0.2">
      <c r="A2189" s="21">
        <v>2166</v>
      </c>
      <c r="B2189" s="75"/>
      <c r="C2189" s="73"/>
      <c r="D2189" s="21">
        <v>210921</v>
      </c>
      <c r="E2189" s="22" t="s">
        <v>5350</v>
      </c>
      <c r="F2189" s="21" t="s">
        <v>5351</v>
      </c>
      <c r="G2189" s="21" t="s">
        <v>48</v>
      </c>
      <c r="H2189" s="23">
        <v>24.494130999999999</v>
      </c>
      <c r="I2189" s="21">
        <v>122.253525</v>
      </c>
      <c r="J2189" s="21">
        <v>122.151023</v>
      </c>
      <c r="K2189" s="21">
        <v>42.120770999999998</v>
      </c>
      <c r="L2189" s="21">
        <v>42.069721999999999</v>
      </c>
      <c r="M2189" s="19" t="s">
        <v>5352</v>
      </c>
      <c r="N2189" s="21">
        <v>82.684679000000003</v>
      </c>
      <c r="O2189" s="21">
        <v>1.756958</v>
      </c>
      <c r="P2189" s="21">
        <v>1.7E-5</v>
      </c>
      <c r="Q2189" s="21" t="s">
        <v>5351</v>
      </c>
      <c r="R2189" s="21">
        <v>122.253524935074</v>
      </c>
      <c r="S2189" s="21">
        <v>42.070187741304203</v>
      </c>
      <c r="T2189" s="22" t="s">
        <v>5201</v>
      </c>
      <c r="U2189" s="28">
        <v>15.293900000000001</v>
      </c>
      <c r="V2189" s="17">
        <v>62.439038968151202</v>
      </c>
      <c r="W2189" s="23">
        <f t="shared" si="146"/>
        <v>7.4572000000000003</v>
      </c>
      <c r="X2189" s="23">
        <v>7.2369000000000003</v>
      </c>
      <c r="Y2189" s="23">
        <v>9.8599999999999993E-2</v>
      </c>
      <c r="Z2189" s="23">
        <v>4.36E-2</v>
      </c>
      <c r="AA2189" s="23">
        <v>5.3800000000000001E-2</v>
      </c>
      <c r="AB2189" s="23">
        <v>2.4299999999999999E-2</v>
      </c>
      <c r="AC2189" s="23">
        <v>7.8367000000000004</v>
      </c>
      <c r="AD2189" s="23">
        <v>5.5871000000000004</v>
      </c>
      <c r="AE2189" s="23">
        <v>2.2496</v>
      </c>
      <c r="AF2189" s="23">
        <v>0</v>
      </c>
      <c r="AG2189" s="23">
        <v>0</v>
      </c>
      <c r="AH2189" s="23">
        <v>0</v>
      </c>
    </row>
    <row r="2190" spans="1:34" s="1" customFormat="1" ht="20.100000000000001" hidden="1" customHeight="1" x14ac:dyDescent="0.2">
      <c r="A2190" s="21">
        <v>2167</v>
      </c>
      <c r="B2190" s="75"/>
      <c r="C2190" s="73"/>
      <c r="D2190" s="21">
        <v>210921</v>
      </c>
      <c r="E2190" s="22" t="s">
        <v>5353</v>
      </c>
      <c r="F2190" s="21" t="s">
        <v>5354</v>
      </c>
      <c r="G2190" s="21" t="s">
        <v>39</v>
      </c>
      <c r="H2190" s="23">
        <v>24.194154000000001</v>
      </c>
      <c r="I2190" s="21">
        <v>121.66712200000001</v>
      </c>
      <c r="J2190" s="21">
        <v>121.59721399999999</v>
      </c>
      <c r="K2190" s="21">
        <v>42.144362999999998</v>
      </c>
      <c r="L2190" s="21">
        <v>42.067341999999996</v>
      </c>
      <c r="M2190" s="19" t="s">
        <v>5128</v>
      </c>
      <c r="N2190" s="21">
        <v>247.15869900000001</v>
      </c>
      <c r="O2190" s="21">
        <v>4.4926599999999999</v>
      </c>
      <c r="P2190" s="21">
        <v>1.325E-3</v>
      </c>
      <c r="Q2190" s="21"/>
      <c r="R2190" s="21"/>
      <c r="S2190" s="21"/>
      <c r="T2190" s="22"/>
      <c r="U2190" s="28">
        <v>10.5883</v>
      </c>
      <c r="V2190" s="17">
        <v>43.763877835943298</v>
      </c>
      <c r="W2190" s="23">
        <f t="shared" si="146"/>
        <v>10.588300000000002</v>
      </c>
      <c r="X2190" s="23">
        <v>9.4174000000000007</v>
      </c>
      <c r="Y2190" s="23">
        <v>0.49109999999999998</v>
      </c>
      <c r="Z2190" s="23">
        <v>0.16969999999999999</v>
      </c>
      <c r="AA2190" s="23">
        <v>0.39529999999999998</v>
      </c>
      <c r="AB2190" s="23">
        <v>0.1148</v>
      </c>
      <c r="AC2190" s="23">
        <v>0</v>
      </c>
      <c r="AD2190" s="23">
        <v>0</v>
      </c>
      <c r="AE2190" s="23">
        <v>0</v>
      </c>
      <c r="AF2190" s="23">
        <v>0</v>
      </c>
      <c r="AG2190" s="23">
        <v>0</v>
      </c>
      <c r="AH2190" s="23">
        <v>0</v>
      </c>
    </row>
    <row r="2191" spans="1:34" s="1" customFormat="1" ht="20.100000000000001" hidden="1" customHeight="1" x14ac:dyDescent="0.2">
      <c r="A2191" s="21">
        <v>2168</v>
      </c>
      <c r="B2191" s="75"/>
      <c r="C2191" s="73"/>
      <c r="D2191" s="21">
        <v>210921</v>
      </c>
      <c r="E2191" s="22" t="s">
        <v>5355</v>
      </c>
      <c r="F2191" s="21" t="s">
        <v>5356</v>
      </c>
      <c r="G2191" s="21" t="s">
        <v>48</v>
      </c>
      <c r="H2191" s="23">
        <v>24.122741000000001</v>
      </c>
      <c r="I2191" s="21">
        <v>121.475379</v>
      </c>
      <c r="J2191" s="21">
        <v>121.36824</v>
      </c>
      <c r="K2191" s="21">
        <v>42.023305000000001</v>
      </c>
      <c r="L2191" s="21">
        <v>41.935600999999998</v>
      </c>
      <c r="M2191" s="19" t="s">
        <v>5357</v>
      </c>
      <c r="N2191" s="21">
        <v>250.69570200000001</v>
      </c>
      <c r="O2191" s="21">
        <v>7.5468109999999999</v>
      </c>
      <c r="P2191" s="21">
        <v>5.5099999999999995E-4</v>
      </c>
      <c r="Q2191" s="21" t="s">
        <v>5356</v>
      </c>
      <c r="R2191" s="21">
        <v>121.475378856742</v>
      </c>
      <c r="S2191" s="21">
        <v>41.935600669429697</v>
      </c>
      <c r="T2191" s="22" t="s">
        <v>5278</v>
      </c>
      <c r="U2191" s="28">
        <v>11.204800000000001</v>
      </c>
      <c r="V2191" s="17">
        <v>46.449116209472201</v>
      </c>
      <c r="W2191" s="23">
        <f t="shared" si="146"/>
        <v>11.204800000000001</v>
      </c>
      <c r="X2191" s="23">
        <v>10.3659</v>
      </c>
      <c r="Y2191" s="23">
        <v>0.56089999999999995</v>
      </c>
      <c r="Z2191" s="23">
        <v>0.111</v>
      </c>
      <c r="AA2191" s="23">
        <v>6.2600000000000003E-2</v>
      </c>
      <c r="AB2191" s="23">
        <v>0.10440000000000001</v>
      </c>
      <c r="AC2191" s="23">
        <v>0</v>
      </c>
      <c r="AD2191" s="23">
        <v>0</v>
      </c>
      <c r="AE2191" s="23">
        <v>0</v>
      </c>
      <c r="AF2191" s="23">
        <v>0</v>
      </c>
      <c r="AG2191" s="23">
        <v>0</v>
      </c>
      <c r="AH2191" s="23">
        <v>0</v>
      </c>
    </row>
    <row r="2192" spans="1:34" s="1" customFormat="1" ht="20.100000000000001" hidden="1" customHeight="1" x14ac:dyDescent="0.2">
      <c r="A2192" s="21">
        <v>2169</v>
      </c>
      <c r="B2192" s="75"/>
      <c r="C2192" s="73"/>
      <c r="D2192" s="21">
        <v>210921</v>
      </c>
      <c r="E2192" s="22" t="s">
        <v>5358</v>
      </c>
      <c r="F2192" s="21" t="s">
        <v>5359</v>
      </c>
      <c r="G2192" s="21" t="s">
        <v>39</v>
      </c>
      <c r="H2192" s="23">
        <v>23.935694000000002</v>
      </c>
      <c r="I2192" s="21">
        <v>121.772952</v>
      </c>
      <c r="J2192" s="21">
        <v>121.69251300000001</v>
      </c>
      <c r="K2192" s="21">
        <v>41.841451999999997</v>
      </c>
      <c r="L2192" s="21">
        <v>41.788114</v>
      </c>
      <c r="M2192" s="19" t="s">
        <v>5360</v>
      </c>
      <c r="N2192" s="21">
        <v>346.63681100000002</v>
      </c>
      <c r="O2192" s="21">
        <v>18.239445</v>
      </c>
      <c r="P2192" s="21">
        <v>1.2799999999999999E-4</v>
      </c>
      <c r="Q2192" s="21"/>
      <c r="R2192" s="21"/>
      <c r="S2192" s="21"/>
      <c r="T2192" s="22"/>
      <c r="U2192" s="28">
        <v>6.7851999999999997</v>
      </c>
      <c r="V2192" s="17">
        <v>28.347621756862399</v>
      </c>
      <c r="W2192" s="23">
        <f t="shared" si="146"/>
        <v>6.7851999999999988</v>
      </c>
      <c r="X2192" s="23">
        <v>5.7572000000000001</v>
      </c>
      <c r="Y2192" s="23">
        <v>0.67430000000000001</v>
      </c>
      <c r="Z2192" s="23">
        <v>0.19900000000000001</v>
      </c>
      <c r="AA2192" s="23">
        <v>7.2599999999999998E-2</v>
      </c>
      <c r="AB2192" s="23">
        <v>8.2100000000000006E-2</v>
      </c>
      <c r="AC2192" s="23">
        <v>0</v>
      </c>
      <c r="AD2192" s="23">
        <v>0</v>
      </c>
      <c r="AE2192" s="23">
        <v>0</v>
      </c>
      <c r="AF2192" s="23">
        <v>0</v>
      </c>
      <c r="AG2192" s="23">
        <v>0</v>
      </c>
      <c r="AH2192" s="23">
        <v>0</v>
      </c>
    </row>
    <row r="2193" spans="1:34" s="1" customFormat="1" ht="20.100000000000001" hidden="1" customHeight="1" x14ac:dyDescent="0.2">
      <c r="A2193" s="21">
        <v>2170</v>
      </c>
      <c r="B2193" s="75"/>
      <c r="C2193" s="73"/>
      <c r="D2193" s="21">
        <v>210921</v>
      </c>
      <c r="E2193" s="22" t="s">
        <v>5361</v>
      </c>
      <c r="F2193" s="21" t="s">
        <v>5362</v>
      </c>
      <c r="G2193" s="21" t="s">
        <v>48</v>
      </c>
      <c r="H2193" s="23">
        <v>23.871017999999999</v>
      </c>
      <c r="I2193" s="21">
        <v>121.503203</v>
      </c>
      <c r="J2193" s="21">
        <v>121.423924</v>
      </c>
      <c r="K2193" s="21">
        <v>42.487094999999997</v>
      </c>
      <c r="L2193" s="21">
        <v>42.423839000000001</v>
      </c>
      <c r="M2193" s="19" t="s">
        <v>5251</v>
      </c>
      <c r="N2193" s="21">
        <v>341.179937</v>
      </c>
      <c r="O2193" s="21">
        <v>3.0365280000000001</v>
      </c>
      <c r="P2193" s="21">
        <v>1.4059999999999999E-3</v>
      </c>
      <c r="Q2193" s="21" t="s">
        <v>5362</v>
      </c>
      <c r="R2193" s="21">
        <v>121.49503582981799</v>
      </c>
      <c r="S2193" s="21">
        <v>42.486248705360403</v>
      </c>
      <c r="T2193" s="22" t="s">
        <v>5178</v>
      </c>
      <c r="U2193" s="28">
        <v>7.4166999999999996</v>
      </c>
      <c r="V2193" s="17">
        <v>31.0698940447366</v>
      </c>
      <c r="W2193" s="23">
        <f t="shared" si="146"/>
        <v>7.4167000000000005</v>
      </c>
      <c r="X2193" s="23">
        <v>7.0533000000000001</v>
      </c>
      <c r="Y2193" s="23">
        <v>0.19650000000000001</v>
      </c>
      <c r="Z2193" s="23">
        <v>8.3199999999999996E-2</v>
      </c>
      <c r="AA2193" s="23">
        <v>6.6199999999999995E-2</v>
      </c>
      <c r="AB2193" s="23">
        <v>1.7500000000000002E-2</v>
      </c>
      <c r="AC2193" s="23">
        <v>0</v>
      </c>
      <c r="AD2193" s="23">
        <v>0</v>
      </c>
      <c r="AE2193" s="23">
        <v>0</v>
      </c>
      <c r="AF2193" s="23">
        <v>0</v>
      </c>
      <c r="AG2193" s="23">
        <v>0</v>
      </c>
      <c r="AH2193" s="23">
        <v>0</v>
      </c>
    </row>
    <row r="2194" spans="1:34" s="1" customFormat="1" ht="20.100000000000001" hidden="1" customHeight="1" x14ac:dyDescent="0.2">
      <c r="A2194" s="21">
        <v>2171</v>
      </c>
      <c r="B2194" s="75"/>
      <c r="C2194" s="73"/>
      <c r="D2194" s="21">
        <v>210921</v>
      </c>
      <c r="E2194" s="22" t="s">
        <v>5363</v>
      </c>
      <c r="F2194" s="21" t="s">
        <v>5364</v>
      </c>
      <c r="G2194" s="21" t="s">
        <v>48</v>
      </c>
      <c r="H2194" s="23">
        <v>23.538194000000001</v>
      </c>
      <c r="I2194" s="21">
        <v>122.052048</v>
      </c>
      <c r="J2194" s="21">
        <v>121.95875599999999</v>
      </c>
      <c r="K2194" s="21">
        <v>42.070323999999999</v>
      </c>
      <c r="L2194" s="21">
        <v>42.008802000000003</v>
      </c>
      <c r="M2194" s="19" t="s">
        <v>5197</v>
      </c>
      <c r="N2194" s="21">
        <v>166.56222299999999</v>
      </c>
      <c r="O2194" s="21">
        <v>7.810683</v>
      </c>
      <c r="P2194" s="21">
        <v>4.1199999999999999E-4</v>
      </c>
      <c r="Q2194" s="21" t="s">
        <v>5364</v>
      </c>
      <c r="R2194" s="21">
        <v>122.051578756757</v>
      </c>
      <c r="S2194" s="21">
        <v>42.0376804264057</v>
      </c>
      <c r="T2194" s="22" t="s">
        <v>5197</v>
      </c>
      <c r="U2194" s="28">
        <v>10.8591</v>
      </c>
      <c r="V2194" s="17">
        <v>46.1339557316929</v>
      </c>
      <c r="W2194" s="23">
        <f t="shared" si="146"/>
        <v>10.796200000000001</v>
      </c>
      <c r="X2194" s="23">
        <v>9.5241000000000007</v>
      </c>
      <c r="Y2194" s="23">
        <v>0.78029999999999999</v>
      </c>
      <c r="Z2194" s="23">
        <v>0.15429999999999999</v>
      </c>
      <c r="AA2194" s="23">
        <v>0.2079</v>
      </c>
      <c r="AB2194" s="23">
        <v>0.12959999999999999</v>
      </c>
      <c r="AC2194" s="23">
        <v>6.2899999999999998E-2</v>
      </c>
      <c r="AD2194" s="23">
        <v>2.52E-2</v>
      </c>
      <c r="AE2194" s="23">
        <v>3.7699999999999997E-2</v>
      </c>
      <c r="AF2194" s="23">
        <v>0</v>
      </c>
      <c r="AG2194" s="23">
        <v>0</v>
      </c>
      <c r="AH2194" s="23">
        <v>0</v>
      </c>
    </row>
    <row r="2195" spans="1:34" s="1" customFormat="1" ht="20.100000000000001" hidden="1" customHeight="1" x14ac:dyDescent="0.2">
      <c r="A2195" s="21">
        <v>2172</v>
      </c>
      <c r="B2195" s="75"/>
      <c r="C2195" s="73"/>
      <c r="D2195" s="21">
        <v>210921</v>
      </c>
      <c r="E2195" s="22" t="s">
        <v>5365</v>
      </c>
      <c r="F2195" s="21" t="s">
        <v>5366</v>
      </c>
      <c r="G2195" s="21" t="s">
        <v>48</v>
      </c>
      <c r="H2195" s="23">
        <v>22.7347</v>
      </c>
      <c r="I2195" s="21">
        <v>121.732107</v>
      </c>
      <c r="J2195" s="21">
        <v>121.669825</v>
      </c>
      <c r="K2195" s="21">
        <v>42.257283999999999</v>
      </c>
      <c r="L2195" s="21">
        <v>42.18262</v>
      </c>
      <c r="M2195" s="19" t="s">
        <v>5174</v>
      </c>
      <c r="N2195" s="21">
        <v>377.87083899999999</v>
      </c>
      <c r="O2195" s="21">
        <v>9.1256489999999992</v>
      </c>
      <c r="P2195" s="21">
        <v>4.1100000000000002E-4</v>
      </c>
      <c r="Q2195" s="21" t="s">
        <v>5366</v>
      </c>
      <c r="R2195" s="21">
        <v>121.705714826275</v>
      </c>
      <c r="S2195" s="21">
        <v>42.182619658361602</v>
      </c>
      <c r="T2195" s="22" t="s">
        <v>5128</v>
      </c>
      <c r="U2195" s="28">
        <v>8.2815999999999992</v>
      </c>
      <c r="V2195" s="17">
        <v>36.427135612081997</v>
      </c>
      <c r="W2195" s="23">
        <f t="shared" si="146"/>
        <v>8.2815999999999974</v>
      </c>
      <c r="X2195" s="23">
        <v>7.8998999999999997</v>
      </c>
      <c r="Y2195" s="23">
        <v>0.26719999999999999</v>
      </c>
      <c r="Z2195" s="23">
        <v>4.2299999999999997E-2</v>
      </c>
      <c r="AA2195" s="23">
        <v>3.4500000000000003E-2</v>
      </c>
      <c r="AB2195" s="23">
        <v>3.7699999999999997E-2</v>
      </c>
      <c r="AC2195" s="23">
        <v>0</v>
      </c>
      <c r="AD2195" s="23">
        <v>0</v>
      </c>
      <c r="AE2195" s="23">
        <v>0</v>
      </c>
      <c r="AF2195" s="23">
        <v>0</v>
      </c>
      <c r="AG2195" s="23">
        <v>0</v>
      </c>
      <c r="AH2195" s="23">
        <v>0</v>
      </c>
    </row>
    <row r="2196" spans="1:34" s="1" customFormat="1" ht="20.100000000000001" hidden="1" customHeight="1" x14ac:dyDescent="0.2">
      <c r="A2196" s="21">
        <v>2173</v>
      </c>
      <c r="B2196" s="75"/>
      <c r="C2196" s="73"/>
      <c r="D2196" s="21">
        <v>210921</v>
      </c>
      <c r="E2196" s="22" t="s">
        <v>5367</v>
      </c>
      <c r="F2196" s="21" t="s">
        <v>5368</v>
      </c>
      <c r="G2196" s="21" t="s">
        <v>48</v>
      </c>
      <c r="H2196" s="23">
        <v>22.457145000000001</v>
      </c>
      <c r="I2196" s="21">
        <v>121.417654</v>
      </c>
      <c r="J2196" s="21">
        <v>121.351535</v>
      </c>
      <c r="K2196" s="21">
        <v>42.278731999999998</v>
      </c>
      <c r="L2196" s="21">
        <v>42.201824000000002</v>
      </c>
      <c r="M2196" s="19" t="s">
        <v>5162</v>
      </c>
      <c r="N2196" s="21">
        <v>355.10900800000002</v>
      </c>
      <c r="O2196" s="21">
        <v>5.1638310000000001</v>
      </c>
      <c r="P2196" s="21">
        <v>1.0970000000000001E-3</v>
      </c>
      <c r="Q2196" s="21" t="s">
        <v>5368</v>
      </c>
      <c r="R2196" s="21">
        <v>121.417653673807</v>
      </c>
      <c r="S2196" s="21">
        <v>42.224108681323997</v>
      </c>
      <c r="T2196" s="22" t="s">
        <v>5162</v>
      </c>
      <c r="U2196" s="28">
        <v>4.2586000000000004</v>
      </c>
      <c r="V2196" s="17">
        <v>18.963229742694399</v>
      </c>
      <c r="W2196" s="23">
        <f t="shared" si="146"/>
        <v>4.2586000000000004</v>
      </c>
      <c r="X2196" s="23">
        <v>3.3919000000000001</v>
      </c>
      <c r="Y2196" s="23">
        <v>0.23330000000000001</v>
      </c>
      <c r="Z2196" s="23">
        <v>0.14069999999999999</v>
      </c>
      <c r="AA2196" s="23">
        <v>0.4612</v>
      </c>
      <c r="AB2196" s="23">
        <v>3.15E-2</v>
      </c>
      <c r="AC2196" s="23">
        <v>0</v>
      </c>
      <c r="AD2196" s="23">
        <v>0</v>
      </c>
      <c r="AE2196" s="23">
        <v>0</v>
      </c>
      <c r="AF2196" s="23">
        <v>0</v>
      </c>
      <c r="AG2196" s="23">
        <v>0</v>
      </c>
      <c r="AH2196" s="23">
        <v>0</v>
      </c>
    </row>
    <row r="2197" spans="1:34" s="1" customFormat="1" ht="20.100000000000001" hidden="1" customHeight="1" x14ac:dyDescent="0.2">
      <c r="A2197" s="21">
        <v>2174</v>
      </c>
      <c r="B2197" s="75"/>
      <c r="C2197" s="73"/>
      <c r="D2197" s="21">
        <v>210921</v>
      </c>
      <c r="E2197" s="22" t="s">
        <v>5369</v>
      </c>
      <c r="F2197" s="21" t="s">
        <v>5370</v>
      </c>
      <c r="G2197" s="21" t="s">
        <v>48</v>
      </c>
      <c r="H2197" s="23">
        <v>22.376615000000001</v>
      </c>
      <c r="I2197" s="21">
        <v>121.974254</v>
      </c>
      <c r="J2197" s="21">
        <v>121.909963</v>
      </c>
      <c r="K2197" s="21">
        <v>42.496183000000002</v>
      </c>
      <c r="L2197" s="21">
        <v>42.407212000000001</v>
      </c>
      <c r="M2197" s="19" t="s">
        <v>5371</v>
      </c>
      <c r="N2197" s="21">
        <v>224.20239000000001</v>
      </c>
      <c r="O2197" s="21">
        <v>2.3715730000000002</v>
      </c>
      <c r="P2197" s="21">
        <v>1.421E-3</v>
      </c>
      <c r="Q2197" s="21" t="s">
        <v>5370</v>
      </c>
      <c r="R2197" s="21">
        <v>121.96173564263</v>
      </c>
      <c r="S2197" s="21">
        <v>42.407212443784999</v>
      </c>
      <c r="T2197" s="22" t="s">
        <v>5233</v>
      </c>
      <c r="U2197" s="28">
        <v>7.8672000000000004</v>
      </c>
      <c r="V2197" s="17">
        <v>35.158132720252802</v>
      </c>
      <c r="W2197" s="23">
        <f t="shared" si="146"/>
        <v>7.8671999999999995</v>
      </c>
      <c r="X2197" s="23">
        <v>7.5854999999999997</v>
      </c>
      <c r="Y2197" s="23">
        <v>0.1239</v>
      </c>
      <c r="Z2197" s="23">
        <v>5.91E-2</v>
      </c>
      <c r="AA2197" s="23">
        <v>6.6299999999999998E-2</v>
      </c>
      <c r="AB2197" s="23">
        <v>3.2399999999999998E-2</v>
      </c>
      <c r="AC2197" s="23">
        <v>0</v>
      </c>
      <c r="AD2197" s="23">
        <v>0</v>
      </c>
      <c r="AE2197" s="23">
        <v>0</v>
      </c>
      <c r="AF2197" s="23">
        <v>0</v>
      </c>
      <c r="AG2197" s="23">
        <v>0</v>
      </c>
      <c r="AH2197" s="23">
        <v>0</v>
      </c>
    </row>
    <row r="2198" spans="1:34" s="1" customFormat="1" ht="20.100000000000001" hidden="1" customHeight="1" x14ac:dyDescent="0.2">
      <c r="A2198" s="21">
        <v>2175</v>
      </c>
      <c r="B2198" s="75"/>
      <c r="C2198" s="73"/>
      <c r="D2198" s="21">
        <v>210921</v>
      </c>
      <c r="E2198" s="22" t="s">
        <v>5372</v>
      </c>
      <c r="F2198" s="21" t="s">
        <v>5373</v>
      </c>
      <c r="G2198" s="21" t="s">
        <v>48</v>
      </c>
      <c r="H2198" s="23">
        <v>22.066244000000001</v>
      </c>
      <c r="I2198" s="21">
        <v>121.587914</v>
      </c>
      <c r="J2198" s="21">
        <v>121.507583</v>
      </c>
      <c r="K2198" s="21">
        <v>42.483356999999998</v>
      </c>
      <c r="L2198" s="21">
        <v>42.428448000000003</v>
      </c>
      <c r="M2198" s="19" t="s">
        <v>5251</v>
      </c>
      <c r="N2198" s="21">
        <v>340.757406</v>
      </c>
      <c r="O2198" s="21">
        <v>4.3523959999999997</v>
      </c>
      <c r="P2198" s="21">
        <v>2.686E-3</v>
      </c>
      <c r="Q2198" s="21" t="s">
        <v>5373</v>
      </c>
      <c r="R2198" s="21">
        <v>121.526275824823</v>
      </c>
      <c r="S2198" s="21">
        <v>42.483357452303501</v>
      </c>
      <c r="T2198" s="22" t="s">
        <v>5252</v>
      </c>
      <c r="U2198" s="28">
        <v>6.5773999999999999</v>
      </c>
      <c r="V2198" s="17">
        <v>29.807519576054698</v>
      </c>
      <c r="W2198" s="23">
        <f t="shared" si="146"/>
        <v>6.5773999999999999</v>
      </c>
      <c r="X2198" s="23">
        <v>6.3764000000000003</v>
      </c>
      <c r="Y2198" s="23">
        <v>9.5699999999999993E-2</v>
      </c>
      <c r="Z2198" s="23">
        <v>4.6899999999999997E-2</v>
      </c>
      <c r="AA2198" s="23">
        <v>3.78E-2</v>
      </c>
      <c r="AB2198" s="23">
        <v>2.06E-2</v>
      </c>
      <c r="AC2198" s="23">
        <v>0</v>
      </c>
      <c r="AD2198" s="23">
        <v>0</v>
      </c>
      <c r="AE2198" s="23">
        <v>0</v>
      </c>
      <c r="AF2198" s="23">
        <v>0</v>
      </c>
      <c r="AG2198" s="23">
        <v>0</v>
      </c>
      <c r="AH2198" s="23">
        <v>0</v>
      </c>
    </row>
    <row r="2199" spans="1:34" s="1" customFormat="1" ht="20.100000000000001" hidden="1" customHeight="1" x14ac:dyDescent="0.2">
      <c r="A2199" s="21">
        <v>2176</v>
      </c>
      <c r="B2199" s="75"/>
      <c r="C2199" s="73"/>
      <c r="D2199" s="21">
        <v>210921</v>
      </c>
      <c r="E2199" s="22" t="s">
        <v>5374</v>
      </c>
      <c r="F2199" s="21" t="s">
        <v>5375</v>
      </c>
      <c r="G2199" s="21" t="s">
        <v>48</v>
      </c>
      <c r="H2199" s="23">
        <v>22.039546999999999</v>
      </c>
      <c r="I2199" s="21">
        <v>121.949529</v>
      </c>
      <c r="J2199" s="21">
        <v>121.87633700000001</v>
      </c>
      <c r="K2199" s="21">
        <v>41.921194</v>
      </c>
      <c r="L2199" s="21">
        <v>41.864082000000003</v>
      </c>
      <c r="M2199" s="19" t="s">
        <v>5376</v>
      </c>
      <c r="N2199" s="21">
        <v>148.007025</v>
      </c>
      <c r="O2199" s="21">
        <v>4.2792690000000002</v>
      </c>
      <c r="P2199" s="21">
        <v>2.03E-4</v>
      </c>
      <c r="Q2199" s="21" t="s">
        <v>5375</v>
      </c>
      <c r="R2199" s="21">
        <v>121.94952866079799</v>
      </c>
      <c r="S2199" s="21">
        <v>41.865057328562898</v>
      </c>
      <c r="T2199" s="22" t="s">
        <v>4304</v>
      </c>
      <c r="U2199" s="28">
        <v>9.0451999999999995</v>
      </c>
      <c r="V2199" s="17">
        <v>41.040770937805597</v>
      </c>
      <c r="W2199" s="23">
        <f t="shared" si="146"/>
        <v>9.0451999999999995</v>
      </c>
      <c r="X2199" s="23">
        <v>8.1628000000000007</v>
      </c>
      <c r="Y2199" s="23">
        <v>0.51149999999999995</v>
      </c>
      <c r="Z2199" s="23">
        <v>0.1111</v>
      </c>
      <c r="AA2199" s="23">
        <v>0.16339999999999999</v>
      </c>
      <c r="AB2199" s="23">
        <v>9.64E-2</v>
      </c>
      <c r="AC2199" s="23">
        <v>0</v>
      </c>
      <c r="AD2199" s="23">
        <v>0</v>
      </c>
      <c r="AE2199" s="23">
        <v>0</v>
      </c>
      <c r="AF2199" s="23">
        <v>0</v>
      </c>
      <c r="AG2199" s="23">
        <v>0</v>
      </c>
      <c r="AH2199" s="23">
        <v>0</v>
      </c>
    </row>
    <row r="2200" spans="1:34" s="1" customFormat="1" ht="20.100000000000001" hidden="1" customHeight="1" x14ac:dyDescent="0.2">
      <c r="A2200" s="21">
        <v>2177</v>
      </c>
      <c r="B2200" s="75"/>
      <c r="C2200" s="73"/>
      <c r="D2200" s="21">
        <v>210921</v>
      </c>
      <c r="E2200" s="22" t="s">
        <v>5377</v>
      </c>
      <c r="F2200" s="21" t="s">
        <v>5378</v>
      </c>
      <c r="G2200" s="21" t="s">
        <v>48</v>
      </c>
      <c r="H2200" s="23">
        <v>21.941872</v>
      </c>
      <c r="I2200" s="21">
        <v>121.84437699999999</v>
      </c>
      <c r="J2200" s="21">
        <v>121.782113</v>
      </c>
      <c r="K2200" s="21">
        <v>42.509374000000001</v>
      </c>
      <c r="L2200" s="21">
        <v>42.446874999999999</v>
      </c>
      <c r="M2200" s="19" t="s">
        <v>5266</v>
      </c>
      <c r="N2200" s="21">
        <v>258.70048500000001</v>
      </c>
      <c r="O2200" s="21">
        <v>2.1830500000000002</v>
      </c>
      <c r="P2200" s="21">
        <v>2.7E-4</v>
      </c>
      <c r="Q2200" s="21" t="s">
        <v>5378</v>
      </c>
      <c r="R2200" s="21">
        <v>121.81459816638601</v>
      </c>
      <c r="S2200" s="21">
        <v>42.509373576834697</v>
      </c>
      <c r="T2200" s="22" t="s">
        <v>5266</v>
      </c>
      <c r="U2200" s="28">
        <v>7.6406999999999998</v>
      </c>
      <c r="V2200" s="17">
        <v>34.822461820942202</v>
      </c>
      <c r="W2200" s="23">
        <f t="shared" si="146"/>
        <v>7.6407000000000007</v>
      </c>
      <c r="X2200" s="23">
        <v>7.4050000000000002</v>
      </c>
      <c r="Y2200" s="23">
        <v>9.7299999999999998E-2</v>
      </c>
      <c r="Z2200" s="23">
        <v>7.0000000000000007E-2</v>
      </c>
      <c r="AA2200" s="23">
        <v>5.6000000000000001E-2</v>
      </c>
      <c r="AB2200" s="23">
        <v>1.24E-2</v>
      </c>
      <c r="AC2200" s="23">
        <v>0</v>
      </c>
      <c r="AD2200" s="23">
        <v>0</v>
      </c>
      <c r="AE2200" s="23">
        <v>0</v>
      </c>
      <c r="AF2200" s="23">
        <v>0</v>
      </c>
      <c r="AG2200" s="23">
        <v>0</v>
      </c>
      <c r="AH2200" s="23">
        <v>0</v>
      </c>
    </row>
    <row r="2201" spans="1:34" s="1" customFormat="1" ht="20.100000000000001" hidden="1" customHeight="1" x14ac:dyDescent="0.2">
      <c r="A2201" s="21">
        <v>2178</v>
      </c>
      <c r="B2201" s="75"/>
      <c r="C2201" s="73"/>
      <c r="D2201" s="21">
        <v>210921</v>
      </c>
      <c r="E2201" s="22" t="s">
        <v>5379</v>
      </c>
      <c r="F2201" s="21" t="s">
        <v>5380</v>
      </c>
      <c r="G2201" s="21" t="s">
        <v>48</v>
      </c>
      <c r="H2201" s="23">
        <v>21.866185999999999</v>
      </c>
      <c r="I2201" s="21">
        <v>121.51345999999999</v>
      </c>
      <c r="J2201" s="21">
        <v>121.41695900000001</v>
      </c>
      <c r="K2201" s="21">
        <v>41.858375000000002</v>
      </c>
      <c r="L2201" s="21">
        <v>41.791333999999999</v>
      </c>
      <c r="M2201" s="19" t="s">
        <v>5381</v>
      </c>
      <c r="N2201" s="21">
        <v>116.28774900000001</v>
      </c>
      <c r="O2201" s="21">
        <v>1.0432079999999999</v>
      </c>
      <c r="P2201" s="21">
        <v>1.03E-4</v>
      </c>
      <c r="Q2201" s="21" t="s">
        <v>5380</v>
      </c>
      <c r="R2201" s="21">
        <v>121.513459650439</v>
      </c>
      <c r="S2201" s="21">
        <v>41.7961626535958</v>
      </c>
      <c r="T2201" s="22" t="s">
        <v>5331</v>
      </c>
      <c r="U2201" s="28">
        <v>3.7641</v>
      </c>
      <c r="V2201" s="17">
        <v>17.214250349832401</v>
      </c>
      <c r="W2201" s="23">
        <f t="shared" si="146"/>
        <v>3.7641</v>
      </c>
      <c r="X2201" s="23">
        <v>3.1432000000000002</v>
      </c>
      <c r="Y2201" s="23">
        <v>0.22070000000000001</v>
      </c>
      <c r="Z2201" s="23">
        <v>0.13289999999999999</v>
      </c>
      <c r="AA2201" s="23">
        <v>0.26469999999999999</v>
      </c>
      <c r="AB2201" s="23">
        <v>2.5999999999999999E-3</v>
      </c>
      <c r="AC2201" s="23">
        <v>0</v>
      </c>
      <c r="AD2201" s="23">
        <v>0</v>
      </c>
      <c r="AE2201" s="23">
        <v>0</v>
      </c>
      <c r="AF2201" s="23">
        <v>0</v>
      </c>
      <c r="AG2201" s="23">
        <v>0</v>
      </c>
      <c r="AH2201" s="23">
        <v>0</v>
      </c>
    </row>
    <row r="2202" spans="1:34" s="1" customFormat="1" ht="20.100000000000001" hidden="1" customHeight="1" x14ac:dyDescent="0.2">
      <c r="A2202" s="21">
        <v>2179</v>
      </c>
      <c r="B2202" s="75"/>
      <c r="C2202" s="73"/>
      <c r="D2202" s="21">
        <v>210921</v>
      </c>
      <c r="E2202" s="22" t="s">
        <v>421</v>
      </c>
      <c r="F2202" s="21" t="s">
        <v>5382</v>
      </c>
      <c r="G2202" s="21" t="s">
        <v>48</v>
      </c>
      <c r="H2202" s="23">
        <v>21.813037000000001</v>
      </c>
      <c r="I2202" s="21">
        <v>121.402537</v>
      </c>
      <c r="J2202" s="21">
        <v>121.30258000000001</v>
      </c>
      <c r="K2202" s="21">
        <v>42.053299000000003</v>
      </c>
      <c r="L2202" s="21">
        <v>42.004778000000002</v>
      </c>
      <c r="M2202" s="19" t="s">
        <v>5270</v>
      </c>
      <c r="N2202" s="21">
        <v>296.45761099999999</v>
      </c>
      <c r="O2202" s="21">
        <v>5.0490830000000004</v>
      </c>
      <c r="P2202" s="21">
        <v>1.3899999999999999E-4</v>
      </c>
      <c r="Q2202" s="21" t="s">
        <v>5382</v>
      </c>
      <c r="R2202" s="21">
        <v>121.311276788329</v>
      </c>
      <c r="S2202" s="21">
        <v>42.019221715954103</v>
      </c>
      <c r="T2202" s="22" t="s">
        <v>5270</v>
      </c>
      <c r="U2202" s="28">
        <v>12.706799999999999</v>
      </c>
      <c r="V2202" s="17">
        <v>58.253236355854497</v>
      </c>
      <c r="W2202" s="23">
        <f t="shared" si="146"/>
        <v>12.706799999999999</v>
      </c>
      <c r="X2202" s="23">
        <v>11.9381</v>
      </c>
      <c r="Y2202" s="23">
        <v>0.42599999999999999</v>
      </c>
      <c r="Z2202" s="23">
        <v>9.1800000000000007E-2</v>
      </c>
      <c r="AA2202" s="23">
        <v>9.4799999999999995E-2</v>
      </c>
      <c r="AB2202" s="23">
        <v>0.15609999999999999</v>
      </c>
      <c r="AC2202" s="23">
        <v>0</v>
      </c>
      <c r="AD2202" s="23">
        <v>0</v>
      </c>
      <c r="AE2202" s="23">
        <v>0</v>
      </c>
      <c r="AF2202" s="23">
        <v>0</v>
      </c>
      <c r="AG2202" s="23">
        <v>0</v>
      </c>
      <c r="AH2202" s="23">
        <v>0</v>
      </c>
    </row>
    <row r="2203" spans="1:34" s="1" customFormat="1" ht="20.100000000000001" hidden="1" customHeight="1" x14ac:dyDescent="0.2">
      <c r="A2203" s="21">
        <v>2180</v>
      </c>
      <c r="B2203" s="75"/>
      <c r="C2203" s="73"/>
      <c r="D2203" s="21">
        <v>210921</v>
      </c>
      <c r="E2203" s="22" t="s">
        <v>5383</v>
      </c>
      <c r="F2203" s="21" t="s">
        <v>5384</v>
      </c>
      <c r="G2203" s="21" t="s">
        <v>48</v>
      </c>
      <c r="H2203" s="23">
        <v>21.623000000000001</v>
      </c>
      <c r="I2203" s="21">
        <v>121.734025</v>
      </c>
      <c r="J2203" s="21">
        <v>121.671842</v>
      </c>
      <c r="K2203" s="21">
        <v>42.346902999999998</v>
      </c>
      <c r="L2203" s="21">
        <v>42.261425000000003</v>
      </c>
      <c r="M2203" s="19" t="s">
        <v>5337</v>
      </c>
      <c r="N2203" s="21">
        <v>333.65418299999999</v>
      </c>
      <c r="O2203" s="21">
        <v>3.0430090000000001</v>
      </c>
      <c r="P2203" s="21">
        <v>2.31E-4</v>
      </c>
      <c r="Q2203" s="21" t="s">
        <v>5384</v>
      </c>
      <c r="R2203" s="21">
        <v>121.677989985536</v>
      </c>
      <c r="S2203" s="21">
        <v>42.346275422679099</v>
      </c>
      <c r="T2203" s="22" t="s">
        <v>5252</v>
      </c>
      <c r="U2203" s="28">
        <v>7.4474999999999998</v>
      </c>
      <c r="V2203" s="17">
        <v>34.442491791148299</v>
      </c>
      <c r="W2203" s="23">
        <f t="shared" si="146"/>
        <v>7.4474999999999998</v>
      </c>
      <c r="X2203" s="23">
        <v>7.2009999999999996</v>
      </c>
      <c r="Y2203" s="23">
        <v>0.14349999999999999</v>
      </c>
      <c r="Z2203" s="23">
        <v>4.7600000000000003E-2</v>
      </c>
      <c r="AA2203" s="23">
        <v>3.5499999999999997E-2</v>
      </c>
      <c r="AB2203" s="23">
        <v>1.9900000000000001E-2</v>
      </c>
      <c r="AC2203" s="23">
        <v>0</v>
      </c>
      <c r="AD2203" s="23">
        <v>0</v>
      </c>
      <c r="AE2203" s="23">
        <v>0</v>
      </c>
      <c r="AF2203" s="23">
        <v>0</v>
      </c>
      <c r="AG2203" s="23">
        <v>0</v>
      </c>
      <c r="AH2203" s="23">
        <v>0</v>
      </c>
    </row>
    <row r="2204" spans="1:34" s="1" customFormat="1" ht="20.100000000000001" hidden="1" customHeight="1" x14ac:dyDescent="0.2">
      <c r="A2204" s="21">
        <v>2181</v>
      </c>
      <c r="B2204" s="75"/>
      <c r="C2204" s="73"/>
      <c r="D2204" s="21">
        <v>210921</v>
      </c>
      <c r="E2204" s="22" t="s">
        <v>5385</v>
      </c>
      <c r="F2204" s="21" t="s">
        <v>5386</v>
      </c>
      <c r="G2204" s="21" t="s">
        <v>48</v>
      </c>
      <c r="H2204" s="23">
        <v>21.572194</v>
      </c>
      <c r="I2204" s="21">
        <v>121.56661</v>
      </c>
      <c r="J2204" s="21">
        <v>121.48453000000001</v>
      </c>
      <c r="K2204" s="21">
        <v>42.208886999999997</v>
      </c>
      <c r="L2204" s="21">
        <v>42.156131999999999</v>
      </c>
      <c r="M2204" s="19" t="s">
        <v>5387</v>
      </c>
      <c r="N2204" s="21">
        <v>321.01118300000002</v>
      </c>
      <c r="O2204" s="21">
        <v>7.1932489999999998</v>
      </c>
      <c r="P2204" s="21">
        <v>8.12E-4</v>
      </c>
      <c r="Q2204" s="21" t="s">
        <v>5386</v>
      </c>
      <c r="R2204" s="21">
        <v>121.484529924619</v>
      </c>
      <c r="S2204" s="21">
        <v>42.178654027026099</v>
      </c>
      <c r="T2204" s="22" t="s">
        <v>5246</v>
      </c>
      <c r="U2204" s="28">
        <v>11.6145</v>
      </c>
      <c r="V2204" s="17">
        <v>53.840142546465103</v>
      </c>
      <c r="W2204" s="23">
        <f t="shared" si="146"/>
        <v>11.6145</v>
      </c>
      <c r="X2204" s="23">
        <v>10.5992</v>
      </c>
      <c r="Y2204" s="23">
        <v>0.85070000000000001</v>
      </c>
      <c r="Z2204" s="23">
        <v>8.6400000000000005E-2</v>
      </c>
      <c r="AA2204" s="23">
        <v>3.1699999999999999E-2</v>
      </c>
      <c r="AB2204" s="23">
        <v>4.65E-2</v>
      </c>
      <c r="AC2204" s="23">
        <v>0</v>
      </c>
      <c r="AD2204" s="23">
        <v>0</v>
      </c>
      <c r="AE2204" s="23">
        <v>0</v>
      </c>
      <c r="AF2204" s="23">
        <v>0</v>
      </c>
      <c r="AG2204" s="23">
        <v>0</v>
      </c>
      <c r="AH2204" s="23">
        <v>0</v>
      </c>
    </row>
    <row r="2205" spans="1:34" s="1" customFormat="1" ht="20.100000000000001" hidden="1" customHeight="1" x14ac:dyDescent="0.2">
      <c r="A2205" s="21">
        <v>2182</v>
      </c>
      <c r="B2205" s="75"/>
      <c r="C2205" s="73"/>
      <c r="D2205" s="21">
        <v>210921</v>
      </c>
      <c r="E2205" s="22" t="s">
        <v>5388</v>
      </c>
      <c r="F2205" s="21" t="s">
        <v>5389</v>
      </c>
      <c r="G2205" s="21" t="s">
        <v>39</v>
      </c>
      <c r="H2205" s="23">
        <v>21.414389</v>
      </c>
      <c r="I2205" s="21">
        <v>121.86775</v>
      </c>
      <c r="J2205" s="21">
        <v>121.740987</v>
      </c>
      <c r="K2205" s="21">
        <v>41.847526000000002</v>
      </c>
      <c r="L2205" s="21">
        <v>41.814070000000001</v>
      </c>
      <c r="M2205" s="19" t="s">
        <v>5238</v>
      </c>
      <c r="N2205" s="21">
        <v>357.40020399999997</v>
      </c>
      <c r="O2205" s="21">
        <v>18.699985999999999</v>
      </c>
      <c r="P2205" s="21">
        <v>0</v>
      </c>
      <c r="Q2205" s="21"/>
      <c r="R2205" s="21"/>
      <c r="S2205" s="21"/>
      <c r="T2205" s="22"/>
      <c r="U2205" s="28">
        <v>2.9954999999999998</v>
      </c>
      <c r="V2205" s="17">
        <v>13.988258081984</v>
      </c>
      <c r="W2205" s="23">
        <f t="shared" si="146"/>
        <v>2.9954999999999998</v>
      </c>
      <c r="X2205" s="23">
        <v>2.3883000000000001</v>
      </c>
      <c r="Y2205" s="23">
        <v>0.37540000000000001</v>
      </c>
      <c r="Z2205" s="23">
        <v>0.1227</v>
      </c>
      <c r="AA2205" s="23">
        <v>2.9000000000000001E-2</v>
      </c>
      <c r="AB2205" s="23">
        <v>8.0100000000000005E-2</v>
      </c>
      <c r="AC2205" s="23">
        <v>0</v>
      </c>
      <c r="AD2205" s="23">
        <v>0</v>
      </c>
      <c r="AE2205" s="23">
        <v>0</v>
      </c>
      <c r="AF2205" s="23">
        <v>0</v>
      </c>
      <c r="AG2205" s="23">
        <v>0</v>
      </c>
      <c r="AH2205" s="23">
        <v>0</v>
      </c>
    </row>
    <row r="2206" spans="1:34" s="1" customFormat="1" ht="20.100000000000001" hidden="1" customHeight="1" x14ac:dyDescent="0.2">
      <c r="A2206" s="21">
        <v>2183</v>
      </c>
      <c r="B2206" s="75"/>
      <c r="C2206" s="73"/>
      <c r="D2206" s="21">
        <v>210921</v>
      </c>
      <c r="E2206" s="22" t="s">
        <v>5390</v>
      </c>
      <c r="F2206" s="21" t="s">
        <v>5391</v>
      </c>
      <c r="G2206" s="21" t="s">
        <v>48</v>
      </c>
      <c r="H2206" s="23">
        <v>20.839523</v>
      </c>
      <c r="I2206" s="21">
        <v>122.113147</v>
      </c>
      <c r="J2206" s="21">
        <v>122.04773900000001</v>
      </c>
      <c r="K2206" s="21">
        <v>42.146700000000003</v>
      </c>
      <c r="L2206" s="21">
        <v>42.07676</v>
      </c>
      <c r="M2206" s="19" t="s">
        <v>5197</v>
      </c>
      <c r="N2206" s="21">
        <v>154.57877300000001</v>
      </c>
      <c r="O2206" s="21">
        <v>5.1995839999999998</v>
      </c>
      <c r="P2206" s="21">
        <v>1.291E-3</v>
      </c>
      <c r="Q2206" s="21" t="s">
        <v>5391</v>
      </c>
      <c r="R2206" s="21">
        <v>122.04781217303101</v>
      </c>
      <c r="S2206" s="21">
        <v>42.076760077603304</v>
      </c>
      <c r="T2206" s="22" t="s">
        <v>5197</v>
      </c>
      <c r="U2206" s="28">
        <v>12.526199999999999</v>
      </c>
      <c r="V2206" s="17">
        <v>60.1079017019727</v>
      </c>
      <c r="W2206" s="23">
        <f t="shared" si="146"/>
        <v>11.630100000000001</v>
      </c>
      <c r="X2206" s="23">
        <v>10.4838</v>
      </c>
      <c r="Y2206" s="23">
        <v>0.62580000000000002</v>
      </c>
      <c r="Z2206" s="23">
        <v>0.25459999999999999</v>
      </c>
      <c r="AA2206" s="23">
        <v>0.16289999999999999</v>
      </c>
      <c r="AB2206" s="23">
        <v>0.10299999999999999</v>
      </c>
      <c r="AC2206" s="23">
        <v>0.89610000000000001</v>
      </c>
      <c r="AD2206" s="23">
        <v>0.79100000000000004</v>
      </c>
      <c r="AE2206" s="23">
        <v>0.1051</v>
      </c>
      <c r="AF2206" s="23">
        <v>0</v>
      </c>
      <c r="AG2206" s="23">
        <v>0</v>
      </c>
      <c r="AH2206" s="23">
        <v>0</v>
      </c>
    </row>
    <row r="2207" spans="1:34" s="1" customFormat="1" ht="20.100000000000001" hidden="1" customHeight="1" x14ac:dyDescent="0.2">
      <c r="A2207" s="21">
        <v>2184</v>
      </c>
      <c r="B2207" s="75"/>
      <c r="C2207" s="73"/>
      <c r="D2207" s="21">
        <v>210921</v>
      </c>
      <c r="E2207" s="22" t="s">
        <v>5392</v>
      </c>
      <c r="F2207" s="21" t="s">
        <v>5393</v>
      </c>
      <c r="G2207" s="21" t="s">
        <v>48</v>
      </c>
      <c r="H2207" s="23">
        <v>20.742270999999999</v>
      </c>
      <c r="I2207" s="21">
        <v>121.924483</v>
      </c>
      <c r="J2207" s="21">
        <v>121.861277</v>
      </c>
      <c r="K2207" s="21">
        <v>42.176974000000001</v>
      </c>
      <c r="L2207" s="21">
        <v>42.083652000000001</v>
      </c>
      <c r="M2207" s="19" t="s">
        <v>5114</v>
      </c>
      <c r="N2207" s="21">
        <v>207.22358</v>
      </c>
      <c r="O2207" s="21">
        <v>3.2919719999999999</v>
      </c>
      <c r="P2207" s="21">
        <v>4.6299999999999998E-4</v>
      </c>
      <c r="Q2207" s="21" t="s">
        <v>5393</v>
      </c>
      <c r="R2207" s="21">
        <v>121.924348326412</v>
      </c>
      <c r="S2207" s="21">
        <v>42.0884537111653</v>
      </c>
      <c r="T2207" s="22" t="s">
        <v>5114</v>
      </c>
      <c r="U2207" s="28">
        <v>7.3710000000000004</v>
      </c>
      <c r="V2207" s="17">
        <v>35.536128131775001</v>
      </c>
      <c r="W2207" s="23">
        <f t="shared" si="146"/>
        <v>7.3710000000000004</v>
      </c>
      <c r="X2207" s="23">
        <v>6.9162999999999997</v>
      </c>
      <c r="Y2207" s="23">
        <v>0.25840000000000002</v>
      </c>
      <c r="Z2207" s="23">
        <v>7.8399999999999997E-2</v>
      </c>
      <c r="AA2207" s="23">
        <v>6.3899999999999998E-2</v>
      </c>
      <c r="AB2207" s="23">
        <v>5.3999999999999999E-2</v>
      </c>
      <c r="AC2207" s="23">
        <v>0</v>
      </c>
      <c r="AD2207" s="23">
        <v>0</v>
      </c>
      <c r="AE2207" s="23">
        <v>0</v>
      </c>
      <c r="AF2207" s="23">
        <v>0</v>
      </c>
      <c r="AG2207" s="23">
        <v>0</v>
      </c>
      <c r="AH2207" s="23">
        <v>0</v>
      </c>
    </row>
    <row r="2208" spans="1:34" s="1" customFormat="1" ht="20.100000000000001" hidden="1" customHeight="1" x14ac:dyDescent="0.2">
      <c r="A2208" s="21">
        <v>2185</v>
      </c>
      <c r="B2208" s="75"/>
      <c r="C2208" s="73"/>
      <c r="D2208" s="21">
        <v>210921</v>
      </c>
      <c r="E2208" s="22" t="s">
        <v>5394</v>
      </c>
      <c r="F2208" s="21" t="s">
        <v>5395</v>
      </c>
      <c r="G2208" s="21" t="s">
        <v>48</v>
      </c>
      <c r="H2208" s="23">
        <v>20.574254</v>
      </c>
      <c r="I2208" s="21">
        <v>122.029618</v>
      </c>
      <c r="J2208" s="21">
        <v>121.973201</v>
      </c>
      <c r="K2208" s="21">
        <v>42.483527000000002</v>
      </c>
      <c r="L2208" s="21">
        <v>42.397950999999999</v>
      </c>
      <c r="M2208" s="19" t="s">
        <v>5371</v>
      </c>
      <c r="N2208" s="21">
        <v>200.85136</v>
      </c>
      <c r="O2208" s="21">
        <v>2.0777570000000001</v>
      </c>
      <c r="P2208" s="21">
        <v>5.1699999999999999E-4</v>
      </c>
      <c r="Q2208" s="21" t="s">
        <v>5395</v>
      </c>
      <c r="R2208" s="21">
        <v>122.029618482003</v>
      </c>
      <c r="S2208" s="21">
        <v>42.4012147945921</v>
      </c>
      <c r="T2208" s="22" t="s">
        <v>5396</v>
      </c>
      <c r="U2208" s="28">
        <v>4.1520000000000001</v>
      </c>
      <c r="V2208" s="17">
        <v>20.1805615892562</v>
      </c>
      <c r="W2208" s="23">
        <f t="shared" si="146"/>
        <v>4.1519999999999992</v>
      </c>
      <c r="X2208" s="23">
        <v>3.9453999999999998</v>
      </c>
      <c r="Y2208" s="23">
        <v>0.09</v>
      </c>
      <c r="Z2208" s="23">
        <v>5.3900000000000003E-2</v>
      </c>
      <c r="AA2208" s="23">
        <v>4.6199999999999998E-2</v>
      </c>
      <c r="AB2208" s="23">
        <v>1.6500000000000001E-2</v>
      </c>
      <c r="AC2208" s="23">
        <v>0</v>
      </c>
      <c r="AD2208" s="23">
        <v>0</v>
      </c>
      <c r="AE2208" s="23">
        <v>0</v>
      </c>
      <c r="AF2208" s="23">
        <v>0</v>
      </c>
      <c r="AG2208" s="23">
        <v>0</v>
      </c>
      <c r="AH2208" s="23">
        <v>0</v>
      </c>
    </row>
    <row r="2209" spans="1:34" s="1" customFormat="1" ht="20.100000000000001" hidden="1" customHeight="1" x14ac:dyDescent="0.2">
      <c r="A2209" s="21">
        <v>2186</v>
      </c>
      <c r="B2209" s="75"/>
      <c r="C2209" s="73"/>
      <c r="D2209" s="21">
        <v>210921</v>
      </c>
      <c r="E2209" s="22" t="s">
        <v>5397</v>
      </c>
      <c r="F2209" s="21" t="s">
        <v>5398</v>
      </c>
      <c r="G2209" s="21" t="s">
        <v>48</v>
      </c>
      <c r="H2209" s="23">
        <v>20.536289</v>
      </c>
      <c r="I2209" s="21">
        <v>121.646619</v>
      </c>
      <c r="J2209" s="21">
        <v>121.56826700000001</v>
      </c>
      <c r="K2209" s="21">
        <v>42.456924000000001</v>
      </c>
      <c r="L2209" s="21">
        <v>42.410974000000003</v>
      </c>
      <c r="M2209" s="19" t="s">
        <v>5252</v>
      </c>
      <c r="N2209" s="21">
        <v>317.67023899999998</v>
      </c>
      <c r="O2209" s="21">
        <v>2.663929</v>
      </c>
      <c r="P2209" s="21">
        <v>1.2899999999999999E-3</v>
      </c>
      <c r="Q2209" s="21" t="s">
        <v>5398</v>
      </c>
      <c r="R2209" s="21">
        <v>121.646619312973</v>
      </c>
      <c r="S2209" s="21">
        <v>42.410973584082399</v>
      </c>
      <c r="T2209" s="22" t="s">
        <v>5252</v>
      </c>
      <c r="U2209" s="28">
        <v>6.0113000000000003</v>
      </c>
      <c r="V2209" s="17">
        <v>29.271598193811901</v>
      </c>
      <c r="W2209" s="23">
        <f t="shared" si="146"/>
        <v>6.0113000000000003</v>
      </c>
      <c r="X2209" s="23">
        <v>5.7381000000000002</v>
      </c>
      <c r="Y2209" s="23">
        <v>0.1358</v>
      </c>
      <c r="Z2209" s="23">
        <v>4.3099999999999999E-2</v>
      </c>
      <c r="AA2209" s="23">
        <v>6.6199999999999995E-2</v>
      </c>
      <c r="AB2209" s="23">
        <v>2.81E-2</v>
      </c>
      <c r="AC2209" s="23">
        <v>0</v>
      </c>
      <c r="AD2209" s="23">
        <v>0</v>
      </c>
      <c r="AE2209" s="23">
        <v>0</v>
      </c>
      <c r="AF2209" s="23">
        <v>0</v>
      </c>
      <c r="AG2209" s="23">
        <v>0</v>
      </c>
      <c r="AH2209" s="23">
        <v>0</v>
      </c>
    </row>
    <row r="2210" spans="1:34" s="1" customFormat="1" ht="20.100000000000001" hidden="1" customHeight="1" x14ac:dyDescent="0.2">
      <c r="A2210" s="21">
        <v>2187</v>
      </c>
      <c r="B2210" s="75"/>
      <c r="C2210" s="73"/>
      <c r="D2210" s="21">
        <v>210921</v>
      </c>
      <c r="E2210" s="22" t="s">
        <v>5399</v>
      </c>
      <c r="F2210" s="21" t="s">
        <v>5400</v>
      </c>
      <c r="G2210" s="21" t="s">
        <v>48</v>
      </c>
      <c r="H2210" s="23">
        <v>20.341556000000001</v>
      </c>
      <c r="I2210" s="21">
        <v>121.945148</v>
      </c>
      <c r="J2210" s="21">
        <v>121.90051200000001</v>
      </c>
      <c r="K2210" s="21">
        <v>42.570275000000002</v>
      </c>
      <c r="L2210" s="21">
        <v>42.486919</v>
      </c>
      <c r="M2210" s="19" t="s">
        <v>5266</v>
      </c>
      <c r="N2210" s="21">
        <v>246.68993699999999</v>
      </c>
      <c r="O2210" s="21">
        <v>1.391945</v>
      </c>
      <c r="P2210" s="21">
        <v>3.3399999999999999E-4</v>
      </c>
      <c r="Q2210" s="21" t="s">
        <v>5400</v>
      </c>
      <c r="R2210" s="21">
        <v>121.906611208966</v>
      </c>
      <c r="S2210" s="21">
        <v>42.570274692592598</v>
      </c>
      <c r="T2210" s="22" t="s">
        <v>5401</v>
      </c>
      <c r="U2210" s="28">
        <v>4.2660999999999998</v>
      </c>
      <c r="V2210" s="17">
        <v>20.972338595926502</v>
      </c>
      <c r="W2210" s="23">
        <f t="shared" si="146"/>
        <v>4.2661000000000007</v>
      </c>
      <c r="X2210" s="23">
        <v>4.1337000000000002</v>
      </c>
      <c r="Y2210" s="23">
        <v>6.6299999999999998E-2</v>
      </c>
      <c r="Z2210" s="23">
        <v>3.9600000000000003E-2</v>
      </c>
      <c r="AA2210" s="23">
        <v>2.2700000000000001E-2</v>
      </c>
      <c r="AB2210" s="23">
        <v>3.8E-3</v>
      </c>
      <c r="AC2210" s="23">
        <v>0</v>
      </c>
      <c r="AD2210" s="23">
        <v>0</v>
      </c>
      <c r="AE2210" s="23">
        <v>0</v>
      </c>
      <c r="AF2210" s="23">
        <v>0</v>
      </c>
      <c r="AG2210" s="23">
        <v>0</v>
      </c>
      <c r="AH2210" s="23">
        <v>0</v>
      </c>
    </row>
    <row r="2211" spans="1:34" s="1" customFormat="1" ht="20.100000000000001" hidden="1" customHeight="1" x14ac:dyDescent="0.2">
      <c r="A2211" s="21">
        <v>2188</v>
      </c>
      <c r="B2211" s="75"/>
      <c r="C2211" s="73"/>
      <c r="D2211" s="21">
        <v>210921</v>
      </c>
      <c r="E2211" s="22" t="s">
        <v>5402</v>
      </c>
      <c r="F2211" s="21" t="s">
        <v>5403</v>
      </c>
      <c r="G2211" s="21" t="s">
        <v>48</v>
      </c>
      <c r="H2211" s="23">
        <v>20.127737</v>
      </c>
      <c r="I2211" s="21">
        <v>121.81962</v>
      </c>
      <c r="J2211" s="21">
        <v>121.759773</v>
      </c>
      <c r="K2211" s="21">
        <v>42.210706999999999</v>
      </c>
      <c r="L2211" s="21">
        <v>42.108947999999998</v>
      </c>
      <c r="M2211" s="19" t="s">
        <v>5404</v>
      </c>
      <c r="N2211" s="21">
        <v>276.78338500000001</v>
      </c>
      <c r="O2211" s="21">
        <v>3.6671230000000001</v>
      </c>
      <c r="P2211" s="21">
        <v>1.828E-3</v>
      </c>
      <c r="Q2211" s="21"/>
      <c r="R2211" s="21"/>
      <c r="S2211" s="21"/>
      <c r="T2211" s="22"/>
      <c r="U2211" s="28">
        <v>9.4343000000000004</v>
      </c>
      <c r="V2211" s="17">
        <v>46.872134706450097</v>
      </c>
      <c r="W2211" s="23">
        <f t="shared" si="146"/>
        <v>9.4008000000000003</v>
      </c>
      <c r="X2211" s="23">
        <v>8.5897000000000006</v>
      </c>
      <c r="Y2211" s="23">
        <v>0.56999999999999995</v>
      </c>
      <c r="Z2211" s="23">
        <v>9.74E-2</v>
      </c>
      <c r="AA2211" s="23">
        <v>0.1099</v>
      </c>
      <c r="AB2211" s="23">
        <v>3.3799999999999997E-2</v>
      </c>
      <c r="AC2211" s="23">
        <v>3.3500000000000002E-2</v>
      </c>
      <c r="AD2211" s="23">
        <v>0</v>
      </c>
      <c r="AE2211" s="23">
        <v>1.5900000000000001E-2</v>
      </c>
      <c r="AF2211" s="23">
        <v>1.7600000000000001E-2</v>
      </c>
      <c r="AG2211" s="23">
        <v>0</v>
      </c>
      <c r="AH2211" s="23">
        <v>0</v>
      </c>
    </row>
    <row r="2212" spans="1:34" s="1" customFormat="1" ht="20.100000000000001" hidden="1" customHeight="1" x14ac:dyDescent="0.2">
      <c r="A2212" s="21">
        <v>2189</v>
      </c>
      <c r="B2212" s="75"/>
      <c r="C2212" s="73"/>
      <c r="D2212" s="21">
        <v>210921</v>
      </c>
      <c r="E2212" s="22" t="s">
        <v>5405</v>
      </c>
      <c r="F2212" s="21" t="s">
        <v>5406</v>
      </c>
      <c r="G2212" s="21" t="s">
        <v>48</v>
      </c>
      <c r="H2212" s="23">
        <v>20.009222000000001</v>
      </c>
      <c r="I2212" s="21">
        <v>121.90365799999999</v>
      </c>
      <c r="J2212" s="21">
        <v>121.802291</v>
      </c>
      <c r="K2212" s="21">
        <v>42.452021000000002</v>
      </c>
      <c r="L2212" s="21">
        <v>42.409534000000001</v>
      </c>
      <c r="M2212" s="19" t="s">
        <v>5266</v>
      </c>
      <c r="N2212" s="21">
        <v>256.24248699999998</v>
      </c>
      <c r="O2212" s="21">
        <v>3.4095529999999998</v>
      </c>
      <c r="P2212" s="21">
        <v>1.2049999999999999E-3</v>
      </c>
      <c r="Q2212" s="21" t="s">
        <v>5406</v>
      </c>
      <c r="R2212" s="21">
        <v>121.90365814222299</v>
      </c>
      <c r="S2212" s="21">
        <v>42.425258843898099</v>
      </c>
      <c r="T2212" s="22" t="s">
        <v>5266</v>
      </c>
      <c r="U2212" s="28">
        <v>3.6560000000000001</v>
      </c>
      <c r="V2212" s="17">
        <v>18.271574976778201</v>
      </c>
      <c r="W2212" s="23">
        <f t="shared" si="146"/>
        <v>3.6560000000000001</v>
      </c>
      <c r="X2212" s="23">
        <v>3.5032000000000001</v>
      </c>
      <c r="Y2212" s="23">
        <v>5.8599999999999999E-2</v>
      </c>
      <c r="Z2212" s="23">
        <v>2.98E-2</v>
      </c>
      <c r="AA2212" s="23">
        <v>3.5900000000000001E-2</v>
      </c>
      <c r="AB2212" s="23">
        <v>2.8500000000000001E-2</v>
      </c>
      <c r="AC2212" s="23">
        <v>0</v>
      </c>
      <c r="AD2212" s="23">
        <v>0</v>
      </c>
      <c r="AE2212" s="23">
        <v>0</v>
      </c>
      <c r="AF2212" s="23">
        <v>0</v>
      </c>
      <c r="AG2212" s="23">
        <v>0</v>
      </c>
      <c r="AH2212" s="23">
        <v>0</v>
      </c>
    </row>
    <row r="2213" spans="1:34" s="1" customFormat="1" ht="20.100000000000001" hidden="1" customHeight="1" x14ac:dyDescent="0.2">
      <c r="A2213" s="21">
        <v>2190</v>
      </c>
      <c r="B2213" s="75"/>
      <c r="C2213" s="73"/>
      <c r="D2213" s="21">
        <v>210921</v>
      </c>
      <c r="E2213" s="22" t="s">
        <v>5407</v>
      </c>
      <c r="F2213" s="21" t="s">
        <v>5408</v>
      </c>
      <c r="G2213" s="21" t="s">
        <v>48</v>
      </c>
      <c r="H2213" s="23">
        <v>19.854807000000001</v>
      </c>
      <c r="I2213" s="21">
        <v>121.37197500000001</v>
      </c>
      <c r="J2213" s="21">
        <v>121.270478</v>
      </c>
      <c r="K2213" s="21">
        <v>42.277656</v>
      </c>
      <c r="L2213" s="21">
        <v>42.229171999999998</v>
      </c>
      <c r="M2213" s="19" t="s">
        <v>5409</v>
      </c>
      <c r="N2213" s="21">
        <v>355.56975199999999</v>
      </c>
      <c r="O2213" s="21">
        <v>3.157375</v>
      </c>
      <c r="P2213" s="21">
        <v>6.4400000000000004E-4</v>
      </c>
      <c r="Q2213" s="21" t="s">
        <v>5408</v>
      </c>
      <c r="R2213" s="21">
        <v>121.27047754746199</v>
      </c>
      <c r="S2213" s="21">
        <v>42.255495902452303</v>
      </c>
      <c r="T2213" s="22" t="s">
        <v>5182</v>
      </c>
      <c r="U2213" s="28">
        <v>1.4208000000000001</v>
      </c>
      <c r="V2213" s="17">
        <v>7.1559496901682298</v>
      </c>
      <c r="W2213" s="23">
        <f t="shared" si="146"/>
        <v>1.4207999999999998</v>
      </c>
      <c r="X2213" s="23">
        <v>1.1048</v>
      </c>
      <c r="Y2213" s="23">
        <v>8.5400000000000004E-2</v>
      </c>
      <c r="Z2213" s="23">
        <v>0.1024</v>
      </c>
      <c r="AA2213" s="23">
        <v>0.11749999999999999</v>
      </c>
      <c r="AB2213" s="23">
        <v>1.0699999999999999E-2</v>
      </c>
      <c r="AC2213" s="23">
        <v>0</v>
      </c>
      <c r="AD2213" s="23">
        <v>0</v>
      </c>
      <c r="AE2213" s="23">
        <v>0</v>
      </c>
      <c r="AF2213" s="23">
        <v>0</v>
      </c>
      <c r="AG2213" s="23">
        <v>0</v>
      </c>
      <c r="AH2213" s="23">
        <v>0</v>
      </c>
    </row>
    <row r="2214" spans="1:34" s="1" customFormat="1" ht="20.100000000000001" hidden="1" customHeight="1" x14ac:dyDescent="0.2">
      <c r="A2214" s="21">
        <v>2191</v>
      </c>
      <c r="B2214" s="75"/>
      <c r="C2214" s="73"/>
      <c r="D2214" s="21">
        <v>210921</v>
      </c>
      <c r="E2214" s="22" t="s">
        <v>5410</v>
      </c>
      <c r="F2214" s="21" t="s">
        <v>5411</v>
      </c>
      <c r="G2214" s="21" t="s">
        <v>48</v>
      </c>
      <c r="H2214" s="23">
        <v>19.781524999999998</v>
      </c>
      <c r="I2214" s="21">
        <v>121.896868</v>
      </c>
      <c r="J2214" s="21">
        <v>121.787527</v>
      </c>
      <c r="K2214" s="21">
        <v>41.900826000000002</v>
      </c>
      <c r="L2214" s="21">
        <v>41.863982</v>
      </c>
      <c r="M2214" s="19" t="s">
        <v>5412</v>
      </c>
      <c r="N2214" s="21">
        <v>272.33111300000002</v>
      </c>
      <c r="O2214" s="21">
        <v>13.914224000000001</v>
      </c>
      <c r="P2214" s="21">
        <v>2.9599999999999998E-4</v>
      </c>
      <c r="Q2214" s="21" t="s">
        <v>5411</v>
      </c>
      <c r="R2214" s="21">
        <v>121.896867649265</v>
      </c>
      <c r="S2214" s="21">
        <v>41.863982367937197</v>
      </c>
      <c r="T2214" s="22" t="s">
        <v>5238</v>
      </c>
      <c r="U2214" s="28">
        <v>5.7226999999999997</v>
      </c>
      <c r="V2214" s="17">
        <v>28.929518831333802</v>
      </c>
      <c r="W2214" s="23">
        <f t="shared" si="146"/>
        <v>5.7226999999999997</v>
      </c>
      <c r="X2214" s="23">
        <v>4.4413999999999998</v>
      </c>
      <c r="Y2214" s="23">
        <v>0.80379999999999996</v>
      </c>
      <c r="Z2214" s="23">
        <v>0.2419</v>
      </c>
      <c r="AA2214" s="23">
        <v>0.1258</v>
      </c>
      <c r="AB2214" s="23">
        <v>0.10979999999999999</v>
      </c>
      <c r="AC2214" s="23">
        <v>0</v>
      </c>
      <c r="AD2214" s="23">
        <v>0</v>
      </c>
      <c r="AE2214" s="23">
        <v>0</v>
      </c>
      <c r="AF2214" s="23">
        <v>0</v>
      </c>
      <c r="AG2214" s="23">
        <v>0</v>
      </c>
      <c r="AH2214" s="23">
        <v>0</v>
      </c>
    </row>
    <row r="2215" spans="1:34" s="1" customFormat="1" ht="20.100000000000001" hidden="1" customHeight="1" x14ac:dyDescent="0.2">
      <c r="A2215" s="21">
        <v>2192</v>
      </c>
      <c r="B2215" s="75"/>
      <c r="C2215" s="73"/>
      <c r="D2215" s="21">
        <v>210921</v>
      </c>
      <c r="E2215" s="22" t="s">
        <v>5413</v>
      </c>
      <c r="F2215" s="21" t="s">
        <v>5414</v>
      </c>
      <c r="G2215" s="21" t="s">
        <v>48</v>
      </c>
      <c r="H2215" s="23">
        <v>19.49296</v>
      </c>
      <c r="I2215" s="21">
        <v>121.17958</v>
      </c>
      <c r="J2215" s="21">
        <v>121.08268099999999</v>
      </c>
      <c r="K2215" s="21">
        <v>42.156430999999998</v>
      </c>
      <c r="L2215" s="21">
        <v>42.095374999999997</v>
      </c>
      <c r="M2215" s="19" t="s">
        <v>5415</v>
      </c>
      <c r="N2215" s="21">
        <v>330.34814699999998</v>
      </c>
      <c r="O2215" s="21">
        <v>7.7973860000000004</v>
      </c>
      <c r="P2215" s="21">
        <v>7.8100000000000001E-4</v>
      </c>
      <c r="Q2215" s="21" t="s">
        <v>5414</v>
      </c>
      <c r="R2215" s="21">
        <v>121.08268107010799</v>
      </c>
      <c r="S2215" s="21">
        <v>42.156320130792402</v>
      </c>
      <c r="T2215" s="22" t="s">
        <v>5213</v>
      </c>
      <c r="U2215" s="28">
        <v>6.4416000000000002</v>
      </c>
      <c r="V2215" s="17">
        <v>33.0457765264998</v>
      </c>
      <c r="W2215" s="23">
        <f t="shared" si="146"/>
        <v>6.192099999999999</v>
      </c>
      <c r="X2215" s="23">
        <v>5.2084000000000001</v>
      </c>
      <c r="Y2215" s="23">
        <v>0.85219999999999996</v>
      </c>
      <c r="Z2215" s="23">
        <v>7.0300000000000001E-2</v>
      </c>
      <c r="AA2215" s="23">
        <v>2.1899999999999999E-2</v>
      </c>
      <c r="AB2215" s="23">
        <v>3.9300000000000002E-2</v>
      </c>
      <c r="AC2215" s="23">
        <v>0.2495</v>
      </c>
      <c r="AD2215" s="23">
        <v>0.2495</v>
      </c>
      <c r="AE2215" s="23">
        <v>0</v>
      </c>
      <c r="AF2215" s="23">
        <v>0</v>
      </c>
      <c r="AG2215" s="23">
        <v>0</v>
      </c>
      <c r="AH2215" s="23">
        <v>0</v>
      </c>
    </row>
    <row r="2216" spans="1:34" s="1" customFormat="1" ht="20.100000000000001" hidden="1" customHeight="1" x14ac:dyDescent="0.2">
      <c r="A2216" s="21">
        <v>2193</v>
      </c>
      <c r="B2216" s="75"/>
      <c r="C2216" s="73"/>
      <c r="D2216" s="21">
        <v>210921</v>
      </c>
      <c r="E2216" s="22" t="s">
        <v>5416</v>
      </c>
      <c r="F2216" s="21" t="s">
        <v>5417</v>
      </c>
      <c r="G2216" s="21" t="s">
        <v>48</v>
      </c>
      <c r="H2216" s="23">
        <v>19.139894999999999</v>
      </c>
      <c r="I2216" s="21">
        <v>121.313925</v>
      </c>
      <c r="J2216" s="21">
        <v>121.262835</v>
      </c>
      <c r="K2216" s="21">
        <v>42.344867999999998</v>
      </c>
      <c r="L2216" s="21">
        <v>42.274031999999998</v>
      </c>
      <c r="M2216" s="19" t="s">
        <v>5409</v>
      </c>
      <c r="N2216" s="21">
        <v>412.489734</v>
      </c>
      <c r="O2216" s="21">
        <v>7.0128199999999996</v>
      </c>
      <c r="P2216" s="21">
        <v>2.271E-3</v>
      </c>
      <c r="Q2216" s="21" t="s">
        <v>5417</v>
      </c>
      <c r="R2216" s="21">
        <v>121.29285795323</v>
      </c>
      <c r="S2216" s="21">
        <v>42.274032029442601</v>
      </c>
      <c r="T2216" s="22" t="s">
        <v>5162</v>
      </c>
      <c r="U2216" s="28">
        <v>3.7621000000000002</v>
      </c>
      <c r="V2216" s="17">
        <v>19.655802709471502</v>
      </c>
      <c r="W2216" s="23">
        <f t="shared" si="146"/>
        <v>3.7621000000000002</v>
      </c>
      <c r="X2216" s="23">
        <v>2.5581</v>
      </c>
      <c r="Y2216" s="23">
        <v>0.25590000000000002</v>
      </c>
      <c r="Z2216" s="23">
        <v>0.14749999999999999</v>
      </c>
      <c r="AA2216" s="23">
        <v>0.78649999999999998</v>
      </c>
      <c r="AB2216" s="23">
        <v>1.41E-2</v>
      </c>
      <c r="AC2216" s="23">
        <v>0</v>
      </c>
      <c r="AD2216" s="23">
        <v>0</v>
      </c>
      <c r="AE2216" s="23">
        <v>0</v>
      </c>
      <c r="AF2216" s="23">
        <v>0</v>
      </c>
      <c r="AG2216" s="23">
        <v>0</v>
      </c>
      <c r="AH2216" s="23">
        <v>0</v>
      </c>
    </row>
    <row r="2217" spans="1:34" s="1" customFormat="1" ht="20.100000000000001" hidden="1" customHeight="1" x14ac:dyDescent="0.2">
      <c r="A2217" s="21">
        <v>2194</v>
      </c>
      <c r="B2217" s="75"/>
      <c r="C2217" s="73"/>
      <c r="D2217" s="21">
        <v>210921</v>
      </c>
      <c r="E2217" s="22" t="s">
        <v>5418</v>
      </c>
      <c r="F2217" s="21" t="s">
        <v>5419</v>
      </c>
      <c r="G2217" s="21" t="s">
        <v>48</v>
      </c>
      <c r="H2217" s="23">
        <v>18.746825000000001</v>
      </c>
      <c r="I2217" s="21">
        <v>121.754357</v>
      </c>
      <c r="J2217" s="21">
        <v>121.679773</v>
      </c>
      <c r="K2217" s="21">
        <v>42.362642000000001</v>
      </c>
      <c r="L2217" s="21">
        <v>42.312612000000001</v>
      </c>
      <c r="M2217" s="19" t="s">
        <v>5420</v>
      </c>
      <c r="N2217" s="21">
        <v>306.63312500000001</v>
      </c>
      <c r="O2217" s="21">
        <v>2.0048409999999999</v>
      </c>
      <c r="P2217" s="21">
        <v>7.8100000000000001E-4</v>
      </c>
      <c r="Q2217" s="21" t="s">
        <v>5419</v>
      </c>
      <c r="R2217" s="21">
        <v>121.68049430516299</v>
      </c>
      <c r="S2217" s="21">
        <v>42.3556780785622</v>
      </c>
      <c r="T2217" s="22" t="s">
        <v>5252</v>
      </c>
      <c r="U2217" s="28">
        <v>4.0495000000000001</v>
      </c>
      <c r="V2217" s="17">
        <v>21.600991101159799</v>
      </c>
      <c r="W2217" s="23">
        <f t="shared" si="146"/>
        <v>4.0494999999999992</v>
      </c>
      <c r="X2217" s="23">
        <v>3.88</v>
      </c>
      <c r="Y2217" s="23">
        <v>0.10050000000000001</v>
      </c>
      <c r="Z2217" s="23">
        <v>4.2599999999999999E-2</v>
      </c>
      <c r="AA2217" s="23">
        <v>2.3400000000000001E-2</v>
      </c>
      <c r="AB2217" s="23">
        <v>3.0000000000000001E-3</v>
      </c>
      <c r="AC2217" s="23">
        <v>0</v>
      </c>
      <c r="AD2217" s="23">
        <v>0</v>
      </c>
      <c r="AE2217" s="23">
        <v>0</v>
      </c>
      <c r="AF2217" s="23">
        <v>0</v>
      </c>
      <c r="AG2217" s="23">
        <v>0</v>
      </c>
      <c r="AH2217" s="23">
        <v>0</v>
      </c>
    </row>
    <row r="2218" spans="1:34" s="1" customFormat="1" ht="20.100000000000001" hidden="1" customHeight="1" x14ac:dyDescent="0.2">
      <c r="A2218" s="21">
        <v>2195</v>
      </c>
      <c r="B2218" s="75"/>
      <c r="C2218" s="73"/>
      <c r="D2218" s="21">
        <v>210921</v>
      </c>
      <c r="E2218" s="22" t="s">
        <v>5421</v>
      </c>
      <c r="F2218" s="21" t="s">
        <v>5422</v>
      </c>
      <c r="G2218" s="21" t="s">
        <v>48</v>
      </c>
      <c r="H2218" s="23">
        <v>18.542448</v>
      </c>
      <c r="I2218" s="21">
        <v>122.094055</v>
      </c>
      <c r="J2218" s="21">
        <v>122.02573</v>
      </c>
      <c r="K2218" s="21">
        <v>42.226534999999998</v>
      </c>
      <c r="L2218" s="21">
        <v>42.173482</v>
      </c>
      <c r="M2218" s="19" t="s">
        <v>5423</v>
      </c>
      <c r="N2218" s="21">
        <v>155.56043600000001</v>
      </c>
      <c r="O2218" s="21">
        <v>2.2699590000000001</v>
      </c>
      <c r="P2218" s="21">
        <v>8.0900000000000004E-4</v>
      </c>
      <c r="Q2218" s="21" t="s">
        <v>5422</v>
      </c>
      <c r="R2218" s="21">
        <v>122.087304285751</v>
      </c>
      <c r="S2218" s="21">
        <v>42.226535024765603</v>
      </c>
      <c r="T2218" s="22" t="s">
        <v>5205</v>
      </c>
      <c r="U2218" s="28">
        <v>10.562200000000001</v>
      </c>
      <c r="V2218" s="17">
        <v>56.962273805486703</v>
      </c>
      <c r="W2218" s="23">
        <f t="shared" si="146"/>
        <v>10.535</v>
      </c>
      <c r="X2218" s="23">
        <v>10.3048</v>
      </c>
      <c r="Y2218" s="23">
        <v>6.13E-2</v>
      </c>
      <c r="Z2218" s="23">
        <v>5.4699999999999999E-2</v>
      </c>
      <c r="AA2218" s="23">
        <v>7.6799999999999993E-2</v>
      </c>
      <c r="AB2218" s="23">
        <v>3.7400000000000003E-2</v>
      </c>
      <c r="AC2218" s="23">
        <v>2.7199999999999998E-2</v>
      </c>
      <c r="AD2218" s="23">
        <v>2.7199999999999998E-2</v>
      </c>
      <c r="AE2218" s="23">
        <v>0</v>
      </c>
      <c r="AF2218" s="23">
        <v>0</v>
      </c>
      <c r="AG2218" s="23">
        <v>0</v>
      </c>
      <c r="AH2218" s="23">
        <v>0</v>
      </c>
    </row>
    <row r="2219" spans="1:34" s="1" customFormat="1" ht="20.100000000000001" hidden="1" customHeight="1" x14ac:dyDescent="0.2">
      <c r="A2219" s="21">
        <v>2196</v>
      </c>
      <c r="B2219" s="75"/>
      <c r="C2219" s="73"/>
      <c r="D2219" s="21">
        <v>210921</v>
      </c>
      <c r="E2219" s="22" t="s">
        <v>5424</v>
      </c>
      <c r="F2219" s="21" t="s">
        <v>5425</v>
      </c>
      <c r="G2219" s="21" t="s">
        <v>48</v>
      </c>
      <c r="H2219" s="23">
        <v>18.397309</v>
      </c>
      <c r="I2219" s="21">
        <v>122.19628299999999</v>
      </c>
      <c r="J2219" s="21">
        <v>122.12904</v>
      </c>
      <c r="K2219" s="21">
        <v>42.096460999999998</v>
      </c>
      <c r="L2219" s="21">
        <v>42.034309</v>
      </c>
      <c r="M2219" s="19" t="s">
        <v>5352</v>
      </c>
      <c r="N2219" s="21">
        <v>90.129204999999999</v>
      </c>
      <c r="O2219" s="21">
        <v>1.890741</v>
      </c>
      <c r="P2219" s="21">
        <v>1.0900000000000001E-4</v>
      </c>
      <c r="Q2219" s="21" t="s">
        <v>5425</v>
      </c>
      <c r="R2219" s="21">
        <v>122.172555655029</v>
      </c>
      <c r="S2219" s="21">
        <v>42.034308886578202</v>
      </c>
      <c r="T2219" s="22" t="s">
        <v>5227</v>
      </c>
      <c r="U2219" s="28">
        <v>10.7699</v>
      </c>
      <c r="V2219" s="17">
        <v>58.540626784058503</v>
      </c>
      <c r="W2219" s="23">
        <f t="shared" si="146"/>
        <v>5.1624999999999996</v>
      </c>
      <c r="X2219" s="23">
        <v>4.9128999999999996</v>
      </c>
      <c r="Y2219" s="23">
        <v>0.15010000000000001</v>
      </c>
      <c r="Z2219" s="23">
        <v>3.8199999999999998E-2</v>
      </c>
      <c r="AA2219" s="23">
        <v>3.2599999999999997E-2</v>
      </c>
      <c r="AB2219" s="23">
        <v>2.87E-2</v>
      </c>
      <c r="AC2219" s="23">
        <v>5.6074000000000002</v>
      </c>
      <c r="AD2219" s="23">
        <v>4.5374999999999996</v>
      </c>
      <c r="AE2219" s="23">
        <v>1.0699000000000001</v>
      </c>
      <c r="AF2219" s="23">
        <v>0</v>
      </c>
      <c r="AG2219" s="23">
        <v>0</v>
      </c>
      <c r="AH2219" s="23">
        <v>0</v>
      </c>
    </row>
    <row r="2220" spans="1:34" s="1" customFormat="1" ht="20.100000000000001" hidden="1" customHeight="1" x14ac:dyDescent="0.2">
      <c r="A2220" s="21">
        <v>2197</v>
      </c>
      <c r="B2220" s="75"/>
      <c r="C2220" s="73"/>
      <c r="D2220" s="21">
        <v>210921</v>
      </c>
      <c r="E2220" s="22" t="s">
        <v>5426</v>
      </c>
      <c r="F2220" s="21" t="s">
        <v>5427</v>
      </c>
      <c r="G2220" s="21" t="s">
        <v>48</v>
      </c>
      <c r="H2220" s="23">
        <v>17.856109</v>
      </c>
      <c r="I2220" s="21">
        <v>121.967585</v>
      </c>
      <c r="J2220" s="21">
        <v>121.889464</v>
      </c>
      <c r="K2220" s="21">
        <v>42.383136</v>
      </c>
      <c r="L2220" s="21">
        <v>42.341493999999997</v>
      </c>
      <c r="M2220" s="19" t="s">
        <v>5233</v>
      </c>
      <c r="N2220" s="21">
        <v>197.15482299999999</v>
      </c>
      <c r="O2220" s="21">
        <v>1.4279710000000001</v>
      </c>
      <c r="P2220" s="21">
        <v>4.8000000000000001E-5</v>
      </c>
      <c r="Q2220" s="21" t="s">
        <v>5427</v>
      </c>
      <c r="R2220" s="21">
        <v>121.966682836332</v>
      </c>
      <c r="S2220" s="21">
        <v>42.341494179200701</v>
      </c>
      <c r="T2220" s="22" t="s">
        <v>5233</v>
      </c>
      <c r="U2220" s="28">
        <v>3.1673</v>
      </c>
      <c r="V2220" s="17">
        <v>17.737906953861</v>
      </c>
      <c r="W2220" s="23">
        <f t="shared" si="146"/>
        <v>3.0947999999999998</v>
      </c>
      <c r="X2220" s="23">
        <v>2.9500999999999999</v>
      </c>
      <c r="Y2220" s="23">
        <v>9.8699999999999996E-2</v>
      </c>
      <c r="Z2220" s="23">
        <v>3.3799999999999997E-2</v>
      </c>
      <c r="AA2220" s="23">
        <v>1.0500000000000001E-2</v>
      </c>
      <c r="AB2220" s="23">
        <v>1.6999999999999999E-3</v>
      </c>
      <c r="AC2220" s="23">
        <v>7.2499999999999995E-2</v>
      </c>
      <c r="AD2220" s="23">
        <v>0</v>
      </c>
      <c r="AE2220" s="23">
        <v>7.2499999999999995E-2</v>
      </c>
      <c r="AF2220" s="23">
        <v>0</v>
      </c>
      <c r="AG2220" s="23">
        <v>0</v>
      </c>
      <c r="AH2220" s="23">
        <v>0</v>
      </c>
    </row>
    <row r="2221" spans="1:34" s="1" customFormat="1" ht="20.100000000000001" hidden="1" customHeight="1" x14ac:dyDescent="0.2">
      <c r="A2221" s="21">
        <v>2198</v>
      </c>
      <c r="B2221" s="75"/>
      <c r="C2221" s="73"/>
      <c r="D2221" s="21">
        <v>210921</v>
      </c>
      <c r="E2221" s="22" t="s">
        <v>5428</v>
      </c>
      <c r="F2221" s="21" t="s">
        <v>5429</v>
      </c>
      <c r="G2221" s="21" t="s">
        <v>48</v>
      </c>
      <c r="H2221" s="23">
        <v>17.795064</v>
      </c>
      <c r="I2221" s="21">
        <v>121.459867</v>
      </c>
      <c r="J2221" s="21">
        <v>121.412263</v>
      </c>
      <c r="K2221" s="21">
        <v>42.314779999999999</v>
      </c>
      <c r="L2221" s="21">
        <v>42.240152000000002</v>
      </c>
      <c r="M2221" s="19" t="s">
        <v>5430</v>
      </c>
      <c r="N2221" s="21">
        <v>434.45797099999999</v>
      </c>
      <c r="O2221" s="21">
        <v>9.2468299999999992</v>
      </c>
      <c r="P2221" s="21">
        <v>5.8500000000000002E-4</v>
      </c>
      <c r="Q2221" s="21" t="s">
        <v>5429</v>
      </c>
      <c r="R2221" s="21">
        <v>121.416001414682</v>
      </c>
      <c r="S2221" s="21">
        <v>42.240151931813003</v>
      </c>
      <c r="T2221" s="22" t="s">
        <v>5162</v>
      </c>
      <c r="U2221" s="28">
        <v>4.3159000000000001</v>
      </c>
      <c r="V2221" s="17">
        <v>24.253354750508301</v>
      </c>
      <c r="W2221" s="23">
        <f t="shared" si="146"/>
        <v>4.3159000000000001</v>
      </c>
      <c r="X2221" s="23">
        <v>4.0671999999999997</v>
      </c>
      <c r="Y2221" s="23">
        <v>0.1699</v>
      </c>
      <c r="Z2221" s="23">
        <v>5.3199999999999997E-2</v>
      </c>
      <c r="AA2221" s="23">
        <v>1.29E-2</v>
      </c>
      <c r="AB2221" s="23">
        <v>1.2699999999999999E-2</v>
      </c>
      <c r="AC2221" s="23">
        <v>0</v>
      </c>
      <c r="AD2221" s="23">
        <v>0</v>
      </c>
      <c r="AE2221" s="23">
        <v>0</v>
      </c>
      <c r="AF2221" s="23">
        <v>0</v>
      </c>
      <c r="AG2221" s="23">
        <v>0</v>
      </c>
      <c r="AH2221" s="23">
        <v>0</v>
      </c>
    </row>
    <row r="2222" spans="1:34" s="1" customFormat="1" ht="20.100000000000001" hidden="1" customHeight="1" x14ac:dyDescent="0.2">
      <c r="A2222" s="21">
        <v>2199</v>
      </c>
      <c r="B2222" s="75"/>
      <c r="C2222" s="73"/>
      <c r="D2222" s="21">
        <v>210921</v>
      </c>
      <c r="E2222" s="22" t="s">
        <v>5431</v>
      </c>
      <c r="F2222" s="21" t="s">
        <v>5432</v>
      </c>
      <c r="G2222" s="21" t="s">
        <v>39</v>
      </c>
      <c r="H2222" s="23">
        <v>17.772172000000001</v>
      </c>
      <c r="I2222" s="21">
        <v>121.334371</v>
      </c>
      <c r="J2222" s="21">
        <v>121.26041499999999</v>
      </c>
      <c r="K2222" s="21">
        <v>41.842315999999997</v>
      </c>
      <c r="L2222" s="21">
        <v>41.788381999999999</v>
      </c>
      <c r="M2222" s="19" t="s">
        <v>5433</v>
      </c>
      <c r="N2222" s="21">
        <v>263.74733800000001</v>
      </c>
      <c r="O2222" s="21">
        <v>9.7792949999999994</v>
      </c>
      <c r="P2222" s="21">
        <v>1.7699999999999999E-4</v>
      </c>
      <c r="Q2222" s="21" t="s">
        <v>5432</v>
      </c>
      <c r="R2222" s="21">
        <v>121.334429552869</v>
      </c>
      <c r="S2222" s="21">
        <v>41.809798603754999</v>
      </c>
      <c r="T2222" s="22" t="s">
        <v>5433</v>
      </c>
      <c r="U2222" s="28">
        <v>7.2241999999999997</v>
      </c>
      <c r="V2222" s="17">
        <v>40.648942627834103</v>
      </c>
      <c r="W2222" s="23">
        <f t="shared" si="146"/>
        <v>7.2241999999999997</v>
      </c>
      <c r="X2222" s="23">
        <v>6.4332000000000003</v>
      </c>
      <c r="Y2222" s="23">
        <v>0.34770000000000001</v>
      </c>
      <c r="Z2222" s="23">
        <v>0.1045</v>
      </c>
      <c r="AA2222" s="23">
        <v>0.1787</v>
      </c>
      <c r="AB2222" s="23">
        <v>0.16009999999999999</v>
      </c>
      <c r="AC2222" s="23">
        <v>0</v>
      </c>
      <c r="AD2222" s="23">
        <v>0</v>
      </c>
      <c r="AE2222" s="23">
        <v>0</v>
      </c>
      <c r="AF2222" s="23">
        <v>0</v>
      </c>
      <c r="AG2222" s="23">
        <v>0</v>
      </c>
      <c r="AH2222" s="23">
        <v>0</v>
      </c>
    </row>
    <row r="2223" spans="1:34" s="1" customFormat="1" ht="20.100000000000001" hidden="1" customHeight="1" x14ac:dyDescent="0.2">
      <c r="A2223" s="21">
        <v>2200</v>
      </c>
      <c r="B2223" s="75"/>
      <c r="C2223" s="73"/>
      <c r="D2223" s="21">
        <v>210921</v>
      </c>
      <c r="E2223" s="22" t="s">
        <v>5434</v>
      </c>
      <c r="F2223" s="21" t="s">
        <v>5435</v>
      </c>
      <c r="G2223" s="21" t="s">
        <v>48</v>
      </c>
      <c r="H2223" s="23">
        <v>17.651937</v>
      </c>
      <c r="I2223" s="21">
        <v>121.628114</v>
      </c>
      <c r="J2223" s="21">
        <v>121.547625</v>
      </c>
      <c r="K2223" s="21">
        <v>42.359760000000001</v>
      </c>
      <c r="L2223" s="21">
        <v>42.321129999999997</v>
      </c>
      <c r="M2223" s="19" t="s">
        <v>5252</v>
      </c>
      <c r="N2223" s="21">
        <v>331.852757</v>
      </c>
      <c r="O2223" s="21">
        <v>2.8022200000000002</v>
      </c>
      <c r="P2223" s="21">
        <v>1.5989999999999999E-3</v>
      </c>
      <c r="Q2223" s="21" t="s">
        <v>5435</v>
      </c>
      <c r="R2223" s="21">
        <v>121.627081932807</v>
      </c>
      <c r="S2223" s="21">
        <v>42.328954535160499</v>
      </c>
      <c r="T2223" s="22" t="s">
        <v>5252</v>
      </c>
      <c r="U2223" s="28">
        <v>6.3346</v>
      </c>
      <c r="V2223" s="17">
        <v>35.886146659145702</v>
      </c>
      <c r="W2223" s="23">
        <f t="shared" si="146"/>
        <v>6.3346</v>
      </c>
      <c r="X2223" s="23">
        <v>6.1212</v>
      </c>
      <c r="Y2223" s="23">
        <v>8.0699999999999994E-2</v>
      </c>
      <c r="Z2223" s="23">
        <v>5.6099999999999997E-2</v>
      </c>
      <c r="AA2223" s="23">
        <v>4.8000000000000001E-2</v>
      </c>
      <c r="AB2223" s="23">
        <v>2.86E-2</v>
      </c>
      <c r="AC2223" s="23">
        <v>0</v>
      </c>
      <c r="AD2223" s="23">
        <v>0</v>
      </c>
      <c r="AE2223" s="23">
        <v>0</v>
      </c>
      <c r="AF2223" s="23">
        <v>0</v>
      </c>
      <c r="AG2223" s="23">
        <v>0</v>
      </c>
      <c r="AH2223" s="23">
        <v>0</v>
      </c>
    </row>
    <row r="2224" spans="1:34" s="1" customFormat="1" ht="20.100000000000001" hidden="1" customHeight="1" x14ac:dyDescent="0.2">
      <c r="A2224" s="21">
        <v>2201</v>
      </c>
      <c r="B2224" s="75"/>
      <c r="C2224" s="73"/>
      <c r="D2224" s="21">
        <v>210921</v>
      </c>
      <c r="E2224" s="22" t="s">
        <v>5436</v>
      </c>
      <c r="F2224" s="21" t="s">
        <v>5437</v>
      </c>
      <c r="G2224" s="21" t="s">
        <v>48</v>
      </c>
      <c r="H2224" s="23">
        <v>17.539666</v>
      </c>
      <c r="I2224" s="21">
        <v>121.673655</v>
      </c>
      <c r="J2224" s="21">
        <v>121.567277</v>
      </c>
      <c r="K2224" s="21">
        <v>41.834114</v>
      </c>
      <c r="L2224" s="21">
        <v>41.795858000000003</v>
      </c>
      <c r="M2224" s="19" t="s">
        <v>5438</v>
      </c>
      <c r="N2224" s="21">
        <v>190.445435</v>
      </c>
      <c r="O2224" s="21">
        <v>7.4684730000000004</v>
      </c>
      <c r="P2224" s="21">
        <v>3.8000000000000002E-4</v>
      </c>
      <c r="Q2224" s="21" t="s">
        <v>5437</v>
      </c>
      <c r="R2224" s="21">
        <v>121.56841459677101</v>
      </c>
      <c r="S2224" s="21">
        <v>41.830100080997703</v>
      </c>
      <c r="T2224" s="22" t="s">
        <v>5439</v>
      </c>
      <c r="U2224" s="28">
        <v>8.92</v>
      </c>
      <c r="V2224" s="17">
        <v>50.856156553950299</v>
      </c>
      <c r="W2224" s="23">
        <f t="shared" si="146"/>
        <v>8.92</v>
      </c>
      <c r="X2224" s="23">
        <v>8.2751999999999999</v>
      </c>
      <c r="Y2224" s="23">
        <v>0.4405</v>
      </c>
      <c r="Z2224" s="23">
        <v>8.6999999999999994E-2</v>
      </c>
      <c r="AA2224" s="23">
        <v>4.48E-2</v>
      </c>
      <c r="AB2224" s="23">
        <v>7.2499999999999995E-2</v>
      </c>
      <c r="AC2224" s="23">
        <v>0</v>
      </c>
      <c r="AD2224" s="23">
        <v>0</v>
      </c>
      <c r="AE2224" s="23">
        <v>0</v>
      </c>
      <c r="AF2224" s="23">
        <v>0</v>
      </c>
      <c r="AG2224" s="23">
        <v>0</v>
      </c>
      <c r="AH2224" s="23">
        <v>0</v>
      </c>
    </row>
    <row r="2225" spans="1:34" s="1" customFormat="1" ht="20.100000000000001" hidden="1" customHeight="1" x14ac:dyDescent="0.2">
      <c r="A2225" s="21">
        <v>2202</v>
      </c>
      <c r="B2225" s="75"/>
      <c r="C2225" s="73"/>
      <c r="D2225" s="21">
        <v>210921</v>
      </c>
      <c r="E2225" s="22" t="s">
        <v>5440</v>
      </c>
      <c r="F2225" s="21" t="s">
        <v>5441</v>
      </c>
      <c r="G2225" s="21" t="s">
        <v>48</v>
      </c>
      <c r="H2225" s="23">
        <v>17.467274</v>
      </c>
      <c r="I2225" s="21">
        <v>121.457533</v>
      </c>
      <c r="J2225" s="21">
        <v>121.387815</v>
      </c>
      <c r="K2225" s="21">
        <v>41.968300999999997</v>
      </c>
      <c r="L2225" s="21">
        <v>41.921191999999998</v>
      </c>
      <c r="M2225" s="19" t="s">
        <v>5278</v>
      </c>
      <c r="N2225" s="21">
        <v>199.61460500000001</v>
      </c>
      <c r="O2225" s="21">
        <v>6.6723270000000001</v>
      </c>
      <c r="P2225" s="21">
        <v>5.5099999999999995E-4</v>
      </c>
      <c r="Q2225" s="21" t="s">
        <v>5441</v>
      </c>
      <c r="R2225" s="21">
        <v>121.45738695879599</v>
      </c>
      <c r="S2225" s="21">
        <v>41.921693643169903</v>
      </c>
      <c r="T2225" s="22" t="s">
        <v>5278</v>
      </c>
      <c r="U2225" s="28">
        <v>10.317399999999999</v>
      </c>
      <c r="V2225" s="17">
        <v>59.067030150211203</v>
      </c>
      <c r="W2225" s="23">
        <f t="shared" si="146"/>
        <v>10.317399999999999</v>
      </c>
      <c r="X2225" s="23">
        <v>9.1585000000000001</v>
      </c>
      <c r="Y2225" s="23">
        <v>0.78280000000000005</v>
      </c>
      <c r="Z2225" s="23">
        <v>0.1206</v>
      </c>
      <c r="AA2225" s="23">
        <v>7.17E-2</v>
      </c>
      <c r="AB2225" s="23">
        <v>0.18379999999999999</v>
      </c>
      <c r="AC2225" s="23">
        <v>0</v>
      </c>
      <c r="AD2225" s="23">
        <v>0</v>
      </c>
      <c r="AE2225" s="23">
        <v>0</v>
      </c>
      <c r="AF2225" s="23">
        <v>0</v>
      </c>
      <c r="AG2225" s="23">
        <v>0</v>
      </c>
      <c r="AH2225" s="23">
        <v>0</v>
      </c>
    </row>
    <row r="2226" spans="1:34" s="1" customFormat="1" ht="20.100000000000001" hidden="1" customHeight="1" x14ac:dyDescent="0.2">
      <c r="A2226" s="21">
        <v>2203</v>
      </c>
      <c r="B2226" s="75"/>
      <c r="C2226" s="73"/>
      <c r="D2226" s="21">
        <v>210921</v>
      </c>
      <c r="E2226" s="22" t="s">
        <v>5442</v>
      </c>
      <c r="F2226" s="21" t="s">
        <v>5443</v>
      </c>
      <c r="G2226" s="21" t="s">
        <v>48</v>
      </c>
      <c r="H2226" s="23">
        <v>17.226451000000001</v>
      </c>
      <c r="I2226" s="21">
        <v>121.863449</v>
      </c>
      <c r="J2226" s="21">
        <v>121.763272</v>
      </c>
      <c r="K2226" s="21">
        <v>41.827401999999999</v>
      </c>
      <c r="L2226" s="21">
        <v>41.784830999999997</v>
      </c>
      <c r="M2226" s="19" t="s">
        <v>5238</v>
      </c>
      <c r="N2226" s="21">
        <v>292.33619700000003</v>
      </c>
      <c r="O2226" s="21">
        <v>16.787307999999999</v>
      </c>
      <c r="P2226" s="21">
        <v>5.1E-5</v>
      </c>
      <c r="Q2226" s="21"/>
      <c r="R2226" s="21"/>
      <c r="S2226" s="21"/>
      <c r="T2226" s="22"/>
      <c r="U2226" s="28">
        <v>3.9630000000000001</v>
      </c>
      <c r="V2226" s="17">
        <v>23.0053189713888</v>
      </c>
      <c r="W2226" s="23">
        <f t="shared" si="146"/>
        <v>3.9629999999999996</v>
      </c>
      <c r="X2226" s="23">
        <v>3.2252000000000001</v>
      </c>
      <c r="Y2226" s="23">
        <v>0.45390000000000003</v>
      </c>
      <c r="Z2226" s="23">
        <v>0.18029999999999999</v>
      </c>
      <c r="AA2226" s="23">
        <v>3.1899999999999998E-2</v>
      </c>
      <c r="AB2226" s="23">
        <v>7.17E-2</v>
      </c>
      <c r="AC2226" s="23">
        <v>0</v>
      </c>
      <c r="AD2226" s="23">
        <v>0</v>
      </c>
      <c r="AE2226" s="23">
        <v>0</v>
      </c>
      <c r="AF2226" s="23">
        <v>0</v>
      </c>
      <c r="AG2226" s="23">
        <v>0</v>
      </c>
      <c r="AH2226" s="23">
        <v>0</v>
      </c>
    </row>
    <row r="2227" spans="1:34" s="1" customFormat="1" ht="20.100000000000001" hidden="1" customHeight="1" x14ac:dyDescent="0.2">
      <c r="A2227" s="21">
        <v>2204</v>
      </c>
      <c r="B2227" s="75"/>
      <c r="C2227" s="73"/>
      <c r="D2227" s="21">
        <v>210921</v>
      </c>
      <c r="E2227" s="22" t="s">
        <v>5444</v>
      </c>
      <c r="F2227" s="21" t="s">
        <v>5445</v>
      </c>
      <c r="G2227" s="21" t="s">
        <v>48</v>
      </c>
      <c r="H2227" s="23">
        <v>17.008780000000002</v>
      </c>
      <c r="I2227" s="21">
        <v>121.363732</v>
      </c>
      <c r="J2227" s="21">
        <v>121.309253</v>
      </c>
      <c r="K2227" s="21">
        <v>42.080863999999998</v>
      </c>
      <c r="L2227" s="21">
        <v>42.027439000000001</v>
      </c>
      <c r="M2227" s="19" t="s">
        <v>5270</v>
      </c>
      <c r="N2227" s="21">
        <v>318.54459200000002</v>
      </c>
      <c r="O2227" s="21">
        <v>8.5651539999999997</v>
      </c>
      <c r="P2227" s="21">
        <v>2.8899999999999998E-4</v>
      </c>
      <c r="Q2227" s="21" t="s">
        <v>5445</v>
      </c>
      <c r="R2227" s="21">
        <v>121.32582998367501</v>
      </c>
      <c r="S2227" s="21">
        <v>42.027497493324503</v>
      </c>
      <c r="T2227" s="22" t="s">
        <v>5270</v>
      </c>
      <c r="U2227" s="28">
        <v>10.0862</v>
      </c>
      <c r="V2227" s="17">
        <v>59.2999615492704</v>
      </c>
      <c r="W2227" s="23">
        <f t="shared" si="146"/>
        <v>10.086200000000002</v>
      </c>
      <c r="X2227" s="23">
        <v>8.7554999999999996</v>
      </c>
      <c r="Y2227" s="23">
        <v>1.0888</v>
      </c>
      <c r="Z2227" s="23">
        <v>0.1041</v>
      </c>
      <c r="AA2227" s="23">
        <v>3.9300000000000002E-2</v>
      </c>
      <c r="AB2227" s="23">
        <v>9.8500000000000004E-2</v>
      </c>
      <c r="AC2227" s="23">
        <v>0</v>
      </c>
      <c r="AD2227" s="23">
        <v>0</v>
      </c>
      <c r="AE2227" s="23">
        <v>0</v>
      </c>
      <c r="AF2227" s="23">
        <v>0</v>
      </c>
      <c r="AG2227" s="23">
        <v>0</v>
      </c>
      <c r="AH2227" s="23">
        <v>0</v>
      </c>
    </row>
    <row r="2228" spans="1:34" s="1" customFormat="1" ht="20.100000000000001" hidden="1" customHeight="1" x14ac:dyDescent="0.2">
      <c r="A2228" s="21">
        <v>2205</v>
      </c>
      <c r="B2228" s="75"/>
      <c r="C2228" s="73"/>
      <c r="D2228" s="21">
        <v>210921</v>
      </c>
      <c r="E2228" s="22" t="s">
        <v>5446</v>
      </c>
      <c r="F2228" s="21" t="s">
        <v>5447</v>
      </c>
      <c r="G2228" s="21" t="s">
        <v>48</v>
      </c>
      <c r="H2228" s="23">
        <v>16.965990999999999</v>
      </c>
      <c r="I2228" s="21">
        <v>121.698757</v>
      </c>
      <c r="J2228" s="21">
        <v>121.622362</v>
      </c>
      <c r="K2228" s="21">
        <v>41.820903999999999</v>
      </c>
      <c r="L2228" s="21">
        <v>41.768231999999998</v>
      </c>
      <c r="M2228" s="19" t="s">
        <v>5439</v>
      </c>
      <c r="N2228" s="21">
        <v>263.75865800000003</v>
      </c>
      <c r="O2228" s="21">
        <v>9.8602880000000006</v>
      </c>
      <c r="P2228" s="21">
        <v>6.6799999999999997E-4</v>
      </c>
      <c r="Q2228" s="21"/>
      <c r="R2228" s="21"/>
      <c r="S2228" s="21"/>
      <c r="T2228" s="22"/>
      <c r="U2228" s="28">
        <v>9.2247000000000003</v>
      </c>
      <c r="V2228" s="17">
        <v>54.3717133882719</v>
      </c>
      <c r="W2228" s="23">
        <f t="shared" si="146"/>
        <v>9.2247000000000003</v>
      </c>
      <c r="X2228" s="23">
        <v>7.6755000000000004</v>
      </c>
      <c r="Y2228" s="23">
        <v>1.0212000000000001</v>
      </c>
      <c r="Z2228" s="23">
        <v>0.22259999999999999</v>
      </c>
      <c r="AA2228" s="23">
        <v>6.93E-2</v>
      </c>
      <c r="AB2228" s="23">
        <v>0.2361</v>
      </c>
      <c r="AC2228" s="23">
        <v>0</v>
      </c>
      <c r="AD2228" s="23">
        <v>0</v>
      </c>
      <c r="AE2228" s="23">
        <v>0</v>
      </c>
      <c r="AF2228" s="23">
        <v>0</v>
      </c>
      <c r="AG2228" s="23">
        <v>0</v>
      </c>
      <c r="AH2228" s="23">
        <v>0</v>
      </c>
    </row>
    <row r="2229" spans="1:34" s="1" customFormat="1" ht="20.100000000000001" hidden="1" customHeight="1" x14ac:dyDescent="0.2">
      <c r="A2229" s="21">
        <v>2206</v>
      </c>
      <c r="B2229" s="75"/>
      <c r="C2229" s="73"/>
      <c r="D2229" s="21">
        <v>210921</v>
      </c>
      <c r="E2229" s="22" t="s">
        <v>5448</v>
      </c>
      <c r="F2229" s="21" t="s">
        <v>5449</v>
      </c>
      <c r="G2229" s="21" t="s">
        <v>48</v>
      </c>
      <c r="H2229" s="23">
        <v>16.663809000000001</v>
      </c>
      <c r="I2229" s="21">
        <v>121.35207200000001</v>
      </c>
      <c r="J2229" s="21">
        <v>121.256737</v>
      </c>
      <c r="K2229" s="21">
        <v>41.801811999999998</v>
      </c>
      <c r="L2229" s="21">
        <v>41.765351000000003</v>
      </c>
      <c r="M2229" s="19" t="s">
        <v>5450</v>
      </c>
      <c r="N2229" s="21">
        <v>269.89054099999998</v>
      </c>
      <c r="O2229" s="21">
        <v>10.653347999999999</v>
      </c>
      <c r="P2229" s="21">
        <v>2.3599999999999999E-4</v>
      </c>
      <c r="Q2229" s="21" t="s">
        <v>5449</v>
      </c>
      <c r="R2229" s="21">
        <v>121.350407905824</v>
      </c>
      <c r="S2229" s="21">
        <v>41.793858884740402</v>
      </c>
      <c r="T2229" s="22" t="s">
        <v>5433</v>
      </c>
      <c r="U2229" s="28">
        <v>5.8322000000000003</v>
      </c>
      <c r="V2229" s="17">
        <v>34.999200962997101</v>
      </c>
      <c r="W2229" s="23">
        <f t="shared" si="146"/>
        <v>5.8322000000000003</v>
      </c>
      <c r="X2229" s="23">
        <v>5.2510000000000003</v>
      </c>
      <c r="Y2229" s="23">
        <v>0.39929999999999999</v>
      </c>
      <c r="Z2229" s="23">
        <v>7.1800000000000003E-2</v>
      </c>
      <c r="AA2229" s="23">
        <v>4.87E-2</v>
      </c>
      <c r="AB2229" s="23">
        <v>6.1400000000000003E-2</v>
      </c>
      <c r="AC2229" s="23">
        <v>0</v>
      </c>
      <c r="AD2229" s="23">
        <v>0</v>
      </c>
      <c r="AE2229" s="23">
        <v>0</v>
      </c>
      <c r="AF2229" s="23">
        <v>0</v>
      </c>
      <c r="AG2229" s="23">
        <v>0</v>
      </c>
      <c r="AH2229" s="23">
        <v>0</v>
      </c>
    </row>
    <row r="2230" spans="1:34" s="1" customFormat="1" ht="20.100000000000001" hidden="1" customHeight="1" x14ac:dyDescent="0.2">
      <c r="A2230" s="21">
        <v>2207</v>
      </c>
      <c r="B2230" s="75"/>
      <c r="C2230" s="73"/>
      <c r="D2230" s="21">
        <v>210921</v>
      </c>
      <c r="E2230" s="22" t="s">
        <v>5451</v>
      </c>
      <c r="F2230" s="21" t="s">
        <v>5452</v>
      </c>
      <c r="G2230" s="21" t="s">
        <v>48</v>
      </c>
      <c r="H2230" s="23">
        <v>16.568415000000002</v>
      </c>
      <c r="I2230" s="21">
        <v>121.49334399999999</v>
      </c>
      <c r="J2230" s="21">
        <v>121.42371799999999</v>
      </c>
      <c r="K2230" s="21">
        <v>42.413719</v>
      </c>
      <c r="L2230" s="21">
        <v>42.371099000000001</v>
      </c>
      <c r="M2230" s="19" t="s">
        <v>5251</v>
      </c>
      <c r="N2230" s="21">
        <v>392.50034399999998</v>
      </c>
      <c r="O2230" s="21">
        <v>3.0664769999999999</v>
      </c>
      <c r="P2230" s="21">
        <v>5.71E-4</v>
      </c>
      <c r="Q2230" s="21" t="s">
        <v>5452</v>
      </c>
      <c r="R2230" s="21">
        <v>121.42371779717701</v>
      </c>
      <c r="S2230" s="21">
        <v>42.3992410739665</v>
      </c>
      <c r="T2230" s="22" t="s">
        <v>5178</v>
      </c>
      <c r="U2230" s="28">
        <v>4.5091999999999999</v>
      </c>
      <c r="V2230" s="17">
        <v>27.2156389129558</v>
      </c>
      <c r="W2230" s="23">
        <f t="shared" si="146"/>
        <v>4.5091999999999999</v>
      </c>
      <c r="X2230" s="23">
        <v>4.3646000000000003</v>
      </c>
      <c r="Y2230" s="23">
        <v>6.3600000000000004E-2</v>
      </c>
      <c r="Z2230" s="23">
        <v>3.2500000000000001E-2</v>
      </c>
      <c r="AA2230" s="23">
        <v>3.5999999999999997E-2</v>
      </c>
      <c r="AB2230" s="23">
        <v>1.2500000000000001E-2</v>
      </c>
      <c r="AC2230" s="23">
        <v>0</v>
      </c>
      <c r="AD2230" s="23">
        <v>0</v>
      </c>
      <c r="AE2230" s="23">
        <v>0</v>
      </c>
      <c r="AF2230" s="23">
        <v>0</v>
      </c>
      <c r="AG2230" s="23">
        <v>0</v>
      </c>
      <c r="AH2230" s="23">
        <v>0</v>
      </c>
    </row>
    <row r="2231" spans="1:34" s="1" customFormat="1" ht="20.100000000000001" hidden="1" customHeight="1" x14ac:dyDescent="0.2">
      <c r="A2231" s="21">
        <v>2208</v>
      </c>
      <c r="B2231" s="75"/>
      <c r="C2231" s="73"/>
      <c r="D2231" s="21">
        <v>210921</v>
      </c>
      <c r="E2231" s="22" t="s">
        <v>5453</v>
      </c>
      <c r="F2231" s="21" t="s">
        <v>5454</v>
      </c>
      <c r="G2231" s="21" t="s">
        <v>48</v>
      </c>
      <c r="H2231" s="23">
        <v>16.489549</v>
      </c>
      <c r="I2231" s="21">
        <v>121.941361</v>
      </c>
      <c r="J2231" s="21">
        <v>121.85485799999999</v>
      </c>
      <c r="K2231" s="21">
        <v>42.376322999999999</v>
      </c>
      <c r="L2231" s="21">
        <v>42.324182999999998</v>
      </c>
      <c r="M2231" s="19" t="s">
        <v>5233</v>
      </c>
      <c r="N2231" s="21">
        <v>232.91561100000001</v>
      </c>
      <c r="O2231" s="21">
        <v>2.4183949999999999</v>
      </c>
      <c r="P2231" s="21">
        <v>4.66E-4</v>
      </c>
      <c r="Q2231" s="21" t="s">
        <v>5454</v>
      </c>
      <c r="R2231" s="21">
        <v>121.93598867259</v>
      </c>
      <c r="S2231" s="21">
        <v>42.324183258737399</v>
      </c>
      <c r="T2231" s="22" t="s">
        <v>5233</v>
      </c>
      <c r="U2231" s="28">
        <v>6.4962</v>
      </c>
      <c r="V2231" s="17">
        <v>39.395862191258203</v>
      </c>
      <c r="W2231" s="23">
        <f t="shared" si="146"/>
        <v>6.4962000000000009</v>
      </c>
      <c r="X2231" s="23">
        <v>6.2134</v>
      </c>
      <c r="Y2231" s="23">
        <v>0.1203</v>
      </c>
      <c r="Z2231" s="23">
        <v>7.6100000000000001E-2</v>
      </c>
      <c r="AA2231" s="23">
        <v>6.6600000000000006E-2</v>
      </c>
      <c r="AB2231" s="23">
        <v>1.9800000000000002E-2</v>
      </c>
      <c r="AC2231" s="23">
        <v>0</v>
      </c>
      <c r="AD2231" s="23">
        <v>0</v>
      </c>
      <c r="AE2231" s="23">
        <v>0</v>
      </c>
      <c r="AF2231" s="23">
        <v>0</v>
      </c>
      <c r="AG2231" s="23">
        <v>0</v>
      </c>
      <c r="AH2231" s="23">
        <v>0</v>
      </c>
    </row>
    <row r="2232" spans="1:34" s="1" customFormat="1" ht="20.100000000000001" hidden="1" customHeight="1" x14ac:dyDescent="0.2">
      <c r="A2232" s="21">
        <v>2209</v>
      </c>
      <c r="B2232" s="75"/>
      <c r="C2232" s="73"/>
      <c r="D2232" s="21">
        <v>210921</v>
      </c>
      <c r="E2232" s="22" t="s">
        <v>5455</v>
      </c>
      <c r="F2232" s="21" t="s">
        <v>5456</v>
      </c>
      <c r="G2232" s="21" t="s">
        <v>48</v>
      </c>
      <c r="H2232" s="23">
        <v>16.419786999999999</v>
      </c>
      <c r="I2232" s="21">
        <v>121.981206</v>
      </c>
      <c r="J2232" s="21">
        <v>121.89421400000001</v>
      </c>
      <c r="K2232" s="21">
        <v>42.407812</v>
      </c>
      <c r="L2232" s="21">
        <v>42.369619</v>
      </c>
      <c r="M2232" s="19" t="s">
        <v>5457</v>
      </c>
      <c r="N2232" s="21">
        <v>185.18629000000001</v>
      </c>
      <c r="O2232" s="21">
        <v>1.4882409999999999</v>
      </c>
      <c r="P2232" s="21">
        <v>0</v>
      </c>
      <c r="Q2232" s="21" t="s">
        <v>5456</v>
      </c>
      <c r="R2232" s="21">
        <v>121.980971823674</v>
      </c>
      <c r="S2232" s="21">
        <v>42.396296997580798</v>
      </c>
      <c r="T2232" s="22" t="s">
        <v>5233</v>
      </c>
      <c r="U2232" s="28">
        <v>3.319</v>
      </c>
      <c r="V2232" s="17">
        <v>20.213416897551699</v>
      </c>
      <c r="W2232" s="23">
        <f t="shared" si="146"/>
        <v>3.2847999999999997</v>
      </c>
      <c r="X2232" s="23">
        <v>3.2084999999999999</v>
      </c>
      <c r="Y2232" s="23">
        <v>4.3700000000000003E-2</v>
      </c>
      <c r="Z2232" s="23">
        <v>1.9300000000000001E-2</v>
      </c>
      <c r="AA2232" s="23">
        <v>1.09E-2</v>
      </c>
      <c r="AB2232" s="23">
        <v>2.3999999999999998E-3</v>
      </c>
      <c r="AC2232" s="23">
        <v>3.4200000000000001E-2</v>
      </c>
      <c r="AD2232" s="23">
        <v>0</v>
      </c>
      <c r="AE2232" s="23">
        <v>3.4200000000000001E-2</v>
      </c>
      <c r="AF2232" s="23">
        <v>0</v>
      </c>
      <c r="AG2232" s="23">
        <v>0</v>
      </c>
      <c r="AH2232" s="23">
        <v>0</v>
      </c>
    </row>
    <row r="2233" spans="1:34" s="1" customFormat="1" ht="20.100000000000001" hidden="1" customHeight="1" x14ac:dyDescent="0.2">
      <c r="A2233" s="21">
        <v>2210</v>
      </c>
      <c r="B2233" s="75"/>
      <c r="C2233" s="73"/>
      <c r="D2233" s="21">
        <v>210921</v>
      </c>
      <c r="E2233" s="22" t="s">
        <v>5458</v>
      </c>
      <c r="F2233" s="21" t="s">
        <v>5459</v>
      </c>
      <c r="G2233" s="21" t="s">
        <v>48</v>
      </c>
      <c r="H2233" s="23">
        <v>16.347553999999999</v>
      </c>
      <c r="I2233" s="21">
        <v>121.974193</v>
      </c>
      <c r="J2233" s="21">
        <v>121.92841</v>
      </c>
      <c r="K2233" s="21">
        <v>42.021833000000001</v>
      </c>
      <c r="L2233" s="21">
        <v>41.94838</v>
      </c>
      <c r="M2233" s="19" t="s">
        <v>5295</v>
      </c>
      <c r="N2233" s="21">
        <v>178.45218800000001</v>
      </c>
      <c r="O2233" s="21">
        <v>4.8059139999999996</v>
      </c>
      <c r="P2233" s="21">
        <v>3.8699999999999997E-4</v>
      </c>
      <c r="Q2233" s="21" t="s">
        <v>5459</v>
      </c>
      <c r="R2233" s="21">
        <v>121.96677887311699</v>
      </c>
      <c r="S2233" s="21">
        <v>41.948380021938803</v>
      </c>
      <c r="T2233" s="22" t="s">
        <v>5296</v>
      </c>
      <c r="U2233" s="28">
        <v>5.3003999999999998</v>
      </c>
      <c r="V2233" s="17">
        <v>32.423199213778403</v>
      </c>
      <c r="W2233" s="23">
        <f t="shared" si="146"/>
        <v>5.1631</v>
      </c>
      <c r="X2233" s="23">
        <v>4.6985000000000001</v>
      </c>
      <c r="Y2233" s="23">
        <v>0.15890000000000001</v>
      </c>
      <c r="Z2233" s="23">
        <v>7.2300000000000003E-2</v>
      </c>
      <c r="AA2233" s="23">
        <v>0.1822</v>
      </c>
      <c r="AB2233" s="23">
        <v>5.1200000000000002E-2</v>
      </c>
      <c r="AC2233" s="23">
        <v>0.13730000000000001</v>
      </c>
      <c r="AD2233" s="23">
        <v>0</v>
      </c>
      <c r="AE2233" s="23">
        <v>0.13730000000000001</v>
      </c>
      <c r="AF2233" s="23">
        <v>0</v>
      </c>
      <c r="AG2233" s="23">
        <v>0</v>
      </c>
      <c r="AH2233" s="23">
        <v>0</v>
      </c>
    </row>
    <row r="2234" spans="1:34" s="1" customFormat="1" ht="20.100000000000001" hidden="1" customHeight="1" x14ac:dyDescent="0.2">
      <c r="A2234" s="21">
        <v>2211</v>
      </c>
      <c r="B2234" s="75"/>
      <c r="C2234" s="73"/>
      <c r="D2234" s="21">
        <v>210921</v>
      </c>
      <c r="E2234" s="22" t="s">
        <v>5460</v>
      </c>
      <c r="F2234" s="21" t="s">
        <v>5461</v>
      </c>
      <c r="G2234" s="21" t="s">
        <v>48</v>
      </c>
      <c r="H2234" s="23">
        <v>16.170788999999999</v>
      </c>
      <c r="I2234" s="21">
        <v>121.857342</v>
      </c>
      <c r="J2234" s="21">
        <v>121.788023</v>
      </c>
      <c r="K2234" s="21">
        <v>42.297893999999999</v>
      </c>
      <c r="L2234" s="21">
        <v>42.252139999999997</v>
      </c>
      <c r="M2234" s="19" t="s">
        <v>5209</v>
      </c>
      <c r="N2234" s="21">
        <v>249.35403500000001</v>
      </c>
      <c r="O2234" s="21">
        <v>2.2763230000000001</v>
      </c>
      <c r="P2234" s="21">
        <v>2.5300000000000002E-4</v>
      </c>
      <c r="Q2234" s="21" t="s">
        <v>5461</v>
      </c>
      <c r="R2234" s="21">
        <v>121.857341878135</v>
      </c>
      <c r="S2234" s="21">
        <v>42.297894428616502</v>
      </c>
      <c r="T2234" s="22" t="s">
        <v>5233</v>
      </c>
      <c r="U2234" s="28">
        <v>5.0743</v>
      </c>
      <c r="V2234" s="17">
        <v>31.379421251492399</v>
      </c>
      <c r="W2234" s="23">
        <f t="shared" si="146"/>
        <v>5.0743</v>
      </c>
      <c r="X2234" s="23">
        <v>4.8540000000000001</v>
      </c>
      <c r="Y2234" s="23">
        <v>0.1211</v>
      </c>
      <c r="Z2234" s="23">
        <v>4.3700000000000003E-2</v>
      </c>
      <c r="AA2234" s="23">
        <v>3.4000000000000002E-2</v>
      </c>
      <c r="AB2234" s="23">
        <v>2.1499999999999998E-2</v>
      </c>
      <c r="AC2234" s="23">
        <v>0</v>
      </c>
      <c r="AD2234" s="23">
        <v>0</v>
      </c>
      <c r="AE2234" s="23">
        <v>0</v>
      </c>
      <c r="AF2234" s="23">
        <v>0</v>
      </c>
      <c r="AG2234" s="23">
        <v>0</v>
      </c>
      <c r="AH2234" s="23">
        <v>0</v>
      </c>
    </row>
    <row r="2235" spans="1:34" s="1" customFormat="1" ht="20.100000000000001" hidden="1" customHeight="1" x14ac:dyDescent="0.2">
      <c r="A2235" s="21">
        <v>2212</v>
      </c>
      <c r="B2235" s="75"/>
      <c r="C2235" s="73"/>
      <c r="D2235" s="21">
        <v>210921</v>
      </c>
      <c r="E2235" s="22" t="s">
        <v>5462</v>
      </c>
      <c r="F2235" s="21" t="s">
        <v>5463</v>
      </c>
      <c r="G2235" s="21" t="s">
        <v>48</v>
      </c>
      <c r="H2235" s="23">
        <v>16.133488</v>
      </c>
      <c r="I2235" s="21">
        <v>121.707066</v>
      </c>
      <c r="J2235" s="21">
        <v>121.62661300000001</v>
      </c>
      <c r="K2235" s="21">
        <v>41.880361999999998</v>
      </c>
      <c r="L2235" s="21">
        <v>41.825412</v>
      </c>
      <c r="M2235" s="19" t="s">
        <v>5193</v>
      </c>
      <c r="N2235" s="21">
        <v>266.27753100000001</v>
      </c>
      <c r="O2235" s="21">
        <v>7.0021509999999996</v>
      </c>
      <c r="P2235" s="21">
        <v>1.0900000000000001E-4</v>
      </c>
      <c r="Q2235" s="21" t="s">
        <v>5463</v>
      </c>
      <c r="R2235" s="21">
        <v>121.63557318087599</v>
      </c>
      <c r="S2235" s="21">
        <v>41.880361506574197</v>
      </c>
      <c r="T2235" s="22" t="s">
        <v>5109</v>
      </c>
      <c r="U2235" s="28">
        <v>7.9451999999999998</v>
      </c>
      <c r="V2235" s="17">
        <v>49.246635321512599</v>
      </c>
      <c r="W2235" s="23">
        <f t="shared" si="146"/>
        <v>7.9451999999999998</v>
      </c>
      <c r="X2235" s="23">
        <v>7.3292000000000002</v>
      </c>
      <c r="Y2235" s="23">
        <v>0.39900000000000002</v>
      </c>
      <c r="Z2235" s="23">
        <v>7.3899999999999993E-2</v>
      </c>
      <c r="AA2235" s="23">
        <v>5.2999999999999999E-2</v>
      </c>
      <c r="AB2235" s="23">
        <v>9.01E-2</v>
      </c>
      <c r="AC2235" s="23">
        <v>0</v>
      </c>
      <c r="AD2235" s="23">
        <v>0</v>
      </c>
      <c r="AE2235" s="23">
        <v>0</v>
      </c>
      <c r="AF2235" s="23">
        <v>0</v>
      </c>
      <c r="AG2235" s="23">
        <v>0</v>
      </c>
      <c r="AH2235" s="23">
        <v>0</v>
      </c>
    </row>
    <row r="2236" spans="1:34" s="1" customFormat="1" ht="20.100000000000001" hidden="1" customHeight="1" x14ac:dyDescent="0.2">
      <c r="A2236" s="21">
        <v>2213</v>
      </c>
      <c r="B2236" s="75"/>
      <c r="C2236" s="73"/>
      <c r="D2236" s="21">
        <v>210921</v>
      </c>
      <c r="E2236" s="22" t="s">
        <v>5464</v>
      </c>
      <c r="F2236" s="21" t="s">
        <v>5465</v>
      </c>
      <c r="G2236" s="21" t="s">
        <v>48</v>
      </c>
      <c r="H2236" s="23">
        <v>16.117626000000001</v>
      </c>
      <c r="I2236" s="21">
        <v>121.765789</v>
      </c>
      <c r="J2236" s="21">
        <v>121.68295000000001</v>
      </c>
      <c r="K2236" s="21">
        <v>42.408524999999997</v>
      </c>
      <c r="L2236" s="21">
        <v>42.362780999999998</v>
      </c>
      <c r="M2236" s="19" t="s">
        <v>5337</v>
      </c>
      <c r="N2236" s="21">
        <v>313.79036000000002</v>
      </c>
      <c r="O2236" s="21">
        <v>3.8821059999999998</v>
      </c>
      <c r="P2236" s="21">
        <v>1.5319999999999999E-3</v>
      </c>
      <c r="Q2236" s="21" t="s">
        <v>5465</v>
      </c>
      <c r="R2236" s="21">
        <v>121.682950489093</v>
      </c>
      <c r="S2236" s="21">
        <v>42.385029336489197</v>
      </c>
      <c r="T2236" s="22" t="s">
        <v>5252</v>
      </c>
      <c r="U2236" s="28">
        <v>2.6564999999999999</v>
      </c>
      <c r="V2236" s="17">
        <v>16.481955841387599</v>
      </c>
      <c r="W2236" s="23">
        <f t="shared" si="146"/>
        <v>2.6565000000000003</v>
      </c>
      <c r="X2236" s="23">
        <v>2.5030000000000001</v>
      </c>
      <c r="Y2236" s="23">
        <v>9.1499999999999998E-2</v>
      </c>
      <c r="Z2236" s="23">
        <v>2.8000000000000001E-2</v>
      </c>
      <c r="AA2236" s="23">
        <v>2.4500000000000001E-2</v>
      </c>
      <c r="AB2236" s="23">
        <v>9.4999999999999998E-3</v>
      </c>
      <c r="AC2236" s="23">
        <v>0</v>
      </c>
      <c r="AD2236" s="23">
        <v>0</v>
      </c>
      <c r="AE2236" s="23">
        <v>0</v>
      </c>
      <c r="AF2236" s="23">
        <v>0</v>
      </c>
      <c r="AG2236" s="23">
        <v>0</v>
      </c>
      <c r="AH2236" s="23">
        <v>0</v>
      </c>
    </row>
    <row r="2237" spans="1:34" s="1" customFormat="1" ht="20.100000000000001" hidden="1" customHeight="1" x14ac:dyDescent="0.2">
      <c r="A2237" s="21">
        <v>2214</v>
      </c>
      <c r="B2237" s="75"/>
      <c r="C2237" s="73"/>
      <c r="D2237" s="21">
        <v>210921</v>
      </c>
      <c r="E2237" s="22" t="s">
        <v>5466</v>
      </c>
      <c r="F2237" s="21" t="s">
        <v>5467</v>
      </c>
      <c r="G2237" s="21" t="s">
        <v>48</v>
      </c>
      <c r="H2237" s="23">
        <v>15.903987000000001</v>
      </c>
      <c r="I2237" s="21">
        <v>121.774902</v>
      </c>
      <c r="J2237" s="21">
        <v>121.697317</v>
      </c>
      <c r="K2237" s="21">
        <v>42.383431999999999</v>
      </c>
      <c r="L2237" s="21">
        <v>42.348424000000001</v>
      </c>
      <c r="M2237" s="19" t="s">
        <v>5420</v>
      </c>
      <c r="N2237" s="21">
        <v>311.27228200000002</v>
      </c>
      <c r="O2237" s="21">
        <v>2.8436569999999999</v>
      </c>
      <c r="P2237" s="21">
        <v>6.2399999999999999E-4</v>
      </c>
      <c r="Q2237" s="21" t="s">
        <v>5467</v>
      </c>
      <c r="R2237" s="21">
        <v>121.69731655039099</v>
      </c>
      <c r="S2237" s="21">
        <v>42.3833078365709</v>
      </c>
      <c r="T2237" s="22" t="s">
        <v>5252</v>
      </c>
      <c r="U2237" s="28">
        <v>4.7343999999999999</v>
      </c>
      <c r="V2237" s="17">
        <v>29.768636003034999</v>
      </c>
      <c r="W2237" s="23">
        <f t="shared" si="146"/>
        <v>4.7115</v>
      </c>
      <c r="X2237" s="23">
        <v>4.5724999999999998</v>
      </c>
      <c r="Y2237" s="23">
        <v>5.21E-2</v>
      </c>
      <c r="Z2237" s="23">
        <v>3.3399999999999999E-2</v>
      </c>
      <c r="AA2237" s="23">
        <v>3.3500000000000002E-2</v>
      </c>
      <c r="AB2237" s="23">
        <v>0.02</v>
      </c>
      <c r="AC2237" s="23">
        <v>2.29E-2</v>
      </c>
      <c r="AD2237" s="23">
        <v>0</v>
      </c>
      <c r="AE2237" s="23">
        <v>2.29E-2</v>
      </c>
      <c r="AF2237" s="23">
        <v>0</v>
      </c>
      <c r="AG2237" s="23">
        <v>0</v>
      </c>
      <c r="AH2237" s="23">
        <v>0</v>
      </c>
    </row>
    <row r="2238" spans="1:34" s="1" customFormat="1" ht="20.100000000000001" hidden="1" customHeight="1" x14ac:dyDescent="0.2">
      <c r="A2238" s="21">
        <v>2215</v>
      </c>
      <c r="B2238" s="75"/>
      <c r="C2238" s="73"/>
      <c r="D2238" s="21">
        <v>210921</v>
      </c>
      <c r="E2238" s="22" t="s">
        <v>5468</v>
      </c>
      <c r="F2238" s="21" t="s">
        <v>5469</v>
      </c>
      <c r="G2238" s="21" t="s">
        <v>48</v>
      </c>
      <c r="H2238" s="23">
        <v>15.600436999999999</v>
      </c>
      <c r="I2238" s="21">
        <v>121.307354</v>
      </c>
      <c r="J2238" s="21">
        <v>121.204306</v>
      </c>
      <c r="K2238" s="21">
        <v>42.232965999999998</v>
      </c>
      <c r="L2238" s="21">
        <v>42.190550999999999</v>
      </c>
      <c r="M2238" s="19" t="s">
        <v>5314</v>
      </c>
      <c r="N2238" s="21">
        <v>293.63765599999999</v>
      </c>
      <c r="O2238" s="21">
        <v>1.828044</v>
      </c>
      <c r="P2238" s="21">
        <v>1.02E-4</v>
      </c>
      <c r="Q2238" s="21" t="s">
        <v>5469</v>
      </c>
      <c r="R2238" s="21">
        <v>121.205198843093</v>
      </c>
      <c r="S2238" s="21">
        <v>42.1914981273938</v>
      </c>
      <c r="T2238" s="22" t="s">
        <v>5213</v>
      </c>
      <c r="U2238" s="28">
        <v>1.3580000000000001</v>
      </c>
      <c r="V2238" s="17">
        <v>8.7048843567651293</v>
      </c>
      <c r="W2238" s="23">
        <f t="shared" si="146"/>
        <v>1.2941999999999998</v>
      </c>
      <c r="X2238" s="23">
        <v>1.2064999999999999</v>
      </c>
      <c r="Y2238" s="23">
        <v>3.6299999999999999E-2</v>
      </c>
      <c r="Z2238" s="23">
        <v>2.7199999999999998E-2</v>
      </c>
      <c r="AA2238" s="23">
        <v>2.0500000000000001E-2</v>
      </c>
      <c r="AB2238" s="23">
        <v>3.7000000000000002E-3</v>
      </c>
      <c r="AC2238" s="23">
        <v>6.3799999999999996E-2</v>
      </c>
      <c r="AD2238" s="23">
        <v>6.3799999999999996E-2</v>
      </c>
      <c r="AE2238" s="23">
        <v>0</v>
      </c>
      <c r="AF2238" s="23">
        <v>0</v>
      </c>
      <c r="AG2238" s="23">
        <v>0</v>
      </c>
      <c r="AH2238" s="23">
        <v>0</v>
      </c>
    </row>
    <row r="2239" spans="1:34" s="1" customFormat="1" ht="20.100000000000001" hidden="1" customHeight="1" x14ac:dyDescent="0.2">
      <c r="A2239" s="21">
        <v>2216</v>
      </c>
      <c r="B2239" s="75"/>
      <c r="C2239" s="73"/>
      <c r="D2239" s="21">
        <v>210921</v>
      </c>
      <c r="E2239" s="22" t="s">
        <v>5470</v>
      </c>
      <c r="F2239" s="21" t="s">
        <v>5471</v>
      </c>
      <c r="G2239" s="21" t="s">
        <v>48</v>
      </c>
      <c r="H2239" s="23">
        <v>15.470803</v>
      </c>
      <c r="I2239" s="21">
        <v>121.33919899999999</v>
      </c>
      <c r="J2239" s="21">
        <v>121.29016</v>
      </c>
      <c r="K2239" s="21">
        <v>41.900210000000001</v>
      </c>
      <c r="L2239" s="21">
        <v>41.828009000000002</v>
      </c>
      <c r="M2239" s="19" t="s">
        <v>5433</v>
      </c>
      <c r="N2239" s="21">
        <v>258.75203299999998</v>
      </c>
      <c r="O2239" s="21">
        <v>7.1905570000000001</v>
      </c>
      <c r="P2239" s="21">
        <v>3.21E-4</v>
      </c>
      <c r="Q2239" s="21" t="s">
        <v>5471</v>
      </c>
      <c r="R2239" s="21">
        <v>121.31462763953</v>
      </c>
      <c r="S2239" s="21">
        <v>41.828009038280499</v>
      </c>
      <c r="T2239" s="22" t="s">
        <v>5433</v>
      </c>
      <c r="U2239" s="28">
        <v>7.4560000000000004</v>
      </c>
      <c r="V2239" s="17">
        <v>48.194007770637398</v>
      </c>
      <c r="W2239" s="23">
        <f t="shared" si="146"/>
        <v>7.4560000000000004</v>
      </c>
      <c r="X2239" s="23">
        <v>6.7953000000000001</v>
      </c>
      <c r="Y2239" s="23">
        <v>0.442</v>
      </c>
      <c r="Z2239" s="23">
        <v>8.2600000000000007E-2</v>
      </c>
      <c r="AA2239" s="23">
        <v>7.51E-2</v>
      </c>
      <c r="AB2239" s="23">
        <v>6.0999999999999999E-2</v>
      </c>
      <c r="AC2239" s="23">
        <v>0</v>
      </c>
      <c r="AD2239" s="23">
        <v>0</v>
      </c>
      <c r="AE2239" s="23">
        <v>0</v>
      </c>
      <c r="AF2239" s="23">
        <v>0</v>
      </c>
      <c r="AG2239" s="23">
        <v>0</v>
      </c>
      <c r="AH2239" s="23">
        <v>0</v>
      </c>
    </row>
    <row r="2240" spans="1:34" s="1" customFormat="1" ht="20.100000000000001" hidden="1" customHeight="1" x14ac:dyDescent="0.2">
      <c r="A2240" s="21">
        <v>2217</v>
      </c>
      <c r="B2240" s="75"/>
      <c r="C2240" s="73"/>
      <c r="D2240" s="21">
        <v>210921</v>
      </c>
      <c r="E2240" s="22" t="s">
        <v>5472</v>
      </c>
      <c r="F2240" s="21" t="s">
        <v>5473</v>
      </c>
      <c r="G2240" s="21" t="s">
        <v>48</v>
      </c>
      <c r="H2240" s="23">
        <v>15.237660999999999</v>
      </c>
      <c r="I2240" s="21">
        <v>122.01385500000001</v>
      </c>
      <c r="J2240" s="21">
        <v>121.940698</v>
      </c>
      <c r="K2240" s="21">
        <v>42.520274999999998</v>
      </c>
      <c r="L2240" s="21">
        <v>42.475757999999999</v>
      </c>
      <c r="M2240" s="19" t="s">
        <v>5371</v>
      </c>
      <c r="N2240" s="21">
        <v>243.884602</v>
      </c>
      <c r="O2240" s="21">
        <v>2.8869189999999998</v>
      </c>
      <c r="P2240" s="21">
        <v>9.3099999999999997E-4</v>
      </c>
      <c r="Q2240" s="21" t="s">
        <v>5473</v>
      </c>
      <c r="R2240" s="21">
        <v>122.01385451965599</v>
      </c>
      <c r="S2240" s="21">
        <v>42.505936504659999</v>
      </c>
      <c r="T2240" s="22" t="s">
        <v>5401</v>
      </c>
      <c r="U2240" s="28">
        <v>6.4722</v>
      </c>
      <c r="V2240" s="17">
        <v>42.475022905418399</v>
      </c>
      <c r="W2240" s="23">
        <f t="shared" si="146"/>
        <v>6.4722</v>
      </c>
      <c r="X2240" s="23">
        <v>6.2999000000000001</v>
      </c>
      <c r="Y2240" s="23">
        <v>7.8200000000000006E-2</v>
      </c>
      <c r="Z2240" s="23">
        <v>3.5499999999999997E-2</v>
      </c>
      <c r="AA2240" s="23">
        <v>3.7400000000000003E-2</v>
      </c>
      <c r="AB2240" s="23">
        <v>2.12E-2</v>
      </c>
      <c r="AC2240" s="23">
        <v>0</v>
      </c>
      <c r="AD2240" s="23">
        <v>0</v>
      </c>
      <c r="AE2240" s="23">
        <v>0</v>
      </c>
      <c r="AF2240" s="23">
        <v>0</v>
      </c>
      <c r="AG2240" s="23">
        <v>0</v>
      </c>
      <c r="AH2240" s="23">
        <v>0</v>
      </c>
    </row>
    <row r="2241" spans="1:34" s="1" customFormat="1" ht="20.100000000000001" hidden="1" customHeight="1" x14ac:dyDescent="0.2">
      <c r="A2241" s="21">
        <v>2218</v>
      </c>
      <c r="B2241" s="75"/>
      <c r="C2241" s="73"/>
      <c r="D2241" s="21">
        <v>210921</v>
      </c>
      <c r="E2241" s="22" t="s">
        <v>5474</v>
      </c>
      <c r="F2241" s="21" t="s">
        <v>5475</v>
      </c>
      <c r="G2241" s="21" t="s">
        <v>48</v>
      </c>
      <c r="H2241" s="23">
        <v>15.202033</v>
      </c>
      <c r="I2241" s="21">
        <v>121.891642</v>
      </c>
      <c r="J2241" s="21">
        <v>121.78822599999999</v>
      </c>
      <c r="K2241" s="21">
        <v>42.270994999999999</v>
      </c>
      <c r="L2241" s="21">
        <v>42.220508000000002</v>
      </c>
      <c r="M2241" s="19" t="s">
        <v>5476</v>
      </c>
      <c r="N2241" s="21">
        <v>284.95575300000002</v>
      </c>
      <c r="O2241" s="21">
        <v>4.6321779999999997</v>
      </c>
      <c r="P2241" s="21">
        <v>1.3100000000000001E-4</v>
      </c>
      <c r="Q2241" s="21" t="s">
        <v>5475</v>
      </c>
      <c r="R2241" s="21">
        <v>121.891641760149</v>
      </c>
      <c r="S2241" s="21">
        <v>42.255813087472099</v>
      </c>
      <c r="T2241" s="22" t="s">
        <v>5233</v>
      </c>
      <c r="U2241" s="28">
        <v>4.2217000000000002</v>
      </c>
      <c r="V2241" s="17">
        <v>27.770627783797099</v>
      </c>
      <c r="W2241" s="23">
        <f t="shared" si="146"/>
        <v>4.2217000000000011</v>
      </c>
      <c r="X2241" s="23">
        <v>4.0605000000000002</v>
      </c>
      <c r="Y2241" s="23">
        <v>9.4E-2</v>
      </c>
      <c r="Z2241" s="23">
        <v>3.1899999999999998E-2</v>
      </c>
      <c r="AA2241" s="23">
        <v>1.9E-2</v>
      </c>
      <c r="AB2241" s="23">
        <v>1.6299999999999999E-2</v>
      </c>
      <c r="AC2241" s="23">
        <v>0</v>
      </c>
      <c r="AD2241" s="23">
        <v>0</v>
      </c>
      <c r="AE2241" s="23">
        <v>0</v>
      </c>
      <c r="AF2241" s="23">
        <v>0</v>
      </c>
      <c r="AG2241" s="23">
        <v>0</v>
      </c>
      <c r="AH2241" s="23">
        <v>0</v>
      </c>
    </row>
    <row r="2242" spans="1:34" s="1" customFormat="1" ht="20.100000000000001" hidden="1" customHeight="1" x14ac:dyDescent="0.2">
      <c r="A2242" s="21">
        <v>2219</v>
      </c>
      <c r="B2242" s="75"/>
      <c r="C2242" s="73"/>
      <c r="D2242" s="21">
        <v>210921</v>
      </c>
      <c r="E2242" s="22" t="s">
        <v>5477</v>
      </c>
      <c r="F2242" s="21" t="s">
        <v>5478</v>
      </c>
      <c r="G2242" s="21" t="s">
        <v>48</v>
      </c>
      <c r="H2242" s="23">
        <v>15.193153000000001</v>
      </c>
      <c r="I2242" s="21">
        <v>121.519153</v>
      </c>
      <c r="J2242" s="21">
        <v>121.452551</v>
      </c>
      <c r="K2242" s="21">
        <v>42.271918999999997</v>
      </c>
      <c r="L2242" s="21">
        <v>42.222448</v>
      </c>
      <c r="M2242" s="19" t="s">
        <v>5216</v>
      </c>
      <c r="N2242" s="21">
        <v>343.16774299999997</v>
      </c>
      <c r="O2242" s="21">
        <v>4.5905550000000002</v>
      </c>
      <c r="P2242" s="21">
        <v>1.725E-3</v>
      </c>
      <c r="Q2242" s="21" t="s">
        <v>5478</v>
      </c>
      <c r="R2242" s="21">
        <v>121.519130225525</v>
      </c>
      <c r="S2242" s="21">
        <v>42.228443864353999</v>
      </c>
      <c r="T2242" s="22" t="s">
        <v>5216</v>
      </c>
      <c r="U2242" s="28">
        <v>2.6206999999999998</v>
      </c>
      <c r="V2242" s="17">
        <v>17.249217459996601</v>
      </c>
      <c r="W2242" s="23">
        <f t="shared" si="146"/>
        <v>2.6207000000000003</v>
      </c>
      <c r="X2242" s="23">
        <v>2.4941</v>
      </c>
      <c r="Y2242" s="23">
        <v>7.4499999999999997E-2</v>
      </c>
      <c r="Z2242" s="23">
        <v>1.29E-2</v>
      </c>
      <c r="AA2242" s="23">
        <v>2.2200000000000001E-2</v>
      </c>
      <c r="AB2242" s="23">
        <v>1.7000000000000001E-2</v>
      </c>
      <c r="AC2242" s="23">
        <v>0</v>
      </c>
      <c r="AD2242" s="23">
        <v>0</v>
      </c>
      <c r="AE2242" s="23">
        <v>0</v>
      </c>
      <c r="AF2242" s="23">
        <v>0</v>
      </c>
      <c r="AG2242" s="23">
        <v>0</v>
      </c>
      <c r="AH2242" s="23">
        <v>0</v>
      </c>
    </row>
    <row r="2243" spans="1:34" s="1" customFormat="1" ht="20.100000000000001" hidden="1" customHeight="1" x14ac:dyDescent="0.2">
      <c r="A2243" s="21">
        <v>2220</v>
      </c>
      <c r="B2243" s="75"/>
      <c r="C2243" s="73"/>
      <c r="D2243" s="21">
        <v>210921</v>
      </c>
      <c r="E2243" s="22" t="s">
        <v>5479</v>
      </c>
      <c r="F2243" s="21" t="s">
        <v>5480</v>
      </c>
      <c r="G2243" s="21" t="s">
        <v>48</v>
      </c>
      <c r="H2243" s="23">
        <v>15.129942</v>
      </c>
      <c r="I2243" s="21">
        <v>121.613123</v>
      </c>
      <c r="J2243" s="21">
        <v>121.559327</v>
      </c>
      <c r="K2243" s="21">
        <v>42.515818000000003</v>
      </c>
      <c r="L2243" s="21">
        <v>42.449987</v>
      </c>
      <c r="M2243" s="19" t="s">
        <v>5252</v>
      </c>
      <c r="N2243" s="21">
        <v>353.91812599999997</v>
      </c>
      <c r="O2243" s="21">
        <v>7.566999</v>
      </c>
      <c r="P2243" s="21">
        <v>2.2769999999999999E-3</v>
      </c>
      <c r="Q2243" s="21" t="s">
        <v>5480</v>
      </c>
      <c r="R2243" s="21">
        <v>121.60449246301</v>
      </c>
      <c r="S2243" s="21">
        <v>42.515817785265597</v>
      </c>
      <c r="T2243" s="22" t="s">
        <v>5252</v>
      </c>
      <c r="U2243" s="28">
        <v>6.0026999999999999</v>
      </c>
      <c r="V2243" s="17">
        <v>39.674309392593798</v>
      </c>
      <c r="W2243" s="23">
        <f t="shared" si="146"/>
        <v>6.0026999999999999</v>
      </c>
      <c r="X2243" s="23">
        <v>5.7168000000000001</v>
      </c>
      <c r="Y2243" s="23">
        <v>0.1434</v>
      </c>
      <c r="Z2243" s="23">
        <v>3.09E-2</v>
      </c>
      <c r="AA2243" s="23">
        <v>4.99E-2</v>
      </c>
      <c r="AB2243" s="23">
        <v>6.1699999999999998E-2</v>
      </c>
      <c r="AC2243" s="23">
        <v>0</v>
      </c>
      <c r="AD2243" s="23">
        <v>0</v>
      </c>
      <c r="AE2243" s="23">
        <v>0</v>
      </c>
      <c r="AF2243" s="23">
        <v>0</v>
      </c>
      <c r="AG2243" s="23">
        <v>0</v>
      </c>
      <c r="AH2243" s="23">
        <v>0</v>
      </c>
    </row>
    <row r="2244" spans="1:34" s="1" customFormat="1" ht="20.100000000000001" hidden="1" customHeight="1" x14ac:dyDescent="0.2">
      <c r="A2244" s="21">
        <v>2221</v>
      </c>
      <c r="B2244" s="75"/>
      <c r="C2244" s="73"/>
      <c r="D2244" s="21">
        <v>210921</v>
      </c>
      <c r="E2244" s="22" t="s">
        <v>5481</v>
      </c>
      <c r="F2244" s="21" t="s">
        <v>5482</v>
      </c>
      <c r="G2244" s="21" t="s">
        <v>48</v>
      </c>
      <c r="H2244" s="23">
        <v>15.066584000000001</v>
      </c>
      <c r="I2244" s="21">
        <v>122.23875700000001</v>
      </c>
      <c r="J2244" s="21">
        <v>122.14552399999999</v>
      </c>
      <c r="K2244" s="21">
        <v>42.323410000000003</v>
      </c>
      <c r="L2244" s="21">
        <v>42.284550000000003</v>
      </c>
      <c r="M2244" s="19" t="s">
        <v>5204</v>
      </c>
      <c r="N2244" s="21">
        <v>104.361752</v>
      </c>
      <c r="O2244" s="21">
        <v>0.87912199999999996</v>
      </c>
      <c r="P2244" s="21">
        <v>8.1000000000000004E-5</v>
      </c>
      <c r="Q2244" s="21" t="s">
        <v>5482</v>
      </c>
      <c r="R2244" s="21">
        <v>122.236082404995</v>
      </c>
      <c r="S2244" s="21">
        <v>42.2851791856394</v>
      </c>
      <c r="T2244" s="22" t="s">
        <v>5205</v>
      </c>
      <c r="U2244" s="28">
        <v>7.4964000000000004</v>
      </c>
      <c r="V2244" s="17">
        <v>49.7551402494421</v>
      </c>
      <c r="W2244" s="23">
        <f t="shared" si="146"/>
        <v>3.3444999999999996</v>
      </c>
      <c r="X2244" s="23">
        <v>3.2614000000000001</v>
      </c>
      <c r="Y2244" s="23">
        <v>4.5600000000000002E-2</v>
      </c>
      <c r="Z2244" s="23">
        <v>1.7999999999999999E-2</v>
      </c>
      <c r="AA2244" s="23">
        <v>1.49E-2</v>
      </c>
      <c r="AB2244" s="23">
        <v>4.5999999999999999E-3</v>
      </c>
      <c r="AC2244" s="23">
        <v>4.1519000000000004</v>
      </c>
      <c r="AD2244" s="23">
        <v>4.1519000000000004</v>
      </c>
      <c r="AE2244" s="23">
        <v>0</v>
      </c>
      <c r="AF2244" s="23">
        <v>0</v>
      </c>
      <c r="AG2244" s="23">
        <v>0</v>
      </c>
      <c r="AH2244" s="23">
        <v>0</v>
      </c>
    </row>
    <row r="2245" spans="1:34" s="1" customFormat="1" ht="20.100000000000001" hidden="1" customHeight="1" x14ac:dyDescent="0.2">
      <c r="A2245" s="21">
        <v>2222</v>
      </c>
      <c r="B2245" s="75"/>
      <c r="C2245" s="73"/>
      <c r="D2245" s="21">
        <v>210921</v>
      </c>
      <c r="E2245" s="22" t="s">
        <v>5483</v>
      </c>
      <c r="F2245" s="21" t="s">
        <v>5484</v>
      </c>
      <c r="G2245" s="21" t="s">
        <v>48</v>
      </c>
      <c r="H2245" s="23">
        <v>14.94204</v>
      </c>
      <c r="I2245" s="21">
        <v>121.38587800000001</v>
      </c>
      <c r="J2245" s="21">
        <v>121.336319</v>
      </c>
      <c r="K2245" s="21">
        <v>42.230193</v>
      </c>
      <c r="L2245" s="21">
        <v>42.179613000000003</v>
      </c>
      <c r="M2245" s="19" t="s">
        <v>5162</v>
      </c>
      <c r="N2245" s="21">
        <v>336.21688399999999</v>
      </c>
      <c r="O2245" s="21">
        <v>3.504416</v>
      </c>
      <c r="P2245" s="21">
        <v>1.8E-5</v>
      </c>
      <c r="Q2245" s="21" t="s">
        <v>5484</v>
      </c>
      <c r="R2245" s="21">
        <v>121.336319270232</v>
      </c>
      <c r="S2245" s="21">
        <v>42.193305819234602</v>
      </c>
      <c r="T2245" s="22" t="s">
        <v>5162</v>
      </c>
      <c r="U2245" s="28">
        <v>1.8975</v>
      </c>
      <c r="V2245" s="17">
        <v>12.699069203401899</v>
      </c>
      <c r="W2245" s="23">
        <f t="shared" si="146"/>
        <v>1.8975</v>
      </c>
      <c r="X2245" s="23">
        <v>1.5303</v>
      </c>
      <c r="Y2245" s="23">
        <v>8.4900000000000003E-2</v>
      </c>
      <c r="Z2245" s="23">
        <v>5.1400000000000001E-2</v>
      </c>
      <c r="AA2245" s="23">
        <v>0.21779999999999999</v>
      </c>
      <c r="AB2245" s="23">
        <v>1.3100000000000001E-2</v>
      </c>
      <c r="AC2245" s="23">
        <v>0</v>
      </c>
      <c r="AD2245" s="23">
        <v>0</v>
      </c>
      <c r="AE2245" s="23">
        <v>0</v>
      </c>
      <c r="AF2245" s="23">
        <v>0</v>
      </c>
      <c r="AG2245" s="23">
        <v>0</v>
      </c>
      <c r="AH2245" s="23">
        <v>0</v>
      </c>
    </row>
    <row r="2246" spans="1:34" s="1" customFormat="1" ht="20.100000000000001" hidden="1" customHeight="1" x14ac:dyDescent="0.2">
      <c r="A2246" s="21">
        <v>2223</v>
      </c>
      <c r="B2246" s="75"/>
      <c r="C2246" s="73"/>
      <c r="D2246" s="21">
        <v>210921</v>
      </c>
      <c r="E2246" s="22" t="s">
        <v>5485</v>
      </c>
      <c r="F2246" s="21" t="s">
        <v>5486</v>
      </c>
      <c r="G2246" s="21" t="s">
        <v>48</v>
      </c>
      <c r="H2246" s="23">
        <v>14.405806</v>
      </c>
      <c r="I2246" s="21">
        <v>121.391812</v>
      </c>
      <c r="J2246" s="21">
        <v>121.31456799999999</v>
      </c>
      <c r="K2246" s="21">
        <v>41.884892999999998</v>
      </c>
      <c r="L2246" s="21">
        <v>41.837603999999999</v>
      </c>
      <c r="M2246" s="19" t="s">
        <v>5433</v>
      </c>
      <c r="N2246" s="21">
        <v>211.96916200000001</v>
      </c>
      <c r="O2246" s="21">
        <v>7.4667250000000003</v>
      </c>
      <c r="P2246" s="21">
        <v>6.11E-4</v>
      </c>
      <c r="Q2246" s="21" t="s">
        <v>5486</v>
      </c>
      <c r="R2246" s="21">
        <v>121.39181175724001</v>
      </c>
      <c r="S2246" s="21">
        <v>41.856391715795802</v>
      </c>
      <c r="T2246" s="22" t="s">
        <v>5433</v>
      </c>
      <c r="U2246" s="28">
        <v>6.8472999999999997</v>
      </c>
      <c r="V2246" s="17">
        <v>47.531529995614299</v>
      </c>
      <c r="W2246" s="23">
        <f t="shared" si="146"/>
        <v>6.8472999999999997</v>
      </c>
      <c r="X2246" s="23">
        <v>6.2836999999999996</v>
      </c>
      <c r="Y2246" s="23">
        <v>0.36820000000000003</v>
      </c>
      <c r="Z2246" s="23">
        <v>7.2999999999999995E-2</v>
      </c>
      <c r="AA2246" s="23">
        <v>4.3999999999999997E-2</v>
      </c>
      <c r="AB2246" s="23">
        <v>7.8399999999999997E-2</v>
      </c>
      <c r="AC2246" s="23">
        <v>0</v>
      </c>
      <c r="AD2246" s="23">
        <v>0</v>
      </c>
      <c r="AE2246" s="23">
        <v>0</v>
      </c>
      <c r="AF2246" s="23">
        <v>0</v>
      </c>
      <c r="AG2246" s="23">
        <v>0</v>
      </c>
      <c r="AH2246" s="23">
        <v>0</v>
      </c>
    </row>
    <row r="2247" spans="1:34" s="1" customFormat="1" ht="20.100000000000001" hidden="1" customHeight="1" x14ac:dyDescent="0.2">
      <c r="A2247" s="21">
        <v>2224</v>
      </c>
      <c r="B2247" s="75"/>
      <c r="C2247" s="73"/>
      <c r="D2247" s="21">
        <v>210921</v>
      </c>
      <c r="E2247" s="22" t="s">
        <v>5487</v>
      </c>
      <c r="F2247" s="21" t="s">
        <v>5488</v>
      </c>
      <c r="G2247" s="21" t="s">
        <v>39</v>
      </c>
      <c r="H2247" s="23">
        <v>14.117862000000001</v>
      </c>
      <c r="I2247" s="21">
        <v>122.367841</v>
      </c>
      <c r="J2247" s="21">
        <v>122.32616</v>
      </c>
      <c r="K2247" s="21">
        <v>42.148119000000001</v>
      </c>
      <c r="L2247" s="21">
        <v>42.090378999999999</v>
      </c>
      <c r="M2247" s="19" t="s">
        <v>5489</v>
      </c>
      <c r="N2247" s="21">
        <v>74.197311999999997</v>
      </c>
      <c r="O2247" s="21">
        <v>1.298907</v>
      </c>
      <c r="P2247" s="21">
        <v>4.3000000000000002E-5</v>
      </c>
      <c r="Q2247" s="21"/>
      <c r="R2247" s="21"/>
      <c r="S2247" s="21"/>
      <c r="T2247" s="22"/>
      <c r="U2247" s="28">
        <v>2.0567000000000002</v>
      </c>
      <c r="V2247" s="17">
        <v>14.568069867802899</v>
      </c>
      <c r="W2247" s="23">
        <f t="shared" si="146"/>
        <v>1.712</v>
      </c>
      <c r="X2247" s="23">
        <v>1.6496999999999999</v>
      </c>
      <c r="Y2247" s="23">
        <v>2.4299999999999999E-2</v>
      </c>
      <c r="Z2247" s="23">
        <v>1.5599999999999999E-2</v>
      </c>
      <c r="AA2247" s="23">
        <v>1.6500000000000001E-2</v>
      </c>
      <c r="AB2247" s="23">
        <v>5.8999999999999999E-3</v>
      </c>
      <c r="AC2247" s="23">
        <v>0.34470000000000001</v>
      </c>
      <c r="AD2247" s="23">
        <v>0.34470000000000001</v>
      </c>
      <c r="AE2247" s="23">
        <v>0</v>
      </c>
      <c r="AF2247" s="23">
        <v>0</v>
      </c>
      <c r="AG2247" s="23">
        <v>0</v>
      </c>
      <c r="AH2247" s="23">
        <v>0</v>
      </c>
    </row>
    <row r="2248" spans="1:34" s="1" customFormat="1" ht="20.100000000000001" hidden="1" customHeight="1" x14ac:dyDescent="0.2">
      <c r="A2248" s="21">
        <v>2225</v>
      </c>
      <c r="B2248" s="75"/>
      <c r="C2248" s="73"/>
      <c r="D2248" s="21">
        <v>210921</v>
      </c>
      <c r="E2248" s="22" t="s">
        <v>5490</v>
      </c>
      <c r="F2248" s="21" t="s">
        <v>5491</v>
      </c>
      <c r="G2248" s="21" t="s">
        <v>48</v>
      </c>
      <c r="H2248" s="23">
        <v>14.111704</v>
      </c>
      <c r="I2248" s="21">
        <v>121.287161</v>
      </c>
      <c r="J2248" s="21">
        <v>121.22268200000001</v>
      </c>
      <c r="K2248" s="21">
        <v>42.067253000000001</v>
      </c>
      <c r="L2248" s="21">
        <v>42.022891999999999</v>
      </c>
      <c r="M2248" s="19" t="s">
        <v>5171</v>
      </c>
      <c r="N2248" s="21">
        <v>363.65933899999999</v>
      </c>
      <c r="O2248" s="21">
        <v>10.976463000000001</v>
      </c>
      <c r="P2248" s="21">
        <v>6.2500000000000001E-4</v>
      </c>
      <c r="Q2248" s="21" t="s">
        <v>5491</v>
      </c>
      <c r="R2248" s="21">
        <v>121.28566925178799</v>
      </c>
      <c r="S2248" s="21">
        <v>42.023773008014999</v>
      </c>
      <c r="T2248" s="22" t="s">
        <v>5171</v>
      </c>
      <c r="U2248" s="28">
        <v>7.5358999999999998</v>
      </c>
      <c r="V2248" s="17">
        <v>53.401772032633303</v>
      </c>
      <c r="W2248" s="23">
        <f t="shared" si="146"/>
        <v>7.5359000000000007</v>
      </c>
      <c r="X2248" s="23">
        <v>6.609</v>
      </c>
      <c r="Y2248" s="23">
        <v>0.76580000000000004</v>
      </c>
      <c r="Z2248" s="23">
        <v>4.8599999999999997E-2</v>
      </c>
      <c r="AA2248" s="23">
        <v>3.2000000000000001E-2</v>
      </c>
      <c r="AB2248" s="23">
        <v>8.0500000000000002E-2</v>
      </c>
      <c r="AC2248" s="23">
        <v>0</v>
      </c>
      <c r="AD2248" s="23">
        <v>0</v>
      </c>
      <c r="AE2248" s="23">
        <v>0</v>
      </c>
      <c r="AF2248" s="23">
        <v>0</v>
      </c>
      <c r="AG2248" s="23">
        <v>0</v>
      </c>
      <c r="AH2248" s="23">
        <v>0</v>
      </c>
    </row>
    <row r="2249" spans="1:34" s="1" customFormat="1" ht="20.100000000000001" hidden="1" customHeight="1" x14ac:dyDescent="0.2">
      <c r="A2249" s="21">
        <v>2226</v>
      </c>
      <c r="B2249" s="75"/>
      <c r="C2249" s="73"/>
      <c r="D2249" s="21">
        <v>210921</v>
      </c>
      <c r="E2249" s="22" t="s">
        <v>5492</v>
      </c>
      <c r="F2249" s="21" t="s">
        <v>5493</v>
      </c>
      <c r="G2249" s="21" t="s">
        <v>48</v>
      </c>
      <c r="H2249" s="23">
        <v>14.092119</v>
      </c>
      <c r="I2249" s="21">
        <v>121.441909</v>
      </c>
      <c r="J2249" s="21">
        <v>121.378185</v>
      </c>
      <c r="K2249" s="21">
        <v>42.198490999999997</v>
      </c>
      <c r="L2249" s="21">
        <v>42.161802000000002</v>
      </c>
      <c r="M2249" s="19" t="s">
        <v>5245</v>
      </c>
      <c r="N2249" s="21">
        <v>316.60777899999999</v>
      </c>
      <c r="O2249" s="21">
        <v>5.8336230000000002</v>
      </c>
      <c r="P2249" s="21">
        <v>1.1770000000000001E-3</v>
      </c>
      <c r="Q2249" s="21" t="s">
        <v>5493</v>
      </c>
      <c r="R2249" s="21">
        <v>121.436423036326</v>
      </c>
      <c r="S2249" s="21">
        <v>42.191746660760501</v>
      </c>
      <c r="T2249" s="22" t="s">
        <v>5162</v>
      </c>
      <c r="U2249" s="28">
        <v>1.5621</v>
      </c>
      <c r="V2249" s="17">
        <v>11.0849191665214</v>
      </c>
      <c r="W2249" s="23">
        <f t="shared" ref="W2249:W2312" si="147">X2249+Y2249+Z2249+AA2249+AB2249</f>
        <v>1.5620999999999998</v>
      </c>
      <c r="X2249" s="23">
        <v>1.4635</v>
      </c>
      <c r="Y2249" s="23">
        <v>5.2600000000000001E-2</v>
      </c>
      <c r="Z2249" s="23">
        <v>1.84E-2</v>
      </c>
      <c r="AA2249" s="23">
        <v>8.5000000000000006E-3</v>
      </c>
      <c r="AB2249" s="23">
        <v>1.9099999999999999E-2</v>
      </c>
      <c r="AC2249" s="23">
        <v>0</v>
      </c>
      <c r="AD2249" s="23">
        <v>0</v>
      </c>
      <c r="AE2249" s="23">
        <v>0</v>
      </c>
      <c r="AF2249" s="23">
        <v>0</v>
      </c>
      <c r="AG2249" s="23">
        <v>0</v>
      </c>
      <c r="AH2249" s="23">
        <v>0</v>
      </c>
    </row>
    <row r="2250" spans="1:34" s="1" customFormat="1" ht="20.100000000000001" hidden="1" customHeight="1" x14ac:dyDescent="0.2">
      <c r="A2250" s="21">
        <v>2227</v>
      </c>
      <c r="B2250" s="75"/>
      <c r="C2250" s="73"/>
      <c r="D2250" s="21">
        <v>210921</v>
      </c>
      <c r="E2250" s="22" t="s">
        <v>5494</v>
      </c>
      <c r="F2250" s="21" t="s">
        <v>5495</v>
      </c>
      <c r="G2250" s="21" t="s">
        <v>48</v>
      </c>
      <c r="H2250" s="23">
        <v>14.045685000000001</v>
      </c>
      <c r="I2250" s="21">
        <v>121.98994999999999</v>
      </c>
      <c r="J2250" s="21">
        <v>121.916591</v>
      </c>
      <c r="K2250" s="21">
        <v>42.271126000000002</v>
      </c>
      <c r="L2250" s="21">
        <v>42.223108000000003</v>
      </c>
      <c r="M2250" s="19" t="s">
        <v>5496</v>
      </c>
      <c r="N2250" s="21">
        <v>205.555206</v>
      </c>
      <c r="O2250" s="21">
        <v>3.6885460000000001</v>
      </c>
      <c r="P2250" s="21">
        <v>1.0690000000000001E-3</v>
      </c>
      <c r="Q2250" s="21" t="s">
        <v>5495</v>
      </c>
      <c r="R2250" s="21">
        <v>121.98995038800599</v>
      </c>
      <c r="S2250" s="21">
        <v>42.2694771952631</v>
      </c>
      <c r="T2250" s="22" t="s">
        <v>5233</v>
      </c>
      <c r="U2250" s="28">
        <v>4.2367999999999997</v>
      </c>
      <c r="V2250" s="17">
        <v>30.1644241630081</v>
      </c>
      <c r="W2250" s="23">
        <f t="shared" si="147"/>
        <v>4.2368000000000006</v>
      </c>
      <c r="X2250" s="23">
        <v>3.8858000000000001</v>
      </c>
      <c r="Y2250" s="23">
        <v>0.18870000000000001</v>
      </c>
      <c r="Z2250" s="23">
        <v>6.8199999999999997E-2</v>
      </c>
      <c r="AA2250" s="23">
        <v>4.7699999999999999E-2</v>
      </c>
      <c r="AB2250" s="23">
        <v>4.6399999999999997E-2</v>
      </c>
      <c r="AC2250" s="23">
        <v>0</v>
      </c>
      <c r="AD2250" s="23">
        <v>0</v>
      </c>
      <c r="AE2250" s="23">
        <v>0</v>
      </c>
      <c r="AF2250" s="23">
        <v>0</v>
      </c>
      <c r="AG2250" s="23">
        <v>0</v>
      </c>
      <c r="AH2250" s="23">
        <v>0</v>
      </c>
    </row>
    <row r="2251" spans="1:34" s="1" customFormat="1" ht="20.100000000000001" hidden="1" customHeight="1" x14ac:dyDescent="0.2">
      <c r="A2251" s="21">
        <v>2228</v>
      </c>
      <c r="B2251" s="75"/>
      <c r="C2251" s="73"/>
      <c r="D2251" s="21">
        <v>210921</v>
      </c>
      <c r="E2251" s="22" t="s">
        <v>5497</v>
      </c>
      <c r="F2251" s="21" t="s">
        <v>5498</v>
      </c>
      <c r="G2251" s="21" t="s">
        <v>39</v>
      </c>
      <c r="H2251" s="23">
        <v>13.780351</v>
      </c>
      <c r="I2251" s="21">
        <v>121.346013</v>
      </c>
      <c r="J2251" s="21">
        <v>121.23306599999999</v>
      </c>
      <c r="K2251" s="21">
        <v>41.907623999999998</v>
      </c>
      <c r="L2251" s="21">
        <v>41.809176999999998</v>
      </c>
      <c r="M2251" s="19" t="s">
        <v>5499</v>
      </c>
      <c r="N2251" s="21">
        <v>227.62603100000001</v>
      </c>
      <c r="O2251" s="21">
        <v>7.4439380000000002</v>
      </c>
      <c r="P2251" s="21">
        <v>6.7699999999999998E-4</v>
      </c>
      <c r="Q2251" s="21" t="s">
        <v>5498</v>
      </c>
      <c r="R2251" s="21">
        <v>121.334429552869</v>
      </c>
      <c r="S2251" s="21">
        <v>41.809798603754999</v>
      </c>
      <c r="T2251" s="22" t="s">
        <v>5433</v>
      </c>
      <c r="U2251" s="28">
        <v>6.0576999999999996</v>
      </c>
      <c r="V2251" s="17">
        <v>43.958967373182297</v>
      </c>
      <c r="W2251" s="23">
        <f t="shared" si="147"/>
        <v>6.0576999999999996</v>
      </c>
      <c r="X2251" s="23">
        <v>5.4425999999999997</v>
      </c>
      <c r="Y2251" s="23">
        <v>0.36620000000000003</v>
      </c>
      <c r="Z2251" s="23">
        <v>7.4700000000000003E-2</v>
      </c>
      <c r="AA2251" s="23">
        <v>0.10249999999999999</v>
      </c>
      <c r="AB2251" s="23">
        <v>7.17E-2</v>
      </c>
      <c r="AC2251" s="23">
        <v>0</v>
      </c>
      <c r="AD2251" s="23">
        <v>0</v>
      </c>
      <c r="AE2251" s="23">
        <v>0</v>
      </c>
      <c r="AF2251" s="23">
        <v>0</v>
      </c>
      <c r="AG2251" s="23">
        <v>0</v>
      </c>
      <c r="AH2251" s="23">
        <v>0</v>
      </c>
    </row>
    <row r="2252" spans="1:34" s="1" customFormat="1" ht="20.100000000000001" hidden="1" customHeight="1" x14ac:dyDescent="0.2">
      <c r="A2252" s="21">
        <v>2229</v>
      </c>
      <c r="B2252" s="75"/>
      <c r="C2252" s="73"/>
      <c r="D2252" s="21">
        <v>210921</v>
      </c>
      <c r="E2252" s="22" t="s">
        <v>5500</v>
      </c>
      <c r="F2252" s="21" t="s">
        <v>5501</v>
      </c>
      <c r="G2252" s="21" t="s">
        <v>48</v>
      </c>
      <c r="H2252" s="23">
        <v>13.729255</v>
      </c>
      <c r="I2252" s="21">
        <v>121.853579</v>
      </c>
      <c r="J2252" s="21">
        <v>121.766656</v>
      </c>
      <c r="K2252" s="21">
        <v>41.914440999999997</v>
      </c>
      <c r="L2252" s="21">
        <v>41.874746000000002</v>
      </c>
      <c r="M2252" s="19" t="s">
        <v>5412</v>
      </c>
      <c r="N2252" s="21">
        <v>307.14338199999997</v>
      </c>
      <c r="O2252" s="21">
        <v>13.864388</v>
      </c>
      <c r="P2252" s="21">
        <v>0</v>
      </c>
      <c r="Q2252" s="21" t="s">
        <v>5501</v>
      </c>
      <c r="R2252" s="21">
        <v>121.847463534093</v>
      </c>
      <c r="S2252" s="21">
        <v>41.914441068709998</v>
      </c>
      <c r="T2252" s="22" t="s">
        <v>5186</v>
      </c>
      <c r="U2252" s="28">
        <v>2.5682999999999998</v>
      </c>
      <c r="V2252" s="17">
        <v>18.7067688669196</v>
      </c>
      <c r="W2252" s="23">
        <f t="shared" si="147"/>
        <v>2.5683000000000002</v>
      </c>
      <c r="X2252" s="23">
        <v>1.9994000000000001</v>
      </c>
      <c r="Y2252" s="23">
        <v>0.2402</v>
      </c>
      <c r="Z2252" s="23">
        <v>6.6699999999999995E-2</v>
      </c>
      <c r="AA2252" s="23">
        <v>0.2135</v>
      </c>
      <c r="AB2252" s="23">
        <v>4.8500000000000001E-2</v>
      </c>
      <c r="AC2252" s="23">
        <v>0</v>
      </c>
      <c r="AD2252" s="23">
        <v>0</v>
      </c>
      <c r="AE2252" s="23">
        <v>0</v>
      </c>
      <c r="AF2252" s="23">
        <v>0</v>
      </c>
      <c r="AG2252" s="23">
        <v>0</v>
      </c>
      <c r="AH2252" s="23">
        <v>0</v>
      </c>
    </row>
    <row r="2253" spans="1:34" s="1" customFormat="1" ht="20.100000000000001" hidden="1" customHeight="1" x14ac:dyDescent="0.2">
      <c r="A2253" s="21">
        <v>2230</v>
      </c>
      <c r="B2253" s="75"/>
      <c r="C2253" s="73"/>
      <c r="D2253" s="21">
        <v>210921</v>
      </c>
      <c r="E2253" s="22" t="s">
        <v>5502</v>
      </c>
      <c r="F2253" s="21" t="s">
        <v>5503</v>
      </c>
      <c r="G2253" s="21" t="s">
        <v>48</v>
      </c>
      <c r="H2253" s="23">
        <v>13.454666</v>
      </c>
      <c r="I2253" s="21">
        <v>121.46333799999999</v>
      </c>
      <c r="J2253" s="21">
        <v>121.408402</v>
      </c>
      <c r="K2253" s="21">
        <v>42.007756999999998</v>
      </c>
      <c r="L2253" s="21">
        <v>41.959892000000004</v>
      </c>
      <c r="M2253" s="19" t="s">
        <v>5277</v>
      </c>
      <c r="N2253" s="21">
        <v>210.43347</v>
      </c>
      <c r="O2253" s="21">
        <v>4.7104239999999997</v>
      </c>
      <c r="P2253" s="21">
        <v>1.268E-3</v>
      </c>
      <c r="Q2253" s="21" t="s">
        <v>5503</v>
      </c>
      <c r="R2253" s="21">
        <v>121.460451422207</v>
      </c>
      <c r="S2253" s="21">
        <v>41.960075840858998</v>
      </c>
      <c r="T2253" s="22" t="s">
        <v>5278</v>
      </c>
      <c r="U2253" s="28">
        <v>7.8756000000000004</v>
      </c>
      <c r="V2253" s="17">
        <v>58.534340428814801</v>
      </c>
      <c r="W2253" s="23">
        <f t="shared" si="147"/>
        <v>7.8756000000000013</v>
      </c>
      <c r="X2253" s="23">
        <v>7.3752000000000004</v>
      </c>
      <c r="Y2253" s="23">
        <v>0.30470000000000003</v>
      </c>
      <c r="Z2253" s="23">
        <v>6.88E-2</v>
      </c>
      <c r="AA2253" s="23">
        <v>6.5299999999999997E-2</v>
      </c>
      <c r="AB2253" s="23">
        <v>6.1600000000000002E-2</v>
      </c>
      <c r="AC2253" s="23">
        <v>0</v>
      </c>
      <c r="AD2253" s="23">
        <v>0</v>
      </c>
      <c r="AE2253" s="23">
        <v>0</v>
      </c>
      <c r="AF2253" s="23">
        <v>0</v>
      </c>
      <c r="AG2253" s="23">
        <v>0</v>
      </c>
      <c r="AH2253" s="23">
        <v>0</v>
      </c>
    </row>
    <row r="2254" spans="1:34" s="1" customFormat="1" ht="20.100000000000001" hidden="1" customHeight="1" x14ac:dyDescent="0.2">
      <c r="A2254" s="21">
        <v>2231</v>
      </c>
      <c r="B2254" s="75"/>
      <c r="C2254" s="73"/>
      <c r="D2254" s="21">
        <v>210921</v>
      </c>
      <c r="E2254" s="22" t="s">
        <v>5504</v>
      </c>
      <c r="F2254" s="21" t="s">
        <v>5505</v>
      </c>
      <c r="G2254" s="21" t="s">
        <v>48</v>
      </c>
      <c r="H2254" s="23">
        <v>13.182354999999999</v>
      </c>
      <c r="I2254" s="21">
        <v>121.568031</v>
      </c>
      <c r="J2254" s="21">
        <v>121.487492</v>
      </c>
      <c r="K2254" s="21">
        <v>42.311906999999998</v>
      </c>
      <c r="L2254" s="21">
        <v>42.262490999999997</v>
      </c>
      <c r="M2254" s="19" t="s">
        <v>5506</v>
      </c>
      <c r="N2254" s="21">
        <v>366.12997100000001</v>
      </c>
      <c r="O2254" s="21">
        <v>2.9230610000000001</v>
      </c>
      <c r="P2254" s="21">
        <v>2.0100000000000001E-4</v>
      </c>
      <c r="Q2254" s="21" t="s">
        <v>5505</v>
      </c>
      <c r="R2254" s="21">
        <v>121.568030996822</v>
      </c>
      <c r="S2254" s="21">
        <v>42.274314804054399</v>
      </c>
      <c r="T2254" s="22" t="s">
        <v>5175</v>
      </c>
      <c r="U2254" s="28">
        <v>3.4565999999999999</v>
      </c>
      <c r="V2254" s="17">
        <v>26.221414914103001</v>
      </c>
      <c r="W2254" s="23">
        <f t="shared" si="147"/>
        <v>3.4565999999999999</v>
      </c>
      <c r="X2254" s="23">
        <v>3.254</v>
      </c>
      <c r="Y2254" s="23">
        <v>0.1226</v>
      </c>
      <c r="Z2254" s="23">
        <v>4.6100000000000002E-2</v>
      </c>
      <c r="AA2254" s="23">
        <v>2.06E-2</v>
      </c>
      <c r="AB2254" s="23">
        <v>1.3299999999999999E-2</v>
      </c>
      <c r="AC2254" s="23">
        <v>0</v>
      </c>
      <c r="AD2254" s="23">
        <v>0</v>
      </c>
      <c r="AE2254" s="23">
        <v>0</v>
      </c>
      <c r="AF2254" s="23">
        <v>0</v>
      </c>
      <c r="AG2254" s="23">
        <v>0</v>
      </c>
      <c r="AH2254" s="23">
        <v>0</v>
      </c>
    </row>
    <row r="2255" spans="1:34" s="1" customFormat="1" ht="20.100000000000001" hidden="1" customHeight="1" x14ac:dyDescent="0.2">
      <c r="A2255" s="21">
        <v>2232</v>
      </c>
      <c r="B2255" s="75"/>
      <c r="C2255" s="73"/>
      <c r="D2255" s="21">
        <v>210921</v>
      </c>
      <c r="E2255" s="22" t="s">
        <v>5507</v>
      </c>
      <c r="F2255" s="21" t="s">
        <v>5508</v>
      </c>
      <c r="G2255" s="21" t="s">
        <v>48</v>
      </c>
      <c r="H2255" s="23">
        <v>13.101065</v>
      </c>
      <c r="I2255" s="21">
        <v>121.252261</v>
      </c>
      <c r="J2255" s="21">
        <v>121.19343000000001</v>
      </c>
      <c r="K2255" s="21">
        <v>42.233229999999999</v>
      </c>
      <c r="L2255" s="21">
        <v>42.195956000000002</v>
      </c>
      <c r="M2255" s="19" t="s">
        <v>5509</v>
      </c>
      <c r="N2255" s="21">
        <v>267.64180900000002</v>
      </c>
      <c r="O2255" s="21">
        <v>1.9018170000000001</v>
      </c>
      <c r="P2255" s="21">
        <v>6.0499999999999996E-4</v>
      </c>
      <c r="Q2255" s="21" t="s">
        <v>5508</v>
      </c>
      <c r="R2255" s="21">
        <v>121.212697569339</v>
      </c>
      <c r="S2255" s="21">
        <v>42.195956058651902</v>
      </c>
      <c r="T2255" s="22" t="s">
        <v>5213</v>
      </c>
      <c r="U2255" s="28">
        <v>0.77100000000000002</v>
      </c>
      <c r="V2255" s="17">
        <v>5.8850177447406002</v>
      </c>
      <c r="W2255" s="23">
        <f t="shared" si="147"/>
        <v>0.77100000000000002</v>
      </c>
      <c r="X2255" s="23">
        <v>0.72270000000000001</v>
      </c>
      <c r="Y2255" s="23">
        <v>2.3699999999999999E-2</v>
      </c>
      <c r="Z2255" s="23">
        <v>1.21E-2</v>
      </c>
      <c r="AA2255" s="23">
        <v>7.9000000000000008E-3</v>
      </c>
      <c r="AB2255" s="23">
        <v>4.5999999999999999E-3</v>
      </c>
      <c r="AC2255" s="23">
        <v>0</v>
      </c>
      <c r="AD2255" s="23">
        <v>0</v>
      </c>
      <c r="AE2255" s="23">
        <v>0</v>
      </c>
      <c r="AF2255" s="23">
        <v>0</v>
      </c>
      <c r="AG2255" s="23">
        <v>0</v>
      </c>
      <c r="AH2255" s="23">
        <v>0</v>
      </c>
    </row>
    <row r="2256" spans="1:34" s="1" customFormat="1" ht="20.100000000000001" hidden="1" customHeight="1" x14ac:dyDescent="0.2">
      <c r="A2256" s="21">
        <v>2233</v>
      </c>
      <c r="B2256" s="75"/>
      <c r="C2256" s="73"/>
      <c r="D2256" s="21">
        <v>210921</v>
      </c>
      <c r="E2256" s="22" t="s">
        <v>5510</v>
      </c>
      <c r="F2256" s="21" t="s">
        <v>5511</v>
      </c>
      <c r="G2256" s="21" t="s">
        <v>48</v>
      </c>
      <c r="H2256" s="23">
        <v>13.036721</v>
      </c>
      <c r="I2256" s="21">
        <v>121.626211</v>
      </c>
      <c r="J2256" s="21">
        <v>121.53781600000001</v>
      </c>
      <c r="K2256" s="21">
        <v>41.809677999999998</v>
      </c>
      <c r="L2256" s="21">
        <v>41.783074999999997</v>
      </c>
      <c r="M2256" s="19" t="s">
        <v>5439</v>
      </c>
      <c r="N2256" s="21">
        <v>131.31957499999999</v>
      </c>
      <c r="O2256" s="21">
        <v>2.8666260000000001</v>
      </c>
      <c r="P2256" s="21">
        <v>2.7099999999999997E-4</v>
      </c>
      <c r="Q2256" s="21" t="s">
        <v>5511</v>
      </c>
      <c r="R2256" s="21">
        <v>121.53799643961899</v>
      </c>
      <c r="S2256" s="21">
        <v>41.793674623662902</v>
      </c>
      <c r="T2256" s="22" t="s">
        <v>5331</v>
      </c>
      <c r="U2256" s="28">
        <v>6.9489000000000001</v>
      </c>
      <c r="V2256" s="17">
        <v>53.302513722584102</v>
      </c>
      <c r="W2256" s="23">
        <f t="shared" si="147"/>
        <v>6.8819000000000008</v>
      </c>
      <c r="X2256" s="23">
        <v>6.5902000000000003</v>
      </c>
      <c r="Y2256" s="23">
        <v>0.1668</v>
      </c>
      <c r="Z2256" s="23">
        <v>4.2500000000000003E-2</v>
      </c>
      <c r="AA2256" s="23">
        <v>4.07E-2</v>
      </c>
      <c r="AB2256" s="23">
        <v>4.1700000000000001E-2</v>
      </c>
      <c r="AC2256" s="23">
        <v>6.7000000000000004E-2</v>
      </c>
      <c r="AD2256" s="23">
        <v>6.7000000000000004E-2</v>
      </c>
      <c r="AE2256" s="23">
        <v>0</v>
      </c>
      <c r="AF2256" s="23">
        <v>0</v>
      </c>
      <c r="AG2256" s="23">
        <v>0</v>
      </c>
      <c r="AH2256" s="23">
        <v>0</v>
      </c>
    </row>
    <row r="2257" spans="1:34" s="1" customFormat="1" ht="20.100000000000001" hidden="1" customHeight="1" x14ac:dyDescent="0.2">
      <c r="A2257" s="21">
        <v>2234</v>
      </c>
      <c r="B2257" s="75"/>
      <c r="C2257" s="73"/>
      <c r="D2257" s="21">
        <v>210921</v>
      </c>
      <c r="E2257" s="22" t="s">
        <v>5512</v>
      </c>
      <c r="F2257" s="21" t="s">
        <v>5513</v>
      </c>
      <c r="G2257" s="21" t="s">
        <v>48</v>
      </c>
      <c r="H2257" s="23">
        <v>12.975443</v>
      </c>
      <c r="I2257" s="21">
        <v>122.38739700000001</v>
      </c>
      <c r="J2257" s="21">
        <v>122.30748199999999</v>
      </c>
      <c r="K2257" s="21">
        <v>42.250300000000003</v>
      </c>
      <c r="L2257" s="21">
        <v>42.223816999999997</v>
      </c>
      <c r="M2257" s="19" t="s">
        <v>5292</v>
      </c>
      <c r="N2257" s="21">
        <v>89.277468999999996</v>
      </c>
      <c r="O2257" s="21">
        <v>1.7844390000000001</v>
      </c>
      <c r="P2257" s="21">
        <v>0</v>
      </c>
      <c r="Q2257" s="21" t="s">
        <v>5513</v>
      </c>
      <c r="R2257" s="21">
        <v>122.387396667394</v>
      </c>
      <c r="S2257" s="21">
        <v>42.250176937505799</v>
      </c>
      <c r="T2257" s="22" t="s">
        <v>5514</v>
      </c>
      <c r="U2257" s="28">
        <v>7.2241999999999997</v>
      </c>
      <c r="V2257" s="17">
        <v>55.675941083475898</v>
      </c>
      <c r="W2257" s="23">
        <f t="shared" si="147"/>
        <v>4.4258999999999986</v>
      </c>
      <c r="X2257" s="23">
        <v>4.3042999999999996</v>
      </c>
      <c r="Y2257" s="23">
        <v>6.7900000000000002E-2</v>
      </c>
      <c r="Z2257" s="23">
        <v>1.6500000000000001E-2</v>
      </c>
      <c r="AA2257" s="23">
        <v>2.1499999999999998E-2</v>
      </c>
      <c r="AB2257" s="23">
        <v>1.5699999999999999E-2</v>
      </c>
      <c r="AC2257" s="23">
        <v>2.7982999999999998</v>
      </c>
      <c r="AD2257" s="23">
        <v>2.7406999999999999</v>
      </c>
      <c r="AE2257" s="23">
        <v>5.7599999999999998E-2</v>
      </c>
      <c r="AF2257" s="23">
        <v>0</v>
      </c>
      <c r="AG2257" s="23">
        <v>0</v>
      </c>
      <c r="AH2257" s="23">
        <v>0</v>
      </c>
    </row>
    <row r="2258" spans="1:34" s="1" customFormat="1" ht="20.100000000000001" hidden="1" customHeight="1" x14ac:dyDescent="0.2">
      <c r="A2258" s="21">
        <v>2235</v>
      </c>
      <c r="B2258" s="75"/>
      <c r="C2258" s="73"/>
      <c r="D2258" s="21">
        <v>210921</v>
      </c>
      <c r="E2258" s="22" t="s">
        <v>5515</v>
      </c>
      <c r="F2258" s="21" t="s">
        <v>5516</v>
      </c>
      <c r="G2258" s="21" t="s">
        <v>48</v>
      </c>
      <c r="H2258" s="23">
        <v>12.891818000000001</v>
      </c>
      <c r="I2258" s="21">
        <v>121.214482</v>
      </c>
      <c r="J2258" s="21">
        <v>121.165819</v>
      </c>
      <c r="K2258" s="21">
        <v>42.184714</v>
      </c>
      <c r="L2258" s="21">
        <v>42.134447999999999</v>
      </c>
      <c r="M2258" s="19" t="s">
        <v>5213</v>
      </c>
      <c r="N2258" s="21">
        <v>297.43580600000001</v>
      </c>
      <c r="O2258" s="21">
        <v>4.5645709999999999</v>
      </c>
      <c r="P2258" s="21">
        <v>9.01E-4</v>
      </c>
      <c r="Q2258" s="21" t="s">
        <v>5516</v>
      </c>
      <c r="R2258" s="21">
        <v>121.16698085184601</v>
      </c>
      <c r="S2258" s="21">
        <v>42.182988668592998</v>
      </c>
      <c r="T2258" s="22" t="s">
        <v>5213</v>
      </c>
      <c r="U2258" s="28">
        <v>3.7014999999999998</v>
      </c>
      <c r="V2258" s="17">
        <v>28.7120094310981</v>
      </c>
      <c r="W2258" s="23">
        <f t="shared" si="147"/>
        <v>3.7014999999999998</v>
      </c>
      <c r="X2258" s="23">
        <v>3.5735000000000001</v>
      </c>
      <c r="Y2258" s="23">
        <v>7.7100000000000002E-2</v>
      </c>
      <c r="Z2258" s="23">
        <v>1.55E-2</v>
      </c>
      <c r="AA2258" s="23">
        <v>2.1600000000000001E-2</v>
      </c>
      <c r="AB2258" s="23">
        <v>1.38E-2</v>
      </c>
      <c r="AC2258" s="23">
        <v>0</v>
      </c>
      <c r="AD2258" s="23">
        <v>0</v>
      </c>
      <c r="AE2258" s="23">
        <v>0</v>
      </c>
      <c r="AF2258" s="23">
        <v>0</v>
      </c>
      <c r="AG2258" s="23">
        <v>0</v>
      </c>
      <c r="AH2258" s="23">
        <v>0</v>
      </c>
    </row>
    <row r="2259" spans="1:34" s="1" customFormat="1" ht="20.100000000000001" hidden="1" customHeight="1" x14ac:dyDescent="0.2">
      <c r="A2259" s="21">
        <v>2236</v>
      </c>
      <c r="B2259" s="75"/>
      <c r="C2259" s="73"/>
      <c r="D2259" s="21">
        <v>210921</v>
      </c>
      <c r="E2259" s="22" t="s">
        <v>5517</v>
      </c>
      <c r="F2259" s="21" t="s">
        <v>5518</v>
      </c>
      <c r="G2259" s="21" t="s">
        <v>48</v>
      </c>
      <c r="H2259" s="23">
        <v>12.879239</v>
      </c>
      <c r="I2259" s="21">
        <v>121.115931</v>
      </c>
      <c r="J2259" s="21">
        <v>121.042704</v>
      </c>
      <c r="K2259" s="21">
        <v>42.014921999999999</v>
      </c>
      <c r="L2259" s="21">
        <v>41.972085999999997</v>
      </c>
      <c r="M2259" s="19" t="s">
        <v>5190</v>
      </c>
      <c r="N2259" s="21">
        <v>272.895555</v>
      </c>
      <c r="O2259" s="21">
        <v>6.8567150000000003</v>
      </c>
      <c r="P2259" s="21">
        <v>2.0100000000000001E-3</v>
      </c>
      <c r="Q2259" s="21" t="s">
        <v>5518</v>
      </c>
      <c r="R2259" s="21">
        <v>121.04310614682799</v>
      </c>
      <c r="S2259" s="21">
        <v>41.994790059628599</v>
      </c>
      <c r="T2259" s="22" t="s">
        <v>5190</v>
      </c>
      <c r="U2259" s="28">
        <v>6.1374000000000004</v>
      </c>
      <c r="V2259" s="17">
        <v>47.6534366665608</v>
      </c>
      <c r="W2259" s="23">
        <f t="shared" si="147"/>
        <v>6.1374000000000004</v>
      </c>
      <c r="X2259" s="23">
        <v>5.5887000000000002</v>
      </c>
      <c r="Y2259" s="23">
        <v>0.37930000000000003</v>
      </c>
      <c r="Z2259" s="23">
        <v>6.0100000000000001E-2</v>
      </c>
      <c r="AA2259" s="23">
        <v>4.2700000000000002E-2</v>
      </c>
      <c r="AB2259" s="23">
        <v>6.6600000000000006E-2</v>
      </c>
      <c r="AC2259" s="23">
        <v>0</v>
      </c>
      <c r="AD2259" s="23">
        <v>0</v>
      </c>
      <c r="AE2259" s="23">
        <v>0</v>
      </c>
      <c r="AF2259" s="23">
        <v>0</v>
      </c>
      <c r="AG2259" s="23">
        <v>0</v>
      </c>
      <c r="AH2259" s="23">
        <v>0</v>
      </c>
    </row>
    <row r="2260" spans="1:34" s="1" customFormat="1" ht="20.100000000000001" hidden="1" customHeight="1" x14ac:dyDescent="0.2">
      <c r="A2260" s="21">
        <v>2237</v>
      </c>
      <c r="B2260" s="75"/>
      <c r="C2260" s="73"/>
      <c r="D2260" s="21">
        <v>210921</v>
      </c>
      <c r="E2260" s="22" t="s">
        <v>5519</v>
      </c>
      <c r="F2260" s="21" t="s">
        <v>5520</v>
      </c>
      <c r="G2260" s="21" t="s">
        <v>48</v>
      </c>
      <c r="H2260" s="23">
        <v>12.503812999999999</v>
      </c>
      <c r="I2260" s="21">
        <v>122.247879</v>
      </c>
      <c r="J2260" s="21">
        <v>122.18572500000001</v>
      </c>
      <c r="K2260" s="21">
        <v>42.080801999999998</v>
      </c>
      <c r="L2260" s="21">
        <v>42.034339000000003</v>
      </c>
      <c r="M2260" s="19" t="s">
        <v>5521</v>
      </c>
      <c r="N2260" s="21">
        <v>58.787857000000002</v>
      </c>
      <c r="O2260" s="21">
        <v>0.78625699999999998</v>
      </c>
      <c r="P2260" s="21">
        <v>0</v>
      </c>
      <c r="Q2260" s="21" t="s">
        <v>5520</v>
      </c>
      <c r="R2260" s="21">
        <v>122.245582016789</v>
      </c>
      <c r="S2260" s="21">
        <v>42.034339414746</v>
      </c>
      <c r="T2260" s="22" t="s">
        <v>4325</v>
      </c>
      <c r="U2260" s="28">
        <v>6.1356000000000002</v>
      </c>
      <c r="V2260" s="17">
        <v>49.069831738526503</v>
      </c>
      <c r="W2260" s="23">
        <f t="shared" si="147"/>
        <v>1.6223000000000001</v>
      </c>
      <c r="X2260" s="23">
        <v>1.5580000000000001</v>
      </c>
      <c r="Y2260" s="23">
        <v>3.6200000000000003E-2</v>
      </c>
      <c r="Z2260" s="23">
        <v>1.1599999999999999E-2</v>
      </c>
      <c r="AA2260" s="23">
        <v>1.5699999999999999E-2</v>
      </c>
      <c r="AB2260" s="23">
        <v>8.0000000000000004E-4</v>
      </c>
      <c r="AC2260" s="23">
        <v>4.5133000000000001</v>
      </c>
      <c r="AD2260" s="23">
        <v>4.5133000000000001</v>
      </c>
      <c r="AE2260" s="23">
        <v>0</v>
      </c>
      <c r="AF2260" s="23">
        <v>0</v>
      </c>
      <c r="AG2260" s="23">
        <v>0</v>
      </c>
      <c r="AH2260" s="23">
        <v>0</v>
      </c>
    </row>
    <row r="2261" spans="1:34" s="1" customFormat="1" ht="20.100000000000001" hidden="1" customHeight="1" x14ac:dyDescent="0.2">
      <c r="A2261" s="21">
        <v>2238</v>
      </c>
      <c r="B2261" s="75"/>
      <c r="C2261" s="73"/>
      <c r="D2261" s="21">
        <v>210921</v>
      </c>
      <c r="E2261" s="22" t="s">
        <v>5522</v>
      </c>
      <c r="F2261" s="21" t="s">
        <v>5523</v>
      </c>
      <c r="G2261" s="21" t="s">
        <v>48</v>
      </c>
      <c r="H2261" s="23">
        <v>12.414666</v>
      </c>
      <c r="I2261" s="21">
        <v>121.868059</v>
      </c>
      <c r="J2261" s="21">
        <v>121.80094</v>
      </c>
      <c r="K2261" s="21">
        <v>42.424528000000002</v>
      </c>
      <c r="L2261" s="21">
        <v>42.389780999999999</v>
      </c>
      <c r="M2261" s="19" t="s">
        <v>5266</v>
      </c>
      <c r="N2261" s="21">
        <v>283.22808600000002</v>
      </c>
      <c r="O2261" s="21">
        <v>4.9361249999999997</v>
      </c>
      <c r="P2261" s="21">
        <v>2.0990000000000002E-3</v>
      </c>
      <c r="Q2261" s="21" t="s">
        <v>5523</v>
      </c>
      <c r="R2261" s="21">
        <v>121.866555179835</v>
      </c>
      <c r="S2261" s="21">
        <v>42.391285301275097</v>
      </c>
      <c r="T2261" s="22" t="s">
        <v>5266</v>
      </c>
      <c r="U2261" s="28">
        <v>2.0124</v>
      </c>
      <c r="V2261" s="17">
        <v>16.209860176665199</v>
      </c>
      <c r="W2261" s="23">
        <f t="shared" si="147"/>
        <v>2.0123999999999995</v>
      </c>
      <c r="X2261" s="23">
        <v>1.849</v>
      </c>
      <c r="Y2261" s="23">
        <v>8.6699999999999999E-2</v>
      </c>
      <c r="Z2261" s="23">
        <v>2.1100000000000001E-2</v>
      </c>
      <c r="AA2261" s="23">
        <v>4.4299999999999999E-2</v>
      </c>
      <c r="AB2261" s="23">
        <v>1.1299999999999999E-2</v>
      </c>
      <c r="AC2261" s="23">
        <v>0</v>
      </c>
      <c r="AD2261" s="23">
        <v>0</v>
      </c>
      <c r="AE2261" s="23">
        <v>0</v>
      </c>
      <c r="AF2261" s="23">
        <v>0</v>
      </c>
      <c r="AG2261" s="23">
        <v>0</v>
      </c>
      <c r="AH2261" s="23">
        <v>0</v>
      </c>
    </row>
    <row r="2262" spans="1:34" s="1" customFormat="1" ht="20.100000000000001" hidden="1" customHeight="1" x14ac:dyDescent="0.2">
      <c r="A2262" s="21">
        <v>2239</v>
      </c>
      <c r="B2262" s="75"/>
      <c r="C2262" s="73"/>
      <c r="D2262" s="21">
        <v>210921</v>
      </c>
      <c r="E2262" s="22" t="s">
        <v>5524</v>
      </c>
      <c r="F2262" s="21" t="s">
        <v>5525</v>
      </c>
      <c r="G2262" s="21" t="s">
        <v>48</v>
      </c>
      <c r="H2262" s="23">
        <v>12.385768000000001</v>
      </c>
      <c r="I2262" s="21">
        <v>121.817941</v>
      </c>
      <c r="J2262" s="21">
        <v>121.751992</v>
      </c>
      <c r="K2262" s="21">
        <v>42.356631999999998</v>
      </c>
      <c r="L2262" s="21">
        <v>42.302042999999998</v>
      </c>
      <c r="M2262" s="19" t="s">
        <v>5209</v>
      </c>
      <c r="N2262" s="21">
        <v>283.057973</v>
      </c>
      <c r="O2262" s="21">
        <v>2.854333</v>
      </c>
      <c r="P2262" s="21">
        <v>9.2299999999999999E-4</v>
      </c>
      <c r="Q2262" s="21" t="s">
        <v>5525</v>
      </c>
      <c r="R2262" s="21">
        <v>121.816056296154</v>
      </c>
      <c r="S2262" s="21">
        <v>42.302397484550099</v>
      </c>
      <c r="T2262" s="22" t="s">
        <v>5209</v>
      </c>
      <c r="U2262" s="28">
        <v>2.141</v>
      </c>
      <c r="V2262" s="17">
        <v>17.285968863618301</v>
      </c>
      <c r="W2262" s="23">
        <f t="shared" si="147"/>
        <v>2.1410000000000005</v>
      </c>
      <c r="X2262" s="23">
        <v>2.0331000000000001</v>
      </c>
      <c r="Y2262" s="23">
        <v>3.7100000000000001E-2</v>
      </c>
      <c r="Z2262" s="23">
        <v>2.4500000000000001E-2</v>
      </c>
      <c r="AA2262" s="23">
        <v>3.3300000000000003E-2</v>
      </c>
      <c r="AB2262" s="23">
        <v>1.2999999999999999E-2</v>
      </c>
      <c r="AC2262" s="23">
        <v>0</v>
      </c>
      <c r="AD2262" s="23">
        <v>0</v>
      </c>
      <c r="AE2262" s="23">
        <v>0</v>
      </c>
      <c r="AF2262" s="23">
        <v>0</v>
      </c>
      <c r="AG2262" s="23">
        <v>0</v>
      </c>
      <c r="AH2262" s="23">
        <v>0</v>
      </c>
    </row>
    <row r="2263" spans="1:34" s="1" customFormat="1" ht="20.100000000000001" hidden="1" customHeight="1" x14ac:dyDescent="0.2">
      <c r="A2263" s="21">
        <v>2240</v>
      </c>
      <c r="B2263" s="75"/>
      <c r="C2263" s="73"/>
      <c r="D2263" s="21">
        <v>210921</v>
      </c>
      <c r="E2263" s="22" t="s">
        <v>5526</v>
      </c>
      <c r="F2263" s="21" t="s">
        <v>5527</v>
      </c>
      <c r="G2263" s="21" t="s">
        <v>48</v>
      </c>
      <c r="H2263" s="23">
        <v>12.353237999999999</v>
      </c>
      <c r="I2263" s="21">
        <v>121.30629</v>
      </c>
      <c r="J2263" s="21">
        <v>121.24232600000001</v>
      </c>
      <c r="K2263" s="21">
        <v>41.985784000000002</v>
      </c>
      <c r="L2263" s="21">
        <v>41.950808000000002</v>
      </c>
      <c r="M2263" s="19" t="s">
        <v>5528</v>
      </c>
      <c r="N2263" s="21">
        <v>327.41914500000001</v>
      </c>
      <c r="O2263" s="21">
        <v>10.748976000000001</v>
      </c>
      <c r="P2263" s="21">
        <v>6.8000000000000005E-4</v>
      </c>
      <c r="Q2263" s="21" t="s">
        <v>5527</v>
      </c>
      <c r="R2263" s="21">
        <v>121.306290066494</v>
      </c>
      <c r="S2263" s="21">
        <v>41.957359771643198</v>
      </c>
      <c r="T2263" s="22" t="s">
        <v>5270</v>
      </c>
      <c r="U2263" s="28">
        <v>6.5277000000000003</v>
      </c>
      <c r="V2263" s="17">
        <v>52.842015996129902</v>
      </c>
      <c r="W2263" s="23">
        <f t="shared" si="147"/>
        <v>6.5277000000000003</v>
      </c>
      <c r="X2263" s="23">
        <v>5.7110000000000003</v>
      </c>
      <c r="Y2263" s="23">
        <v>0.63770000000000004</v>
      </c>
      <c r="Z2263" s="23">
        <v>7.1900000000000006E-2</v>
      </c>
      <c r="AA2263" s="23">
        <v>3.0599999999999999E-2</v>
      </c>
      <c r="AB2263" s="23">
        <v>7.6499999999999999E-2</v>
      </c>
      <c r="AC2263" s="23">
        <v>0</v>
      </c>
      <c r="AD2263" s="23">
        <v>0</v>
      </c>
      <c r="AE2263" s="23">
        <v>0</v>
      </c>
      <c r="AF2263" s="23">
        <v>0</v>
      </c>
      <c r="AG2263" s="23">
        <v>0</v>
      </c>
      <c r="AH2263" s="23">
        <v>0</v>
      </c>
    </row>
    <row r="2264" spans="1:34" s="1" customFormat="1" ht="20.100000000000001" hidden="1" customHeight="1" x14ac:dyDescent="0.2">
      <c r="A2264" s="21">
        <v>2241</v>
      </c>
      <c r="B2264" s="75"/>
      <c r="C2264" s="73"/>
      <c r="D2264" s="21">
        <v>210921</v>
      </c>
      <c r="E2264" s="22" t="s">
        <v>5529</v>
      </c>
      <c r="F2264" s="21" t="s">
        <v>5530</v>
      </c>
      <c r="G2264" s="21" t="s">
        <v>48</v>
      </c>
      <c r="H2264" s="23">
        <v>12.214634</v>
      </c>
      <c r="I2264" s="21">
        <v>121.27393600000001</v>
      </c>
      <c r="J2264" s="21">
        <v>121.243531</v>
      </c>
      <c r="K2264" s="21">
        <v>42.329600999999997</v>
      </c>
      <c r="L2264" s="21">
        <v>42.253500000000003</v>
      </c>
      <c r="M2264" s="19" t="s">
        <v>5182</v>
      </c>
      <c r="N2264" s="21">
        <v>367.79917699999999</v>
      </c>
      <c r="O2264" s="21">
        <v>4.3763439999999996</v>
      </c>
      <c r="P2264" s="21">
        <v>1.008E-3</v>
      </c>
      <c r="Q2264" s="21" t="s">
        <v>5530</v>
      </c>
      <c r="R2264" s="21">
        <v>121.262566805497</v>
      </c>
      <c r="S2264" s="21">
        <v>42.253499628032301</v>
      </c>
      <c r="T2264" s="22" t="s">
        <v>5182</v>
      </c>
      <c r="U2264" s="28">
        <v>0.63619999999999999</v>
      </c>
      <c r="V2264" s="17">
        <v>5.2085064521785904</v>
      </c>
      <c r="W2264" s="23">
        <f t="shared" si="147"/>
        <v>0.63619999999999988</v>
      </c>
      <c r="X2264" s="23">
        <v>0.55779999999999996</v>
      </c>
      <c r="Y2264" s="23">
        <v>2.8400000000000002E-2</v>
      </c>
      <c r="Z2264" s="23">
        <v>1.34E-2</v>
      </c>
      <c r="AA2264" s="23">
        <v>3.15E-2</v>
      </c>
      <c r="AB2264" s="23">
        <v>5.1000000000000004E-3</v>
      </c>
      <c r="AC2264" s="23">
        <v>0</v>
      </c>
      <c r="AD2264" s="23">
        <v>0</v>
      </c>
      <c r="AE2264" s="23">
        <v>0</v>
      </c>
      <c r="AF2264" s="23">
        <v>0</v>
      </c>
      <c r="AG2264" s="23">
        <v>0</v>
      </c>
      <c r="AH2264" s="23">
        <v>0</v>
      </c>
    </row>
    <row r="2265" spans="1:34" s="1" customFormat="1" ht="20.100000000000001" hidden="1" customHeight="1" x14ac:dyDescent="0.2">
      <c r="A2265" s="21">
        <v>2242</v>
      </c>
      <c r="B2265" s="75"/>
      <c r="C2265" s="73"/>
      <c r="D2265" s="21">
        <v>210921</v>
      </c>
      <c r="E2265" s="22" t="s">
        <v>5531</v>
      </c>
      <c r="F2265" s="21" t="s">
        <v>5532</v>
      </c>
      <c r="G2265" s="21" t="s">
        <v>48</v>
      </c>
      <c r="H2265" s="23">
        <v>12.095114000000001</v>
      </c>
      <c r="I2265" s="21">
        <v>121.134838</v>
      </c>
      <c r="J2265" s="21">
        <v>121.089685</v>
      </c>
      <c r="K2265" s="21">
        <v>42.017035999999997</v>
      </c>
      <c r="L2265" s="21">
        <v>41.961613</v>
      </c>
      <c r="M2265" s="19" t="s">
        <v>5190</v>
      </c>
      <c r="N2265" s="21">
        <v>375.22861799999998</v>
      </c>
      <c r="O2265" s="21">
        <v>10.578044999999999</v>
      </c>
      <c r="P2265" s="21">
        <v>1.9849999999999998E-3</v>
      </c>
      <c r="Q2265" s="21" t="s">
        <v>5532</v>
      </c>
      <c r="R2265" s="21">
        <v>121.125907850603</v>
      </c>
      <c r="S2265" s="21">
        <v>42.017035571731398</v>
      </c>
      <c r="T2265" s="22" t="s">
        <v>5190</v>
      </c>
      <c r="U2265" s="28">
        <v>2.8895</v>
      </c>
      <c r="V2265" s="17">
        <v>23.889812034843199</v>
      </c>
      <c r="W2265" s="23">
        <f t="shared" si="147"/>
        <v>2.8895</v>
      </c>
      <c r="X2265" s="23">
        <v>2.6480999999999999</v>
      </c>
      <c r="Y2265" s="23">
        <v>9.2899999999999996E-2</v>
      </c>
      <c r="Z2265" s="23">
        <v>4.9000000000000002E-2</v>
      </c>
      <c r="AA2265" s="23">
        <v>4.2299999999999997E-2</v>
      </c>
      <c r="AB2265" s="23">
        <v>5.7200000000000001E-2</v>
      </c>
      <c r="AC2265" s="23">
        <v>0</v>
      </c>
      <c r="AD2265" s="23">
        <v>0</v>
      </c>
      <c r="AE2265" s="23">
        <v>0</v>
      </c>
      <c r="AF2265" s="23">
        <v>0</v>
      </c>
      <c r="AG2265" s="23">
        <v>0</v>
      </c>
      <c r="AH2265" s="23">
        <v>0</v>
      </c>
    </row>
    <row r="2266" spans="1:34" s="1" customFormat="1" ht="20.100000000000001" hidden="1" customHeight="1" x14ac:dyDescent="0.2">
      <c r="A2266" s="21">
        <v>2243</v>
      </c>
      <c r="B2266" s="75"/>
      <c r="C2266" s="73"/>
      <c r="D2266" s="21">
        <v>210921</v>
      </c>
      <c r="E2266" s="22" t="s">
        <v>5533</v>
      </c>
      <c r="F2266" s="21" t="s">
        <v>5534</v>
      </c>
      <c r="G2266" s="21" t="s">
        <v>48</v>
      </c>
      <c r="H2266" s="23">
        <v>12.055512999999999</v>
      </c>
      <c r="I2266" s="21">
        <v>122.152447</v>
      </c>
      <c r="J2266" s="21">
        <v>122.086533</v>
      </c>
      <c r="K2266" s="21">
        <v>42.218245000000003</v>
      </c>
      <c r="L2266" s="21">
        <v>42.174087</v>
      </c>
      <c r="M2266" s="19" t="s">
        <v>5535</v>
      </c>
      <c r="N2266" s="21">
        <v>140.25498899999999</v>
      </c>
      <c r="O2266" s="21">
        <v>1.7533879999999999</v>
      </c>
      <c r="P2266" s="21">
        <v>3.1599999999999998E-4</v>
      </c>
      <c r="Q2266" s="21" t="s">
        <v>5534</v>
      </c>
      <c r="R2266" s="21">
        <v>122.152446578382</v>
      </c>
      <c r="S2266" s="21">
        <v>42.201018484663798</v>
      </c>
      <c r="T2266" s="22" t="s">
        <v>5256</v>
      </c>
      <c r="U2266" s="28">
        <v>5.8792999999999997</v>
      </c>
      <c r="V2266" s="17">
        <v>48.7685592475409</v>
      </c>
      <c r="W2266" s="23">
        <f t="shared" si="147"/>
        <v>5.5850000000000009</v>
      </c>
      <c r="X2266" s="23">
        <v>5.3526999999999996</v>
      </c>
      <c r="Y2266" s="23">
        <v>0.126</v>
      </c>
      <c r="Z2266" s="23">
        <v>5.67E-2</v>
      </c>
      <c r="AA2266" s="23">
        <v>3.8300000000000001E-2</v>
      </c>
      <c r="AB2266" s="23">
        <v>1.1299999999999999E-2</v>
      </c>
      <c r="AC2266" s="23">
        <v>0.29430000000000001</v>
      </c>
      <c r="AD2266" s="23">
        <v>0.29430000000000001</v>
      </c>
      <c r="AE2266" s="23">
        <v>0</v>
      </c>
      <c r="AF2266" s="23">
        <v>0</v>
      </c>
      <c r="AG2266" s="23">
        <v>0</v>
      </c>
      <c r="AH2266" s="23">
        <v>0</v>
      </c>
    </row>
    <row r="2267" spans="1:34" s="1" customFormat="1" ht="20.100000000000001" hidden="1" customHeight="1" x14ac:dyDescent="0.2">
      <c r="A2267" s="21">
        <v>2244</v>
      </c>
      <c r="B2267" s="75"/>
      <c r="C2267" s="73"/>
      <c r="D2267" s="21">
        <v>210921</v>
      </c>
      <c r="E2267" s="22" t="s">
        <v>5536</v>
      </c>
      <c r="F2267" s="21" t="s">
        <v>5537</v>
      </c>
      <c r="G2267" s="21" t="s">
        <v>48</v>
      </c>
      <c r="H2267" s="23">
        <v>12.034197000000001</v>
      </c>
      <c r="I2267" s="21">
        <v>121.916768</v>
      </c>
      <c r="J2267" s="21">
        <v>121.866387</v>
      </c>
      <c r="K2267" s="21">
        <v>42.539748000000003</v>
      </c>
      <c r="L2267" s="21">
        <v>42.48321</v>
      </c>
      <c r="M2267" s="19" t="s">
        <v>5266</v>
      </c>
      <c r="N2267" s="21">
        <v>247.02556300000001</v>
      </c>
      <c r="O2267" s="21">
        <v>1.4847539999999999</v>
      </c>
      <c r="P2267" s="21">
        <v>3.2400000000000001E-4</v>
      </c>
      <c r="Q2267" s="21" t="s">
        <v>5537</v>
      </c>
      <c r="R2267" s="21">
        <v>121.86640402281201</v>
      </c>
      <c r="S2267" s="21">
        <v>42.527995503598802</v>
      </c>
      <c r="T2267" s="22" t="s">
        <v>5266</v>
      </c>
      <c r="U2267" s="28">
        <v>2.298</v>
      </c>
      <c r="V2267" s="17">
        <v>19.0955823641577</v>
      </c>
      <c r="W2267" s="23">
        <f t="shared" si="147"/>
        <v>2.298</v>
      </c>
      <c r="X2267" s="23">
        <v>2.2065000000000001</v>
      </c>
      <c r="Y2267" s="23">
        <v>4.4699999999999997E-2</v>
      </c>
      <c r="Z2267" s="23">
        <v>2.7699999999999999E-2</v>
      </c>
      <c r="AA2267" s="23">
        <v>1.7500000000000002E-2</v>
      </c>
      <c r="AB2267" s="23">
        <v>1.6000000000000001E-3</v>
      </c>
      <c r="AC2267" s="23">
        <v>0</v>
      </c>
      <c r="AD2267" s="23">
        <v>0</v>
      </c>
      <c r="AE2267" s="23">
        <v>0</v>
      </c>
      <c r="AF2267" s="23">
        <v>0</v>
      </c>
      <c r="AG2267" s="23">
        <v>0</v>
      </c>
      <c r="AH2267" s="23">
        <v>0</v>
      </c>
    </row>
    <row r="2268" spans="1:34" s="1" customFormat="1" ht="20.100000000000001" hidden="1" customHeight="1" x14ac:dyDescent="0.2">
      <c r="A2268" s="21">
        <v>2245</v>
      </c>
      <c r="B2268" s="75"/>
      <c r="C2268" s="73"/>
      <c r="D2268" s="21">
        <v>210921</v>
      </c>
      <c r="E2268" s="22" t="s">
        <v>5538</v>
      </c>
      <c r="F2268" s="21" t="s">
        <v>5539</v>
      </c>
      <c r="G2268" s="21" t="s">
        <v>48</v>
      </c>
      <c r="H2268" s="23">
        <v>12.003259999999999</v>
      </c>
      <c r="I2268" s="21">
        <v>121.37419199999999</v>
      </c>
      <c r="J2268" s="21">
        <v>121.302195</v>
      </c>
      <c r="K2268" s="21">
        <v>41.912990999999998</v>
      </c>
      <c r="L2268" s="21">
        <v>41.868678000000003</v>
      </c>
      <c r="M2268" s="19" t="s">
        <v>5433</v>
      </c>
      <c r="N2268" s="21">
        <v>251.036137</v>
      </c>
      <c r="O2268" s="21">
        <v>10.575891</v>
      </c>
      <c r="P2268" s="21">
        <v>1.0900000000000001E-4</v>
      </c>
      <c r="Q2268" s="21" t="s">
        <v>5539</v>
      </c>
      <c r="R2268" s="21">
        <v>121.374192065136</v>
      </c>
      <c r="S2268" s="21">
        <v>41.887198433361903</v>
      </c>
      <c r="T2268" s="22" t="s">
        <v>5433</v>
      </c>
      <c r="U2268" s="28">
        <v>4.6115000000000004</v>
      </c>
      <c r="V2268" s="17">
        <v>38.4187295784645</v>
      </c>
      <c r="W2268" s="23">
        <f t="shared" si="147"/>
        <v>4.6114999999999995</v>
      </c>
      <c r="X2268" s="23">
        <v>4.1352000000000002</v>
      </c>
      <c r="Y2268" s="23">
        <v>0.32179999999999997</v>
      </c>
      <c r="Z2268" s="23">
        <v>5.16E-2</v>
      </c>
      <c r="AA2268" s="23">
        <v>5.8099999999999999E-2</v>
      </c>
      <c r="AB2268" s="23">
        <v>4.48E-2</v>
      </c>
      <c r="AC2268" s="23">
        <v>0</v>
      </c>
      <c r="AD2268" s="23">
        <v>0</v>
      </c>
      <c r="AE2268" s="23">
        <v>0</v>
      </c>
      <c r="AF2268" s="23">
        <v>0</v>
      </c>
      <c r="AG2268" s="23">
        <v>0</v>
      </c>
      <c r="AH2268" s="23">
        <v>0</v>
      </c>
    </row>
    <row r="2269" spans="1:34" s="1" customFormat="1" ht="20.100000000000001" hidden="1" customHeight="1" x14ac:dyDescent="0.2">
      <c r="A2269" s="21">
        <v>2246</v>
      </c>
      <c r="B2269" s="75"/>
      <c r="C2269" s="73"/>
      <c r="D2269" s="21">
        <v>210921</v>
      </c>
      <c r="E2269" s="22" t="s">
        <v>5540</v>
      </c>
      <c r="F2269" s="21" t="s">
        <v>5541</v>
      </c>
      <c r="G2269" s="21" t="s">
        <v>48</v>
      </c>
      <c r="H2269" s="23">
        <v>11.983078000000001</v>
      </c>
      <c r="I2269" s="21">
        <v>121.983391</v>
      </c>
      <c r="J2269" s="21">
        <v>121.91965999999999</v>
      </c>
      <c r="K2269" s="21">
        <v>42.189542000000003</v>
      </c>
      <c r="L2269" s="21">
        <v>42.147933999999999</v>
      </c>
      <c r="M2269" s="19" t="s">
        <v>5542</v>
      </c>
      <c r="N2269" s="21">
        <v>240.312354</v>
      </c>
      <c r="O2269" s="21">
        <v>4.5766929999999997</v>
      </c>
      <c r="P2269" s="21">
        <v>2.02E-4</v>
      </c>
      <c r="Q2269" s="21" t="s">
        <v>5541</v>
      </c>
      <c r="R2269" s="21">
        <v>121.963399769433</v>
      </c>
      <c r="S2269" s="21">
        <v>42.189541628990703</v>
      </c>
      <c r="T2269" s="22" t="s">
        <v>5262</v>
      </c>
      <c r="U2269" s="28">
        <v>0.56079999999999997</v>
      </c>
      <c r="V2269" s="17">
        <v>4.6799328185963596</v>
      </c>
      <c r="W2269" s="23">
        <f t="shared" si="147"/>
        <v>0.56079999999999985</v>
      </c>
      <c r="X2269" s="23">
        <v>0.51259999999999994</v>
      </c>
      <c r="Y2269" s="23">
        <v>2.9499999999999998E-2</v>
      </c>
      <c r="Z2269" s="23">
        <v>6.4000000000000003E-3</v>
      </c>
      <c r="AA2269" s="23">
        <v>5.4999999999999997E-3</v>
      </c>
      <c r="AB2269" s="23">
        <v>6.7999999999999996E-3</v>
      </c>
      <c r="AC2269" s="23">
        <v>0</v>
      </c>
      <c r="AD2269" s="23">
        <v>0</v>
      </c>
      <c r="AE2269" s="23">
        <v>0</v>
      </c>
      <c r="AF2269" s="23">
        <v>0</v>
      </c>
      <c r="AG2269" s="23">
        <v>0</v>
      </c>
      <c r="AH2269" s="23">
        <v>0</v>
      </c>
    </row>
    <row r="2270" spans="1:34" s="1" customFormat="1" ht="20.100000000000001" hidden="1" customHeight="1" x14ac:dyDescent="0.2">
      <c r="A2270" s="21">
        <v>2247</v>
      </c>
      <c r="B2270" s="75"/>
      <c r="C2270" s="73"/>
      <c r="D2270" s="21">
        <v>210921</v>
      </c>
      <c r="E2270" s="22" t="s">
        <v>5543</v>
      </c>
      <c r="F2270" s="21" t="s">
        <v>5544</v>
      </c>
      <c r="G2270" s="21" t="s">
        <v>48</v>
      </c>
      <c r="H2270" s="23">
        <v>11.483689999999999</v>
      </c>
      <c r="I2270" s="21">
        <v>121.874859</v>
      </c>
      <c r="J2270" s="21">
        <v>121.800659</v>
      </c>
      <c r="K2270" s="21">
        <v>42.248877</v>
      </c>
      <c r="L2270" s="21">
        <v>42.220075000000001</v>
      </c>
      <c r="M2270" s="19" t="s">
        <v>5476</v>
      </c>
      <c r="N2270" s="21">
        <v>282.31379800000002</v>
      </c>
      <c r="O2270" s="21">
        <v>6.0857270000000003</v>
      </c>
      <c r="P2270" s="21">
        <v>0</v>
      </c>
      <c r="Q2270" s="21" t="s">
        <v>5544</v>
      </c>
      <c r="R2270" s="21">
        <v>121.87485862432899</v>
      </c>
      <c r="S2270" s="21">
        <v>42.236228625012203</v>
      </c>
      <c r="T2270" s="22" t="s">
        <v>5233</v>
      </c>
      <c r="U2270" s="28">
        <v>3.4527000000000001</v>
      </c>
      <c r="V2270" s="17">
        <v>30.0661198621697</v>
      </c>
      <c r="W2270" s="23">
        <f t="shared" si="147"/>
        <v>3.4527000000000001</v>
      </c>
      <c r="X2270" s="23">
        <v>3.2608000000000001</v>
      </c>
      <c r="Y2270" s="23">
        <v>0.1144</v>
      </c>
      <c r="Z2270" s="23">
        <v>2.81E-2</v>
      </c>
      <c r="AA2270" s="23">
        <v>3.8800000000000001E-2</v>
      </c>
      <c r="AB2270" s="23">
        <v>1.06E-2</v>
      </c>
      <c r="AC2270" s="23">
        <v>0</v>
      </c>
      <c r="AD2270" s="23">
        <v>0</v>
      </c>
      <c r="AE2270" s="23">
        <v>0</v>
      </c>
      <c r="AF2270" s="23">
        <v>0</v>
      </c>
      <c r="AG2270" s="23">
        <v>0</v>
      </c>
      <c r="AH2270" s="23">
        <v>0</v>
      </c>
    </row>
    <row r="2271" spans="1:34" s="1" customFormat="1" ht="20.100000000000001" hidden="1" customHeight="1" x14ac:dyDescent="0.2">
      <c r="A2271" s="21">
        <v>2248</v>
      </c>
      <c r="B2271" s="75"/>
      <c r="C2271" s="73"/>
      <c r="D2271" s="21">
        <v>210921</v>
      </c>
      <c r="E2271" s="22" t="s">
        <v>5545</v>
      </c>
      <c r="F2271" s="21" t="s">
        <v>5546</v>
      </c>
      <c r="G2271" s="21" t="s">
        <v>48</v>
      </c>
      <c r="H2271" s="23">
        <v>11.392397000000001</v>
      </c>
      <c r="I2271" s="21">
        <v>121.423433</v>
      </c>
      <c r="J2271" s="21">
        <v>121.337351</v>
      </c>
      <c r="K2271" s="21">
        <v>41.848652000000001</v>
      </c>
      <c r="L2271" s="21">
        <v>41.793275000000001</v>
      </c>
      <c r="M2271" s="19" t="s">
        <v>5547</v>
      </c>
      <c r="N2271" s="21">
        <v>163.333404</v>
      </c>
      <c r="O2271" s="21">
        <v>3.0979709999999998</v>
      </c>
      <c r="P2271" s="21">
        <v>7.8899999999999999E-4</v>
      </c>
      <c r="Q2271" s="21" t="s">
        <v>5546</v>
      </c>
      <c r="R2271" s="21">
        <v>121.423432850217</v>
      </c>
      <c r="S2271" s="21">
        <v>41.804689638642202</v>
      </c>
      <c r="T2271" s="22" t="s">
        <v>5433</v>
      </c>
      <c r="U2271" s="28">
        <v>5.7881</v>
      </c>
      <c r="V2271" s="17">
        <v>50.806691515402797</v>
      </c>
      <c r="W2271" s="23">
        <f t="shared" si="147"/>
        <v>5.7881</v>
      </c>
      <c r="X2271" s="23">
        <v>5.4992000000000001</v>
      </c>
      <c r="Y2271" s="23">
        <v>0.1721</v>
      </c>
      <c r="Z2271" s="23">
        <v>4.6300000000000001E-2</v>
      </c>
      <c r="AA2271" s="23">
        <v>3.5299999999999998E-2</v>
      </c>
      <c r="AB2271" s="23">
        <v>3.5200000000000002E-2</v>
      </c>
      <c r="AC2271" s="23">
        <v>0</v>
      </c>
      <c r="AD2271" s="23">
        <v>0</v>
      </c>
      <c r="AE2271" s="23">
        <v>0</v>
      </c>
      <c r="AF2271" s="23">
        <v>0</v>
      </c>
      <c r="AG2271" s="23">
        <v>0</v>
      </c>
      <c r="AH2271" s="23">
        <v>0</v>
      </c>
    </row>
    <row r="2272" spans="1:34" s="1" customFormat="1" ht="20.100000000000001" hidden="1" customHeight="1" x14ac:dyDescent="0.2">
      <c r="A2272" s="21">
        <v>2249</v>
      </c>
      <c r="B2272" s="75"/>
      <c r="C2272" s="73"/>
      <c r="D2272" s="21">
        <v>210921</v>
      </c>
      <c r="E2272" s="22" t="s">
        <v>5548</v>
      </c>
      <c r="F2272" s="21" t="s">
        <v>5549</v>
      </c>
      <c r="G2272" s="21" t="s">
        <v>48</v>
      </c>
      <c r="H2272" s="23">
        <v>10.970416</v>
      </c>
      <c r="I2272" s="21">
        <v>122.03980900000001</v>
      </c>
      <c r="J2272" s="21">
        <v>121.97013</v>
      </c>
      <c r="K2272" s="21">
        <v>42.310549000000002</v>
      </c>
      <c r="L2272" s="21">
        <v>42.280740999999999</v>
      </c>
      <c r="M2272" s="19" t="s">
        <v>5232</v>
      </c>
      <c r="N2272" s="21">
        <v>172.58139600000001</v>
      </c>
      <c r="O2272" s="21">
        <v>1.5894600000000001</v>
      </c>
      <c r="P2272" s="21">
        <v>0</v>
      </c>
      <c r="Q2272" s="21" t="s">
        <v>5549</v>
      </c>
      <c r="R2272" s="21">
        <v>122.03980858123199</v>
      </c>
      <c r="S2272" s="21">
        <v>42.284757462822398</v>
      </c>
      <c r="T2272" s="22" t="s">
        <v>5165</v>
      </c>
      <c r="U2272" s="28">
        <v>3.3452000000000002</v>
      </c>
      <c r="V2272" s="17">
        <v>30.492918408928201</v>
      </c>
      <c r="W2272" s="23">
        <f t="shared" si="147"/>
        <v>3.3452000000000002</v>
      </c>
      <c r="X2272" s="23">
        <v>3.2065000000000001</v>
      </c>
      <c r="Y2272" s="23">
        <v>6.5299999999999997E-2</v>
      </c>
      <c r="Z2272" s="23">
        <v>3.8300000000000001E-2</v>
      </c>
      <c r="AA2272" s="23">
        <v>2.6499999999999999E-2</v>
      </c>
      <c r="AB2272" s="23">
        <v>8.6E-3</v>
      </c>
      <c r="AC2272" s="23">
        <v>0</v>
      </c>
      <c r="AD2272" s="23">
        <v>0</v>
      </c>
      <c r="AE2272" s="23">
        <v>0</v>
      </c>
      <c r="AF2272" s="23">
        <v>0</v>
      </c>
      <c r="AG2272" s="23">
        <v>0</v>
      </c>
      <c r="AH2272" s="23">
        <v>0</v>
      </c>
    </row>
    <row r="2273" spans="1:34" s="1" customFormat="1" ht="20.100000000000001" hidden="1" customHeight="1" x14ac:dyDescent="0.2">
      <c r="A2273" s="21">
        <v>2250</v>
      </c>
      <c r="B2273" s="75"/>
      <c r="C2273" s="73"/>
      <c r="D2273" s="21">
        <v>210921</v>
      </c>
      <c r="E2273" s="22" t="s">
        <v>597</v>
      </c>
      <c r="F2273" s="21" t="s">
        <v>5550</v>
      </c>
      <c r="G2273" s="21" t="s">
        <v>48</v>
      </c>
      <c r="H2273" s="23">
        <v>10.839530999999999</v>
      </c>
      <c r="I2273" s="21">
        <v>121.74544</v>
      </c>
      <c r="J2273" s="21">
        <v>121.66959</v>
      </c>
      <c r="K2273" s="21">
        <v>41.920031999999999</v>
      </c>
      <c r="L2273" s="21">
        <v>41.895049999999998</v>
      </c>
      <c r="M2273" s="19" t="s">
        <v>5551</v>
      </c>
      <c r="N2273" s="21">
        <v>267.61300799999998</v>
      </c>
      <c r="O2273" s="21">
        <v>7.3071900000000003</v>
      </c>
      <c r="P2273" s="21">
        <v>7.4399999999999998E-4</v>
      </c>
      <c r="Q2273" s="21" t="s">
        <v>5550</v>
      </c>
      <c r="R2273" s="21">
        <v>121.669738504476</v>
      </c>
      <c r="S2273" s="21">
        <v>41.916842883695701</v>
      </c>
      <c r="T2273" s="22" t="s">
        <v>5551</v>
      </c>
      <c r="U2273" s="28">
        <v>4.1089000000000002</v>
      </c>
      <c r="V2273" s="17">
        <v>37.906621605676499</v>
      </c>
      <c r="W2273" s="23">
        <f t="shared" si="147"/>
        <v>4.1089000000000002</v>
      </c>
      <c r="X2273" s="23">
        <v>3.8328000000000002</v>
      </c>
      <c r="Y2273" s="23">
        <v>0.1368</v>
      </c>
      <c r="Z2273" s="23">
        <v>4.58E-2</v>
      </c>
      <c r="AA2273" s="23">
        <v>4.5400000000000003E-2</v>
      </c>
      <c r="AB2273" s="23">
        <v>4.8099999999999997E-2</v>
      </c>
      <c r="AC2273" s="23">
        <v>0</v>
      </c>
      <c r="AD2273" s="23">
        <v>0</v>
      </c>
      <c r="AE2273" s="23">
        <v>0</v>
      </c>
      <c r="AF2273" s="23">
        <v>0</v>
      </c>
      <c r="AG2273" s="23">
        <v>0</v>
      </c>
      <c r="AH2273" s="23">
        <v>0</v>
      </c>
    </row>
    <row r="2274" spans="1:34" s="1" customFormat="1" ht="20.100000000000001" hidden="1" customHeight="1" x14ac:dyDescent="0.2">
      <c r="A2274" s="21">
        <v>2251</v>
      </c>
      <c r="B2274" s="75"/>
      <c r="C2274" s="73"/>
      <c r="D2274" s="21">
        <v>210921</v>
      </c>
      <c r="E2274" s="22" t="s">
        <v>5552</v>
      </c>
      <c r="F2274" s="21" t="s">
        <v>5553</v>
      </c>
      <c r="G2274" s="21" t="s">
        <v>48</v>
      </c>
      <c r="H2274" s="23">
        <v>10.827170000000001</v>
      </c>
      <c r="I2274" s="21">
        <v>121.69387399999999</v>
      </c>
      <c r="J2274" s="21">
        <v>121.571641</v>
      </c>
      <c r="K2274" s="21">
        <v>41.856095000000003</v>
      </c>
      <c r="L2274" s="21">
        <v>41.816851</v>
      </c>
      <c r="M2274" s="19" t="s">
        <v>5554</v>
      </c>
      <c r="N2274" s="21">
        <v>251.848116</v>
      </c>
      <c r="O2274" s="21">
        <v>8.7454490000000007</v>
      </c>
      <c r="P2274" s="21">
        <v>1.46E-4</v>
      </c>
      <c r="Q2274" s="21" t="s">
        <v>5553</v>
      </c>
      <c r="R2274" s="21">
        <v>121.57164076638399</v>
      </c>
      <c r="S2274" s="21">
        <v>41.847826203321503</v>
      </c>
      <c r="T2274" s="22" t="s">
        <v>5109</v>
      </c>
      <c r="U2274" s="28">
        <v>3.4674999999999998</v>
      </c>
      <c r="V2274" s="17">
        <v>32.025912588423402</v>
      </c>
      <c r="W2274" s="23">
        <f t="shared" si="147"/>
        <v>3.4347000000000003</v>
      </c>
      <c r="X2274" s="23">
        <v>3.1676000000000002</v>
      </c>
      <c r="Y2274" s="23">
        <v>0.15540000000000001</v>
      </c>
      <c r="Z2274" s="23">
        <v>5.1299999999999998E-2</v>
      </c>
      <c r="AA2274" s="23">
        <v>3.0099999999999998E-2</v>
      </c>
      <c r="AB2274" s="23">
        <v>3.0300000000000001E-2</v>
      </c>
      <c r="AC2274" s="23">
        <v>3.2800000000000003E-2</v>
      </c>
      <c r="AD2274" s="23">
        <v>3.2800000000000003E-2</v>
      </c>
      <c r="AE2274" s="23">
        <v>0</v>
      </c>
      <c r="AF2274" s="23">
        <v>0</v>
      </c>
      <c r="AG2274" s="23">
        <v>0</v>
      </c>
      <c r="AH2274" s="23">
        <v>0</v>
      </c>
    </row>
    <row r="2275" spans="1:34" s="1" customFormat="1" ht="20.100000000000001" hidden="1" customHeight="1" x14ac:dyDescent="0.2">
      <c r="A2275" s="21">
        <v>2252</v>
      </c>
      <c r="B2275" s="75"/>
      <c r="C2275" s="73"/>
      <c r="D2275" s="21">
        <v>210921</v>
      </c>
      <c r="E2275" s="22" t="s">
        <v>5365</v>
      </c>
      <c r="F2275" s="21" t="s">
        <v>5555</v>
      </c>
      <c r="G2275" s="21" t="s">
        <v>48</v>
      </c>
      <c r="H2275" s="23">
        <v>10.713454</v>
      </c>
      <c r="I2275" s="21">
        <v>121.89339699999999</v>
      </c>
      <c r="J2275" s="21">
        <v>121.827664</v>
      </c>
      <c r="K2275" s="21">
        <v>42.471086</v>
      </c>
      <c r="L2275" s="21">
        <v>42.433472999999999</v>
      </c>
      <c r="M2275" s="19" t="s">
        <v>5266</v>
      </c>
      <c r="N2275" s="21">
        <v>246.338536</v>
      </c>
      <c r="O2275" s="21">
        <v>2.6994289999999999</v>
      </c>
      <c r="P2275" s="21">
        <v>1.1100000000000001E-3</v>
      </c>
      <c r="Q2275" s="21" t="s">
        <v>5555</v>
      </c>
      <c r="R2275" s="21">
        <v>121.8924384621</v>
      </c>
      <c r="S2275" s="21">
        <v>42.436056279798102</v>
      </c>
      <c r="T2275" s="22" t="s">
        <v>5266</v>
      </c>
      <c r="U2275" s="28">
        <v>1.8211999999999999</v>
      </c>
      <c r="V2275" s="17">
        <v>16.999186256831798</v>
      </c>
      <c r="W2275" s="23">
        <f t="shared" si="147"/>
        <v>1.8211999999999999</v>
      </c>
      <c r="X2275" s="23">
        <v>1.7477</v>
      </c>
      <c r="Y2275" s="23">
        <v>3.1099999999999999E-2</v>
      </c>
      <c r="Z2275" s="23">
        <v>1.9400000000000001E-2</v>
      </c>
      <c r="AA2275" s="23">
        <v>1.6899999999999998E-2</v>
      </c>
      <c r="AB2275" s="23">
        <v>6.1000000000000004E-3</v>
      </c>
      <c r="AC2275" s="23">
        <v>0</v>
      </c>
      <c r="AD2275" s="23">
        <v>0</v>
      </c>
      <c r="AE2275" s="23">
        <v>0</v>
      </c>
      <c r="AF2275" s="23">
        <v>0</v>
      </c>
      <c r="AG2275" s="23">
        <v>0</v>
      </c>
      <c r="AH2275" s="23">
        <v>0</v>
      </c>
    </row>
    <row r="2276" spans="1:34" s="1" customFormat="1" ht="20.100000000000001" hidden="1" customHeight="1" x14ac:dyDescent="0.2">
      <c r="A2276" s="21">
        <v>2253</v>
      </c>
      <c r="B2276" s="75"/>
      <c r="C2276" s="73"/>
      <c r="D2276" s="21">
        <v>210921</v>
      </c>
      <c r="E2276" s="22" t="s">
        <v>5556</v>
      </c>
      <c r="F2276" s="21" t="s">
        <v>5557</v>
      </c>
      <c r="G2276" s="21" t="s">
        <v>48</v>
      </c>
      <c r="H2276" s="23">
        <v>10.711855</v>
      </c>
      <c r="I2276" s="21">
        <v>122.035577</v>
      </c>
      <c r="J2276" s="21">
        <v>121.96963100000001</v>
      </c>
      <c r="K2276" s="21">
        <v>42.163080999999998</v>
      </c>
      <c r="L2276" s="21">
        <v>42.114835999999997</v>
      </c>
      <c r="M2276" s="19" t="s">
        <v>5236</v>
      </c>
      <c r="N2276" s="21">
        <v>190.755529</v>
      </c>
      <c r="O2276" s="21">
        <v>5.1814920000000004</v>
      </c>
      <c r="P2276" s="21">
        <v>2.23E-4</v>
      </c>
      <c r="Q2276" s="21" t="s">
        <v>5557</v>
      </c>
      <c r="R2276" s="21">
        <v>122.035428466653</v>
      </c>
      <c r="S2276" s="21">
        <v>42.115122331131197</v>
      </c>
      <c r="T2276" s="22" t="s">
        <v>5197</v>
      </c>
      <c r="U2276" s="28">
        <v>3.3582000000000001</v>
      </c>
      <c r="V2276" s="17">
        <v>31.350312340859698</v>
      </c>
      <c r="W2276" s="23">
        <f t="shared" si="147"/>
        <v>3.3581999999999996</v>
      </c>
      <c r="X2276" s="23">
        <v>3.1160999999999999</v>
      </c>
      <c r="Y2276" s="23">
        <v>0.1462</v>
      </c>
      <c r="Z2276" s="23">
        <v>3.2500000000000001E-2</v>
      </c>
      <c r="AA2276" s="23">
        <v>3.7999999999999999E-2</v>
      </c>
      <c r="AB2276" s="23">
        <v>2.5399999999999999E-2</v>
      </c>
      <c r="AC2276" s="23">
        <v>0</v>
      </c>
      <c r="AD2276" s="23">
        <v>0</v>
      </c>
      <c r="AE2276" s="23">
        <v>0</v>
      </c>
      <c r="AF2276" s="23">
        <v>0</v>
      </c>
      <c r="AG2276" s="23">
        <v>0</v>
      </c>
      <c r="AH2276" s="23">
        <v>0</v>
      </c>
    </row>
    <row r="2277" spans="1:34" s="1" customFormat="1" ht="20.100000000000001" hidden="1" customHeight="1" x14ac:dyDescent="0.2">
      <c r="A2277" s="21">
        <v>2254</v>
      </c>
      <c r="B2277" s="75"/>
      <c r="C2277" s="73"/>
      <c r="D2277" s="21">
        <v>210921</v>
      </c>
      <c r="E2277" s="22" t="s">
        <v>3486</v>
      </c>
      <c r="F2277" s="21" t="s">
        <v>5558</v>
      </c>
      <c r="G2277" s="21" t="s">
        <v>48</v>
      </c>
      <c r="H2277" s="23">
        <v>10.676705</v>
      </c>
      <c r="I2277" s="21">
        <v>121.93542100000001</v>
      </c>
      <c r="J2277" s="21">
        <v>121.889498</v>
      </c>
      <c r="K2277" s="21">
        <v>42.470435999999999</v>
      </c>
      <c r="L2277" s="21">
        <v>42.421461999999998</v>
      </c>
      <c r="M2277" s="19" t="s">
        <v>5266</v>
      </c>
      <c r="N2277" s="21">
        <v>219.10422</v>
      </c>
      <c r="O2277" s="21">
        <v>1.971824</v>
      </c>
      <c r="P2277" s="21">
        <v>9.7E-5</v>
      </c>
      <c r="Q2277" s="21" t="s">
        <v>5558</v>
      </c>
      <c r="R2277" s="21">
        <v>121.93542109963801</v>
      </c>
      <c r="S2277" s="21">
        <v>42.421804894674104</v>
      </c>
      <c r="T2277" s="22" t="s">
        <v>5266</v>
      </c>
      <c r="U2277" s="28">
        <v>1.2228000000000001</v>
      </c>
      <c r="V2277" s="17">
        <v>11.4529716799331</v>
      </c>
      <c r="W2277" s="23">
        <f t="shared" si="147"/>
        <v>1.2228000000000001</v>
      </c>
      <c r="X2277" s="23">
        <v>1.1636</v>
      </c>
      <c r="Y2277" s="23">
        <v>2.76E-2</v>
      </c>
      <c r="Z2277" s="23">
        <v>2.18E-2</v>
      </c>
      <c r="AA2277" s="23">
        <v>7.7000000000000002E-3</v>
      </c>
      <c r="AB2277" s="23">
        <v>2.0999999999999999E-3</v>
      </c>
      <c r="AC2277" s="23">
        <v>0</v>
      </c>
      <c r="AD2277" s="23">
        <v>0</v>
      </c>
      <c r="AE2277" s="23">
        <v>0</v>
      </c>
      <c r="AF2277" s="23">
        <v>0</v>
      </c>
      <c r="AG2277" s="23">
        <v>0</v>
      </c>
      <c r="AH2277" s="23">
        <v>0</v>
      </c>
    </row>
    <row r="2278" spans="1:34" s="1" customFormat="1" ht="20.100000000000001" hidden="1" customHeight="1" x14ac:dyDescent="0.2">
      <c r="A2278" s="21">
        <v>2255</v>
      </c>
      <c r="B2278" s="75"/>
      <c r="C2278" s="73"/>
      <c r="D2278" s="21">
        <v>210921</v>
      </c>
      <c r="E2278" s="22" t="s">
        <v>5559</v>
      </c>
      <c r="F2278" s="21" t="s">
        <v>5560</v>
      </c>
      <c r="G2278" s="21" t="s">
        <v>48</v>
      </c>
      <c r="H2278" s="23">
        <v>10.675128000000001</v>
      </c>
      <c r="I2278" s="21">
        <v>122.33567600000001</v>
      </c>
      <c r="J2278" s="21">
        <v>122.297983</v>
      </c>
      <c r="K2278" s="21">
        <v>42.137954999999998</v>
      </c>
      <c r="L2278" s="21">
        <v>42.088580999999998</v>
      </c>
      <c r="M2278" s="19" t="s">
        <v>5489</v>
      </c>
      <c r="N2278" s="21">
        <v>86.131697000000003</v>
      </c>
      <c r="O2278" s="21">
        <v>2.6195889999999999</v>
      </c>
      <c r="P2278" s="21">
        <v>9.5100000000000002E-4</v>
      </c>
      <c r="Q2278" s="21"/>
      <c r="R2278" s="21"/>
      <c r="S2278" s="21"/>
      <c r="T2278" s="22"/>
      <c r="U2278" s="28">
        <v>2.9830000000000001</v>
      </c>
      <c r="V2278" s="17">
        <v>27.9434588512662</v>
      </c>
      <c r="W2278" s="23">
        <f t="shared" si="147"/>
        <v>1.9226000000000001</v>
      </c>
      <c r="X2278" s="23">
        <v>1.8197000000000001</v>
      </c>
      <c r="Y2278" s="23">
        <v>6.9400000000000003E-2</v>
      </c>
      <c r="Z2278" s="23">
        <v>1.21E-2</v>
      </c>
      <c r="AA2278" s="23">
        <v>1.32E-2</v>
      </c>
      <c r="AB2278" s="23">
        <v>8.2000000000000007E-3</v>
      </c>
      <c r="AC2278" s="23">
        <v>1.0604</v>
      </c>
      <c r="AD2278" s="23">
        <v>1.0604</v>
      </c>
      <c r="AE2278" s="23">
        <v>0</v>
      </c>
      <c r="AF2278" s="23">
        <v>0</v>
      </c>
      <c r="AG2278" s="23">
        <v>0</v>
      </c>
      <c r="AH2278" s="23">
        <v>0</v>
      </c>
    </row>
    <row r="2279" spans="1:34" s="1" customFormat="1" ht="20.100000000000001" hidden="1" customHeight="1" x14ac:dyDescent="0.2">
      <c r="A2279" s="21">
        <v>2256</v>
      </c>
      <c r="B2279" s="75"/>
      <c r="C2279" s="73"/>
      <c r="D2279" s="21">
        <v>210921</v>
      </c>
      <c r="E2279" s="22" t="s">
        <v>5561</v>
      </c>
      <c r="F2279" s="21" t="s">
        <v>5562</v>
      </c>
      <c r="G2279" s="21" t="s">
        <v>48</v>
      </c>
      <c r="H2279" s="23">
        <v>10.667083</v>
      </c>
      <c r="I2279" s="21">
        <v>121.530941</v>
      </c>
      <c r="J2279" s="21">
        <v>121.47096500000001</v>
      </c>
      <c r="K2279" s="21">
        <v>42.162813999999997</v>
      </c>
      <c r="L2279" s="21">
        <v>42.120153999999999</v>
      </c>
      <c r="M2279" s="19" t="s">
        <v>5563</v>
      </c>
      <c r="N2279" s="21">
        <v>265.413025</v>
      </c>
      <c r="O2279" s="21">
        <v>3.7743739999999999</v>
      </c>
      <c r="P2279" s="21">
        <v>1.7730000000000001E-3</v>
      </c>
      <c r="Q2279" s="21" t="s">
        <v>5562</v>
      </c>
      <c r="R2279" s="21">
        <v>121.470964684685</v>
      </c>
      <c r="S2279" s="21">
        <v>42.132820604163499</v>
      </c>
      <c r="T2279" s="22" t="s">
        <v>5246</v>
      </c>
      <c r="U2279" s="28">
        <v>1.9674</v>
      </c>
      <c r="V2279" s="17">
        <v>18.443655121086099</v>
      </c>
      <c r="W2279" s="23">
        <f t="shared" si="147"/>
        <v>1.9673999999999998</v>
      </c>
      <c r="X2279" s="23">
        <v>1.7359</v>
      </c>
      <c r="Y2279" s="23">
        <v>0.1358</v>
      </c>
      <c r="Z2279" s="23">
        <v>7.2400000000000006E-2</v>
      </c>
      <c r="AA2279" s="23">
        <v>1.3100000000000001E-2</v>
      </c>
      <c r="AB2279" s="23">
        <v>1.0200000000000001E-2</v>
      </c>
      <c r="AC2279" s="23">
        <v>0</v>
      </c>
      <c r="AD2279" s="23">
        <v>0</v>
      </c>
      <c r="AE2279" s="23">
        <v>0</v>
      </c>
      <c r="AF2279" s="23">
        <v>0</v>
      </c>
      <c r="AG2279" s="23">
        <v>0</v>
      </c>
      <c r="AH2279" s="23">
        <v>0</v>
      </c>
    </row>
    <row r="2280" spans="1:34" s="1" customFormat="1" ht="20.100000000000001" hidden="1" customHeight="1" x14ac:dyDescent="0.2">
      <c r="A2280" s="21">
        <v>2257</v>
      </c>
      <c r="B2280" s="75"/>
      <c r="C2280" s="73"/>
      <c r="D2280" s="21">
        <v>210921</v>
      </c>
      <c r="E2280" s="22" t="s">
        <v>5564</v>
      </c>
      <c r="F2280" s="21" t="s">
        <v>5565</v>
      </c>
      <c r="G2280" s="21" t="s">
        <v>48</v>
      </c>
      <c r="H2280" s="23">
        <v>10.652416000000001</v>
      </c>
      <c r="I2280" s="21">
        <v>121.991692</v>
      </c>
      <c r="J2280" s="21">
        <v>121.942869</v>
      </c>
      <c r="K2280" s="21">
        <v>42.151572999999999</v>
      </c>
      <c r="L2280" s="21">
        <v>42.090795999999997</v>
      </c>
      <c r="M2280" s="19" t="s">
        <v>5334</v>
      </c>
      <c r="N2280" s="21">
        <v>210.760289</v>
      </c>
      <c r="O2280" s="21">
        <v>8.0842840000000002</v>
      </c>
      <c r="P2280" s="21">
        <v>2.24E-4</v>
      </c>
      <c r="Q2280" s="21" t="s">
        <v>5565</v>
      </c>
      <c r="R2280" s="21">
        <v>121.989742953939</v>
      </c>
      <c r="S2280" s="21">
        <v>42.091130820761798</v>
      </c>
      <c r="T2280" s="22" t="s">
        <v>5197</v>
      </c>
      <c r="U2280" s="28">
        <v>4.1407999999999996</v>
      </c>
      <c r="V2280" s="17">
        <v>38.8719329023575</v>
      </c>
      <c r="W2280" s="23">
        <f t="shared" si="147"/>
        <v>4.1407999999999996</v>
      </c>
      <c r="X2280" s="23">
        <v>3.6960000000000002</v>
      </c>
      <c r="Y2280" s="23">
        <v>0.3246</v>
      </c>
      <c r="Z2280" s="23">
        <v>3.1E-2</v>
      </c>
      <c r="AA2280" s="23">
        <v>3.2500000000000001E-2</v>
      </c>
      <c r="AB2280" s="23">
        <v>5.67E-2</v>
      </c>
      <c r="AC2280" s="23">
        <v>0</v>
      </c>
      <c r="AD2280" s="23">
        <v>0</v>
      </c>
      <c r="AE2280" s="23">
        <v>0</v>
      </c>
      <c r="AF2280" s="23">
        <v>0</v>
      </c>
      <c r="AG2280" s="23">
        <v>0</v>
      </c>
      <c r="AH2280" s="23">
        <v>0</v>
      </c>
    </row>
    <row r="2281" spans="1:34" s="1" customFormat="1" ht="20.100000000000001" hidden="1" customHeight="1" x14ac:dyDescent="0.2">
      <c r="A2281" s="21">
        <v>2258</v>
      </c>
      <c r="B2281" s="75"/>
      <c r="C2281" s="73"/>
      <c r="D2281" s="21">
        <v>210921</v>
      </c>
      <c r="E2281" s="22" t="s">
        <v>5566</v>
      </c>
      <c r="F2281" s="21" t="s">
        <v>5567</v>
      </c>
      <c r="G2281" s="21" t="s">
        <v>48</v>
      </c>
      <c r="H2281" s="23">
        <v>10.545666000000001</v>
      </c>
      <c r="I2281" s="21">
        <v>122.26132200000001</v>
      </c>
      <c r="J2281" s="21">
        <v>122.195768</v>
      </c>
      <c r="K2281" s="21">
        <v>42.222918</v>
      </c>
      <c r="L2281" s="21">
        <v>42.189132000000001</v>
      </c>
      <c r="M2281" s="19" t="s">
        <v>5568</v>
      </c>
      <c r="N2281" s="21">
        <v>106.494255</v>
      </c>
      <c r="O2281" s="21">
        <v>1.4672480000000001</v>
      </c>
      <c r="P2281" s="21">
        <v>0</v>
      </c>
      <c r="Q2281" s="21" t="s">
        <v>5567</v>
      </c>
      <c r="R2281" s="21">
        <v>122.214363568973</v>
      </c>
      <c r="S2281" s="21">
        <v>42.189336672424098</v>
      </c>
      <c r="T2281" s="22" t="s">
        <v>5256</v>
      </c>
      <c r="U2281" s="28">
        <v>4.9024999999999999</v>
      </c>
      <c r="V2281" s="17">
        <v>46.488291967524901</v>
      </c>
      <c r="W2281" s="23">
        <f t="shared" si="147"/>
        <v>3.7930999999999995</v>
      </c>
      <c r="X2281" s="23">
        <v>3.6013999999999999</v>
      </c>
      <c r="Y2281" s="23">
        <v>0.1104</v>
      </c>
      <c r="Z2281" s="23">
        <v>4.6699999999999998E-2</v>
      </c>
      <c r="AA2281" s="23">
        <v>2.6700000000000002E-2</v>
      </c>
      <c r="AB2281" s="23">
        <v>7.9000000000000008E-3</v>
      </c>
      <c r="AC2281" s="23">
        <v>1.1093999999999999</v>
      </c>
      <c r="AD2281" s="23">
        <v>1.1093999999999999</v>
      </c>
      <c r="AE2281" s="23">
        <v>0</v>
      </c>
      <c r="AF2281" s="23">
        <v>0</v>
      </c>
      <c r="AG2281" s="23">
        <v>0</v>
      </c>
      <c r="AH2281" s="23">
        <v>0</v>
      </c>
    </row>
    <row r="2282" spans="1:34" s="1" customFormat="1" ht="20.100000000000001" hidden="1" customHeight="1" x14ac:dyDescent="0.2">
      <c r="A2282" s="21">
        <v>2259</v>
      </c>
      <c r="B2282" s="75"/>
      <c r="C2282" s="73"/>
      <c r="D2282" s="21">
        <v>210921</v>
      </c>
      <c r="E2282" s="22" t="s">
        <v>5569</v>
      </c>
      <c r="F2282" s="21" t="s">
        <v>5570</v>
      </c>
      <c r="G2282" s="21" t="s">
        <v>48</v>
      </c>
      <c r="H2282" s="23">
        <v>10.419976</v>
      </c>
      <c r="I2282" s="21">
        <v>121.788805</v>
      </c>
      <c r="J2282" s="21">
        <v>121.739498</v>
      </c>
      <c r="K2282" s="21">
        <v>42.341577000000001</v>
      </c>
      <c r="L2282" s="21">
        <v>42.300716000000001</v>
      </c>
      <c r="M2282" s="19" t="s">
        <v>5208</v>
      </c>
      <c r="N2282" s="21">
        <v>299.869123</v>
      </c>
      <c r="O2282" s="21">
        <v>3.8770859999999998</v>
      </c>
      <c r="P2282" s="21">
        <v>6.4099999999999997E-4</v>
      </c>
      <c r="Q2282" s="21" t="s">
        <v>5570</v>
      </c>
      <c r="R2282" s="21">
        <v>121.788361629511</v>
      </c>
      <c r="S2282" s="21">
        <v>42.300716432024899</v>
      </c>
      <c r="T2282" s="22" t="s">
        <v>5209</v>
      </c>
      <c r="U2282" s="28">
        <v>3.5261</v>
      </c>
      <c r="V2282" s="17">
        <v>33.8398092279675</v>
      </c>
      <c r="W2282" s="23">
        <f t="shared" si="147"/>
        <v>3.5261</v>
      </c>
      <c r="X2282" s="23">
        <v>3.3853</v>
      </c>
      <c r="Y2282" s="23">
        <v>7.0499999999999993E-2</v>
      </c>
      <c r="Z2282" s="23">
        <v>2.76E-2</v>
      </c>
      <c r="AA2282" s="23">
        <v>2.3599999999999999E-2</v>
      </c>
      <c r="AB2282" s="23">
        <v>1.9099999999999999E-2</v>
      </c>
      <c r="AC2282" s="23">
        <v>0</v>
      </c>
      <c r="AD2282" s="23">
        <v>0</v>
      </c>
      <c r="AE2282" s="23">
        <v>0</v>
      </c>
      <c r="AF2282" s="23">
        <v>0</v>
      </c>
      <c r="AG2282" s="23">
        <v>0</v>
      </c>
      <c r="AH2282" s="23">
        <v>0</v>
      </c>
    </row>
    <row r="2283" spans="1:34" s="1" customFormat="1" ht="20.100000000000001" hidden="1" customHeight="1" x14ac:dyDescent="0.2">
      <c r="A2283" s="21">
        <v>2260</v>
      </c>
      <c r="B2283" s="75"/>
      <c r="C2283" s="73"/>
      <c r="D2283" s="21">
        <v>210921</v>
      </c>
      <c r="E2283" s="22" t="s">
        <v>5571</v>
      </c>
      <c r="F2283" s="21" t="s">
        <v>5572</v>
      </c>
      <c r="G2283" s="21" t="s">
        <v>39</v>
      </c>
      <c r="H2283" s="23">
        <v>10.25825</v>
      </c>
      <c r="I2283" s="21">
        <v>122.015618</v>
      </c>
      <c r="J2283" s="21">
        <v>121.935363</v>
      </c>
      <c r="K2283" s="21">
        <v>42.542774000000001</v>
      </c>
      <c r="L2283" s="21">
        <v>42.504626000000002</v>
      </c>
      <c r="M2283" s="19" t="s">
        <v>5266</v>
      </c>
      <c r="N2283" s="21">
        <v>232.95744300000001</v>
      </c>
      <c r="O2283" s="21">
        <v>1.6928879999999999</v>
      </c>
      <c r="P2283" s="21">
        <v>0</v>
      </c>
      <c r="Q2283" s="21"/>
      <c r="R2283" s="21"/>
      <c r="S2283" s="21"/>
      <c r="T2283" s="22"/>
      <c r="U2283" s="28">
        <v>2.9729000000000001</v>
      </c>
      <c r="V2283" s="17">
        <v>28.980576609070699</v>
      </c>
      <c r="W2283" s="23">
        <f t="shared" si="147"/>
        <v>2.9729000000000001</v>
      </c>
      <c r="X2283" s="23">
        <v>2.8929</v>
      </c>
      <c r="Y2283" s="23">
        <v>5.8299999999999998E-2</v>
      </c>
      <c r="Z2283" s="23">
        <v>1.5800000000000002E-2</v>
      </c>
      <c r="AA2283" s="23">
        <v>5.5999999999999999E-3</v>
      </c>
      <c r="AB2283" s="23">
        <v>2.9999999999999997E-4</v>
      </c>
      <c r="AC2283" s="23">
        <v>0</v>
      </c>
      <c r="AD2283" s="23">
        <v>0</v>
      </c>
      <c r="AE2283" s="23">
        <v>0</v>
      </c>
      <c r="AF2283" s="23">
        <v>0</v>
      </c>
      <c r="AG2283" s="23">
        <v>0</v>
      </c>
      <c r="AH2283" s="23">
        <v>0</v>
      </c>
    </row>
    <row r="2284" spans="1:34" s="1" customFormat="1" ht="20.100000000000001" hidden="1" customHeight="1" x14ac:dyDescent="0.2">
      <c r="A2284" s="21">
        <v>2261</v>
      </c>
      <c r="B2284" s="75"/>
      <c r="C2284" s="73"/>
      <c r="D2284" s="21">
        <v>210921</v>
      </c>
      <c r="E2284" s="22" t="s">
        <v>5573</v>
      </c>
      <c r="F2284" s="21" t="s">
        <v>5574</v>
      </c>
      <c r="G2284" s="21" t="s">
        <v>48</v>
      </c>
      <c r="H2284" s="23">
        <v>10.076423</v>
      </c>
      <c r="I2284" s="21">
        <v>122.23080899999999</v>
      </c>
      <c r="J2284" s="21">
        <v>122.181961</v>
      </c>
      <c r="K2284" s="21">
        <v>42.244973000000002</v>
      </c>
      <c r="L2284" s="21">
        <v>42.206859999999999</v>
      </c>
      <c r="M2284" s="19" t="s">
        <v>5575</v>
      </c>
      <c r="N2284" s="21">
        <v>99.720170999999993</v>
      </c>
      <c r="O2284" s="21">
        <v>1.0655559999999999</v>
      </c>
      <c r="P2284" s="21">
        <v>2.05E-4</v>
      </c>
      <c r="Q2284" s="21" t="s">
        <v>5574</v>
      </c>
      <c r="R2284" s="21">
        <v>122.217724555763</v>
      </c>
      <c r="S2284" s="21">
        <v>42.2449099790635</v>
      </c>
      <c r="T2284" s="22" t="s">
        <v>5205</v>
      </c>
      <c r="U2284" s="28">
        <v>4.6120999999999999</v>
      </c>
      <c r="V2284" s="17">
        <v>45.7712027373206</v>
      </c>
      <c r="W2284" s="23">
        <f t="shared" si="147"/>
        <v>1.8509</v>
      </c>
      <c r="X2284" s="23">
        <v>1.7724</v>
      </c>
      <c r="Y2284" s="23">
        <v>4.1300000000000003E-2</v>
      </c>
      <c r="Z2284" s="23">
        <v>1.6400000000000001E-2</v>
      </c>
      <c r="AA2284" s="23">
        <v>1.72E-2</v>
      </c>
      <c r="AB2284" s="23">
        <v>3.5999999999999999E-3</v>
      </c>
      <c r="AC2284" s="23">
        <v>2.7612000000000001</v>
      </c>
      <c r="AD2284" s="23">
        <v>2.7612000000000001</v>
      </c>
      <c r="AE2284" s="23">
        <v>0</v>
      </c>
      <c r="AF2284" s="23">
        <v>0</v>
      </c>
      <c r="AG2284" s="23">
        <v>0</v>
      </c>
      <c r="AH2284" s="23">
        <v>0</v>
      </c>
    </row>
    <row r="2285" spans="1:34" s="1" customFormat="1" ht="20.100000000000001" hidden="1" customHeight="1" x14ac:dyDescent="0.2">
      <c r="A2285" s="21">
        <v>2262</v>
      </c>
      <c r="B2285" s="75"/>
      <c r="C2285" s="73"/>
      <c r="D2285" s="21">
        <v>210921</v>
      </c>
      <c r="E2285" s="22" t="s">
        <v>5576</v>
      </c>
      <c r="F2285" s="21" t="s">
        <v>5577</v>
      </c>
      <c r="G2285" s="21" t="s">
        <v>48</v>
      </c>
      <c r="H2285" s="23">
        <v>9.9405400000000004</v>
      </c>
      <c r="I2285" s="21">
        <v>121.982525</v>
      </c>
      <c r="J2285" s="21">
        <v>121.94306899999999</v>
      </c>
      <c r="K2285" s="21">
        <v>42.485247999999999</v>
      </c>
      <c r="L2285" s="21">
        <v>42.443828000000003</v>
      </c>
      <c r="M2285" s="19" t="s">
        <v>5371</v>
      </c>
      <c r="N2285" s="21">
        <v>239.246015</v>
      </c>
      <c r="O2285" s="21">
        <v>2.507857</v>
      </c>
      <c r="P2285" s="21">
        <v>2.5099999999999998E-4</v>
      </c>
      <c r="Q2285" s="21" t="s">
        <v>5577</v>
      </c>
      <c r="R2285" s="21">
        <v>121.94357432449</v>
      </c>
      <c r="S2285" s="21">
        <v>42.444645454556102</v>
      </c>
      <c r="T2285" s="22" t="s">
        <v>5266</v>
      </c>
      <c r="U2285" s="28">
        <v>4.2857000000000003</v>
      </c>
      <c r="V2285" s="17">
        <v>43.113351990938099</v>
      </c>
      <c r="W2285" s="23">
        <f t="shared" si="147"/>
        <v>4.2856999999999994</v>
      </c>
      <c r="X2285" s="23">
        <v>4.1717000000000004</v>
      </c>
      <c r="Y2285" s="23">
        <v>3.9399999999999998E-2</v>
      </c>
      <c r="Z2285" s="23">
        <v>2.87E-2</v>
      </c>
      <c r="AA2285" s="23">
        <v>3.2199999999999999E-2</v>
      </c>
      <c r="AB2285" s="23">
        <v>1.37E-2</v>
      </c>
      <c r="AC2285" s="23">
        <v>0</v>
      </c>
      <c r="AD2285" s="23">
        <v>0</v>
      </c>
      <c r="AE2285" s="23">
        <v>0</v>
      </c>
      <c r="AF2285" s="23">
        <v>0</v>
      </c>
      <c r="AG2285" s="23">
        <v>0</v>
      </c>
      <c r="AH2285" s="23">
        <v>0</v>
      </c>
    </row>
    <row r="2286" spans="1:34" s="1" customFormat="1" ht="20.100000000000001" hidden="1" customHeight="1" x14ac:dyDescent="0.2">
      <c r="A2286" s="21">
        <v>2263</v>
      </c>
      <c r="B2286" s="75"/>
      <c r="C2286" s="73"/>
      <c r="D2286" s="21">
        <v>210921</v>
      </c>
      <c r="E2286" s="22" t="s">
        <v>5578</v>
      </c>
      <c r="F2286" s="21" t="s">
        <v>5579</v>
      </c>
      <c r="G2286" s="21" t="s">
        <v>48</v>
      </c>
      <c r="H2286" s="23">
        <v>9.9347519999999996</v>
      </c>
      <c r="I2286" s="21">
        <v>122.390495</v>
      </c>
      <c r="J2286" s="21">
        <v>122.35705900000001</v>
      </c>
      <c r="K2286" s="21">
        <v>42.15446</v>
      </c>
      <c r="L2286" s="21">
        <v>42.094026999999997</v>
      </c>
      <c r="M2286" s="19" t="s">
        <v>5292</v>
      </c>
      <c r="N2286" s="21">
        <v>82.585891000000004</v>
      </c>
      <c r="O2286" s="21">
        <v>2.368455</v>
      </c>
      <c r="P2286" s="21">
        <v>9.7E-5</v>
      </c>
      <c r="Q2286" s="21"/>
      <c r="R2286" s="21"/>
      <c r="S2286" s="21"/>
      <c r="T2286" s="22"/>
      <c r="U2286" s="28">
        <v>0.58540000000000003</v>
      </c>
      <c r="V2286" s="17">
        <v>5.8924470384363898</v>
      </c>
      <c r="W2286" s="23">
        <f t="shared" si="147"/>
        <v>0.47240000000000004</v>
      </c>
      <c r="X2286" s="23">
        <v>0.39140000000000003</v>
      </c>
      <c r="Y2286" s="23">
        <v>4.1000000000000002E-2</v>
      </c>
      <c r="Z2286" s="23">
        <v>2.1999999999999999E-2</v>
      </c>
      <c r="AA2286" s="23">
        <v>1.2E-2</v>
      </c>
      <c r="AB2286" s="23">
        <v>6.0000000000000001E-3</v>
      </c>
      <c r="AC2286" s="23">
        <v>0.113</v>
      </c>
      <c r="AD2286" s="23">
        <v>0.05</v>
      </c>
      <c r="AE2286" s="23">
        <v>6.3E-2</v>
      </c>
      <c r="AF2286" s="23">
        <v>0</v>
      </c>
      <c r="AG2286" s="23">
        <v>0</v>
      </c>
      <c r="AH2286" s="23">
        <v>0</v>
      </c>
    </row>
    <row r="2287" spans="1:34" s="1" customFormat="1" ht="20.100000000000001" hidden="1" customHeight="1" x14ac:dyDescent="0.2">
      <c r="A2287" s="21">
        <v>2264</v>
      </c>
      <c r="B2287" s="75"/>
      <c r="C2287" s="73"/>
      <c r="D2287" s="21">
        <v>210921</v>
      </c>
      <c r="E2287" s="22" t="s">
        <v>5580</v>
      </c>
      <c r="F2287" s="21" t="s">
        <v>5581</v>
      </c>
      <c r="G2287" s="21" t="s">
        <v>48</v>
      </c>
      <c r="H2287" s="23">
        <v>9.9130749999999992</v>
      </c>
      <c r="I2287" s="21">
        <v>121.567387</v>
      </c>
      <c r="J2287" s="21">
        <v>121.520088</v>
      </c>
      <c r="K2287" s="21">
        <v>42.165126000000001</v>
      </c>
      <c r="L2287" s="21">
        <v>42.122866999999999</v>
      </c>
      <c r="M2287" s="19" t="s">
        <v>5582</v>
      </c>
      <c r="N2287" s="21">
        <v>304.46509800000001</v>
      </c>
      <c r="O2287" s="21">
        <v>5.8898330000000003</v>
      </c>
      <c r="P2287" s="21">
        <v>1.1720000000000001E-3</v>
      </c>
      <c r="Q2287" s="21" t="s">
        <v>5581</v>
      </c>
      <c r="R2287" s="21">
        <v>121.55128584565</v>
      </c>
      <c r="S2287" s="21">
        <v>42.122866792588098</v>
      </c>
      <c r="T2287" s="22" t="s">
        <v>5128</v>
      </c>
      <c r="U2287" s="28">
        <v>3.4506000000000001</v>
      </c>
      <c r="V2287" s="17">
        <v>34.808573525369297</v>
      </c>
      <c r="W2287" s="23">
        <f t="shared" si="147"/>
        <v>3.4506000000000001</v>
      </c>
      <c r="X2287" s="23">
        <v>3.2818000000000001</v>
      </c>
      <c r="Y2287" s="23">
        <v>0.13350000000000001</v>
      </c>
      <c r="Z2287" s="23">
        <v>1.5599999999999999E-2</v>
      </c>
      <c r="AA2287" s="23">
        <v>1.2800000000000001E-2</v>
      </c>
      <c r="AB2287" s="23">
        <v>6.8999999999999999E-3</v>
      </c>
      <c r="AC2287" s="23">
        <v>0</v>
      </c>
      <c r="AD2287" s="23">
        <v>0</v>
      </c>
      <c r="AE2287" s="23">
        <v>0</v>
      </c>
      <c r="AF2287" s="23">
        <v>0</v>
      </c>
      <c r="AG2287" s="23">
        <v>0</v>
      </c>
      <c r="AH2287" s="23">
        <v>0</v>
      </c>
    </row>
    <row r="2288" spans="1:34" s="1" customFormat="1" ht="20.100000000000001" hidden="1" customHeight="1" x14ac:dyDescent="0.2">
      <c r="A2288" s="21">
        <v>2265</v>
      </c>
      <c r="B2288" s="75"/>
      <c r="C2288" s="73"/>
      <c r="D2288" s="21">
        <v>210921</v>
      </c>
      <c r="E2288" s="22" t="s">
        <v>5583</v>
      </c>
      <c r="F2288" s="21" t="s">
        <v>5584</v>
      </c>
      <c r="G2288" s="21" t="s">
        <v>48</v>
      </c>
      <c r="H2288" s="23">
        <v>9.9062149999999995</v>
      </c>
      <c r="I2288" s="21">
        <v>121.90938800000001</v>
      </c>
      <c r="J2288" s="21">
        <v>121.857973</v>
      </c>
      <c r="K2288" s="21">
        <v>42.234413000000004</v>
      </c>
      <c r="L2288" s="21">
        <v>42.181922</v>
      </c>
      <c r="M2288" s="19" t="s">
        <v>5476</v>
      </c>
      <c r="N2288" s="21">
        <v>295.32322799999997</v>
      </c>
      <c r="O2288" s="21">
        <v>8.5667679999999997</v>
      </c>
      <c r="P2288" s="21">
        <v>1.5999999999999999E-5</v>
      </c>
      <c r="Q2288" s="21" t="s">
        <v>5584</v>
      </c>
      <c r="R2288" s="21">
        <v>121.876099414371</v>
      </c>
      <c r="S2288" s="21">
        <v>42.233698125473801</v>
      </c>
      <c r="T2288" s="22" t="s">
        <v>5233</v>
      </c>
      <c r="U2288" s="28">
        <v>1.4333</v>
      </c>
      <c r="V2288" s="17">
        <v>14.4686946528013</v>
      </c>
      <c r="W2288" s="23">
        <f t="shared" si="147"/>
        <v>1.4333</v>
      </c>
      <c r="X2288" s="23">
        <v>1.3697999999999999</v>
      </c>
      <c r="Y2288" s="23">
        <v>3.1699999999999999E-2</v>
      </c>
      <c r="Z2288" s="23">
        <v>0.01</v>
      </c>
      <c r="AA2288" s="23">
        <v>9.1000000000000004E-3</v>
      </c>
      <c r="AB2288" s="23">
        <v>1.2699999999999999E-2</v>
      </c>
      <c r="AC2288" s="23">
        <v>0</v>
      </c>
      <c r="AD2288" s="23">
        <v>0</v>
      </c>
      <c r="AE2288" s="23">
        <v>0</v>
      </c>
      <c r="AF2288" s="23">
        <v>0</v>
      </c>
      <c r="AG2288" s="23">
        <v>0</v>
      </c>
      <c r="AH2288" s="23">
        <v>0</v>
      </c>
    </row>
    <row r="2289" spans="1:34" s="1" customFormat="1" ht="20.100000000000001" hidden="1" customHeight="1" x14ac:dyDescent="0.2">
      <c r="A2289" s="21">
        <v>2266</v>
      </c>
      <c r="B2289" s="75"/>
      <c r="C2289" s="73"/>
      <c r="D2289" s="21">
        <v>210921</v>
      </c>
      <c r="E2289" s="22" t="s">
        <v>5585</v>
      </c>
      <c r="F2289" s="21" t="s">
        <v>5586</v>
      </c>
      <c r="G2289" s="21" t="s">
        <v>48</v>
      </c>
      <c r="H2289" s="23">
        <v>9.8874239999999993</v>
      </c>
      <c r="I2289" s="21">
        <v>121.242732</v>
      </c>
      <c r="J2289" s="21">
        <v>121.191551</v>
      </c>
      <c r="K2289" s="21">
        <v>42.130605000000003</v>
      </c>
      <c r="L2289" s="21">
        <v>42.097017999999998</v>
      </c>
      <c r="M2289" s="19" t="s">
        <v>5212</v>
      </c>
      <c r="N2289" s="21">
        <v>354.66383999999999</v>
      </c>
      <c r="O2289" s="21">
        <v>6.0366980000000003</v>
      </c>
      <c r="P2289" s="21">
        <v>1.276E-3</v>
      </c>
      <c r="Q2289" s="21" t="s">
        <v>5586</v>
      </c>
      <c r="R2289" s="21">
        <v>121.242731791491</v>
      </c>
      <c r="S2289" s="21">
        <v>42.111860178283003</v>
      </c>
      <c r="T2289" s="22" t="s">
        <v>5171</v>
      </c>
      <c r="U2289" s="28">
        <v>6.7222999999999997</v>
      </c>
      <c r="V2289" s="17">
        <v>67.988386054851105</v>
      </c>
      <c r="W2289" s="23">
        <f t="shared" si="147"/>
        <v>6.7223000000000006</v>
      </c>
      <c r="X2289" s="23">
        <v>6.0955000000000004</v>
      </c>
      <c r="Y2289" s="23">
        <v>0.51910000000000001</v>
      </c>
      <c r="Z2289" s="23">
        <v>5.67E-2</v>
      </c>
      <c r="AA2289" s="23">
        <v>2.1600000000000001E-2</v>
      </c>
      <c r="AB2289" s="23">
        <v>2.9399999999999999E-2</v>
      </c>
      <c r="AC2289" s="23">
        <v>0</v>
      </c>
      <c r="AD2289" s="23">
        <v>0</v>
      </c>
      <c r="AE2289" s="23">
        <v>0</v>
      </c>
      <c r="AF2289" s="23">
        <v>0</v>
      </c>
      <c r="AG2289" s="23">
        <v>0</v>
      </c>
      <c r="AH2289" s="23">
        <v>0</v>
      </c>
    </row>
    <row r="2290" spans="1:34" s="1" customFormat="1" ht="20.100000000000001" hidden="1" customHeight="1" x14ac:dyDescent="0.2">
      <c r="A2290" s="21">
        <v>2267</v>
      </c>
      <c r="B2290" s="75"/>
      <c r="C2290" s="73"/>
      <c r="D2290" s="21">
        <v>210921</v>
      </c>
      <c r="E2290" s="22" t="s">
        <v>3892</v>
      </c>
      <c r="F2290" s="21" t="s">
        <v>5587</v>
      </c>
      <c r="G2290" s="21" t="s">
        <v>48</v>
      </c>
      <c r="H2290" s="23">
        <v>9.8280449999999995</v>
      </c>
      <c r="I2290" s="21">
        <v>121.68959700000001</v>
      </c>
      <c r="J2290" s="21">
        <v>121.62668600000001</v>
      </c>
      <c r="K2290" s="21">
        <v>42.460732</v>
      </c>
      <c r="L2290" s="21">
        <v>42.412931</v>
      </c>
      <c r="M2290" s="19" t="s">
        <v>5252</v>
      </c>
      <c r="N2290" s="21">
        <v>277.126037</v>
      </c>
      <c r="O2290" s="21">
        <v>1.612231</v>
      </c>
      <c r="P2290" s="21">
        <v>3.3700000000000001E-4</v>
      </c>
      <c r="Q2290" s="21" t="s">
        <v>5587</v>
      </c>
      <c r="R2290" s="21">
        <v>121.689544950689</v>
      </c>
      <c r="S2290" s="21">
        <v>42.428952261124699</v>
      </c>
      <c r="T2290" s="22" t="s">
        <v>5252</v>
      </c>
      <c r="U2290" s="28">
        <v>1.4450000000000001</v>
      </c>
      <c r="V2290" s="17">
        <v>14.7028223822744</v>
      </c>
      <c r="W2290" s="23">
        <f t="shared" si="147"/>
        <v>1.4449999999999996</v>
      </c>
      <c r="X2290" s="23">
        <v>1.3334999999999999</v>
      </c>
      <c r="Y2290" s="23">
        <v>4.3299999999999998E-2</v>
      </c>
      <c r="Z2290" s="23">
        <v>1.8499999999999999E-2</v>
      </c>
      <c r="AA2290" s="23">
        <v>4.2700000000000002E-2</v>
      </c>
      <c r="AB2290" s="23">
        <v>7.0000000000000001E-3</v>
      </c>
      <c r="AC2290" s="23">
        <v>0</v>
      </c>
      <c r="AD2290" s="23">
        <v>0</v>
      </c>
      <c r="AE2290" s="23">
        <v>0</v>
      </c>
      <c r="AF2290" s="23">
        <v>0</v>
      </c>
      <c r="AG2290" s="23">
        <v>0</v>
      </c>
      <c r="AH2290" s="23">
        <v>0</v>
      </c>
    </row>
    <row r="2291" spans="1:34" s="1" customFormat="1" ht="20.100000000000001" hidden="1" customHeight="1" x14ac:dyDescent="0.2">
      <c r="A2291" s="21">
        <v>2268</v>
      </c>
      <c r="B2291" s="75"/>
      <c r="C2291" s="73"/>
      <c r="D2291" s="21">
        <v>210921</v>
      </c>
      <c r="E2291" s="22" t="s">
        <v>3892</v>
      </c>
      <c r="F2291" s="21" t="s">
        <v>5588</v>
      </c>
      <c r="G2291" s="21" t="s">
        <v>48</v>
      </c>
      <c r="H2291" s="23">
        <v>9.8246880000000001</v>
      </c>
      <c r="I2291" s="21">
        <v>121.83944</v>
      </c>
      <c r="J2291" s="21">
        <v>121.767078</v>
      </c>
      <c r="K2291" s="21">
        <v>42.359048000000001</v>
      </c>
      <c r="L2291" s="21">
        <v>42.302979000000001</v>
      </c>
      <c r="M2291" s="19" t="s">
        <v>5209</v>
      </c>
      <c r="N2291" s="21">
        <v>268.64983000000001</v>
      </c>
      <c r="O2291" s="21">
        <v>2.0215130000000001</v>
      </c>
      <c r="P2291" s="21">
        <v>6.2E-4</v>
      </c>
      <c r="Q2291" s="21" t="s">
        <v>5588</v>
      </c>
      <c r="R2291" s="21">
        <v>121.834858127416</v>
      </c>
      <c r="S2291" s="21">
        <v>42.3029793356637</v>
      </c>
      <c r="T2291" s="22" t="s">
        <v>5209</v>
      </c>
      <c r="U2291" s="28">
        <v>2.3613</v>
      </c>
      <c r="V2291" s="17">
        <v>24.0343510145055</v>
      </c>
      <c r="W2291" s="23">
        <f t="shared" si="147"/>
        <v>2.3543000000000003</v>
      </c>
      <c r="X2291" s="23">
        <v>2.2730999999999999</v>
      </c>
      <c r="Y2291" s="23">
        <v>3.44E-2</v>
      </c>
      <c r="Z2291" s="23">
        <v>2.1299999999999999E-2</v>
      </c>
      <c r="AA2291" s="23">
        <v>2.0799999999999999E-2</v>
      </c>
      <c r="AB2291" s="23">
        <v>4.7000000000000002E-3</v>
      </c>
      <c r="AC2291" s="23">
        <v>7.0000000000000001E-3</v>
      </c>
      <c r="AD2291" s="23">
        <v>0</v>
      </c>
      <c r="AE2291" s="23">
        <v>7.0000000000000001E-3</v>
      </c>
      <c r="AF2291" s="23">
        <v>0</v>
      </c>
      <c r="AG2291" s="23">
        <v>0</v>
      </c>
      <c r="AH2291" s="23">
        <v>0</v>
      </c>
    </row>
    <row r="2292" spans="1:34" s="1" customFormat="1" ht="20.100000000000001" hidden="1" customHeight="1" x14ac:dyDescent="0.2">
      <c r="A2292" s="21">
        <v>2269</v>
      </c>
      <c r="B2292" s="75"/>
      <c r="C2292" s="73"/>
      <c r="D2292" s="21">
        <v>210921</v>
      </c>
      <c r="E2292" s="22" t="s">
        <v>5589</v>
      </c>
      <c r="F2292" s="21" t="s">
        <v>5590</v>
      </c>
      <c r="G2292" s="21" t="s">
        <v>48</v>
      </c>
      <c r="H2292" s="23">
        <v>9.7553020000000004</v>
      </c>
      <c r="I2292" s="21">
        <v>121.20485499999999</v>
      </c>
      <c r="J2292" s="21">
        <v>121.156246</v>
      </c>
      <c r="K2292" s="21">
        <v>42.036748000000003</v>
      </c>
      <c r="L2292" s="21">
        <v>41.997292999999999</v>
      </c>
      <c r="M2292" s="19" t="s">
        <v>5190</v>
      </c>
      <c r="N2292" s="21">
        <v>367.71504800000002</v>
      </c>
      <c r="O2292" s="21">
        <v>8.9712309999999995</v>
      </c>
      <c r="P2292" s="21">
        <v>1.2440000000000001E-3</v>
      </c>
      <c r="Q2292" s="21" t="s">
        <v>5590</v>
      </c>
      <c r="R2292" s="21">
        <v>121.164319684818</v>
      </c>
      <c r="S2292" s="21">
        <v>42.028523357298297</v>
      </c>
      <c r="T2292" s="22" t="s">
        <v>5190</v>
      </c>
      <c r="U2292" s="28">
        <v>4.7728999999999999</v>
      </c>
      <c r="V2292" s="17">
        <v>48.926214688176799</v>
      </c>
      <c r="W2292" s="23">
        <f t="shared" si="147"/>
        <v>4.7729000000000008</v>
      </c>
      <c r="X2292" s="23">
        <v>4.3270999999999997</v>
      </c>
      <c r="Y2292" s="23">
        <v>0.36870000000000003</v>
      </c>
      <c r="Z2292" s="23">
        <v>2.69E-2</v>
      </c>
      <c r="AA2292" s="23">
        <v>1.78E-2</v>
      </c>
      <c r="AB2292" s="23">
        <v>3.2399999999999998E-2</v>
      </c>
      <c r="AC2292" s="23">
        <v>0</v>
      </c>
      <c r="AD2292" s="23">
        <v>0</v>
      </c>
      <c r="AE2292" s="23">
        <v>0</v>
      </c>
      <c r="AF2292" s="23">
        <v>0</v>
      </c>
      <c r="AG2292" s="23">
        <v>0</v>
      </c>
      <c r="AH2292" s="23">
        <v>0</v>
      </c>
    </row>
    <row r="2293" spans="1:34" s="1" customFormat="1" ht="20.100000000000001" hidden="1" customHeight="1" x14ac:dyDescent="0.2">
      <c r="A2293" s="21">
        <v>2270</v>
      </c>
      <c r="B2293" s="75"/>
      <c r="C2293" s="73"/>
      <c r="D2293" s="21">
        <v>210921</v>
      </c>
      <c r="E2293" s="22" t="s">
        <v>5460</v>
      </c>
      <c r="F2293" s="21" t="s">
        <v>5591</v>
      </c>
      <c r="G2293" s="21" t="s">
        <v>48</v>
      </c>
      <c r="H2293" s="23">
        <v>9.6301740000000002</v>
      </c>
      <c r="I2293" s="21">
        <v>121.662918</v>
      </c>
      <c r="J2293" s="21">
        <v>121.576104</v>
      </c>
      <c r="K2293" s="21">
        <v>41.861626999999999</v>
      </c>
      <c r="L2293" s="21">
        <v>41.832895000000001</v>
      </c>
      <c r="M2293" s="19" t="s">
        <v>5554</v>
      </c>
      <c r="N2293" s="21">
        <v>169.99803</v>
      </c>
      <c r="O2293" s="21">
        <v>2.8105349999999998</v>
      </c>
      <c r="P2293" s="21">
        <v>4.0200000000000001E-4</v>
      </c>
      <c r="Q2293" s="21" t="s">
        <v>5591</v>
      </c>
      <c r="R2293" s="21">
        <v>121.576104149179</v>
      </c>
      <c r="S2293" s="21">
        <v>41.849573930246898</v>
      </c>
      <c r="T2293" s="22" t="s">
        <v>5109</v>
      </c>
      <c r="U2293" s="28">
        <v>4.5113000000000003</v>
      </c>
      <c r="V2293" s="17">
        <v>46.845467174321001</v>
      </c>
      <c r="W2293" s="23">
        <f t="shared" si="147"/>
        <v>4.5112999999999994</v>
      </c>
      <c r="X2293" s="23">
        <v>4.3094999999999999</v>
      </c>
      <c r="Y2293" s="23">
        <v>0.1052</v>
      </c>
      <c r="Z2293" s="23">
        <v>4.2799999999999998E-2</v>
      </c>
      <c r="AA2293" s="23">
        <v>2.87E-2</v>
      </c>
      <c r="AB2293" s="23">
        <v>2.5100000000000001E-2</v>
      </c>
      <c r="AC2293" s="23">
        <v>0</v>
      </c>
      <c r="AD2293" s="23">
        <v>0</v>
      </c>
      <c r="AE2293" s="23">
        <v>0</v>
      </c>
      <c r="AF2293" s="23">
        <v>0</v>
      </c>
      <c r="AG2293" s="23">
        <v>0</v>
      </c>
      <c r="AH2293" s="23">
        <v>0</v>
      </c>
    </row>
    <row r="2294" spans="1:34" s="1" customFormat="1" ht="20.100000000000001" hidden="1" customHeight="1" x14ac:dyDescent="0.2">
      <c r="A2294" s="21">
        <v>2271</v>
      </c>
      <c r="B2294" s="75"/>
      <c r="C2294" s="73"/>
      <c r="D2294" s="21">
        <v>210921</v>
      </c>
      <c r="E2294" s="22" t="s">
        <v>5592</v>
      </c>
      <c r="F2294" s="21" t="s">
        <v>5593</v>
      </c>
      <c r="G2294" s="21" t="s">
        <v>48</v>
      </c>
      <c r="H2294" s="23">
        <v>9.6088509999999996</v>
      </c>
      <c r="I2294" s="21">
        <v>121.459658</v>
      </c>
      <c r="J2294" s="21">
        <v>121.392759</v>
      </c>
      <c r="K2294" s="21">
        <v>41.934356999999999</v>
      </c>
      <c r="L2294" s="21">
        <v>41.905662</v>
      </c>
      <c r="M2294" s="19" t="s">
        <v>5278</v>
      </c>
      <c r="N2294" s="21">
        <v>184.06776199999999</v>
      </c>
      <c r="O2294" s="21">
        <v>5.9177379999999999</v>
      </c>
      <c r="P2294" s="21">
        <v>1.145E-3</v>
      </c>
      <c r="Q2294" s="21" t="s">
        <v>5593</v>
      </c>
      <c r="R2294" s="21">
        <v>121.45965795533699</v>
      </c>
      <c r="S2294" s="21">
        <v>41.914350189250499</v>
      </c>
      <c r="T2294" s="22" t="s">
        <v>5278</v>
      </c>
      <c r="U2294" s="28">
        <v>3.9556</v>
      </c>
      <c r="V2294" s="17">
        <v>41.166212276577099</v>
      </c>
      <c r="W2294" s="23">
        <f t="shared" si="147"/>
        <v>3.9556</v>
      </c>
      <c r="X2294" s="23">
        <v>3.5884999999999998</v>
      </c>
      <c r="Y2294" s="23">
        <v>0.246</v>
      </c>
      <c r="Z2294" s="23">
        <v>3.6900000000000002E-2</v>
      </c>
      <c r="AA2294" s="23">
        <v>3.5000000000000003E-2</v>
      </c>
      <c r="AB2294" s="23">
        <v>4.9200000000000001E-2</v>
      </c>
      <c r="AC2294" s="23">
        <v>0</v>
      </c>
      <c r="AD2294" s="23">
        <v>0</v>
      </c>
      <c r="AE2294" s="23">
        <v>0</v>
      </c>
      <c r="AF2294" s="23">
        <v>0</v>
      </c>
      <c r="AG2294" s="23">
        <v>0</v>
      </c>
      <c r="AH2294" s="23">
        <v>0</v>
      </c>
    </row>
    <row r="2295" spans="1:34" s="1" customFormat="1" ht="20.100000000000001" hidden="1" customHeight="1" x14ac:dyDescent="0.2">
      <c r="A2295" s="21">
        <v>2272</v>
      </c>
      <c r="B2295" s="75"/>
      <c r="C2295" s="73"/>
      <c r="D2295" s="21">
        <v>210921</v>
      </c>
      <c r="E2295" s="22" t="s">
        <v>5594</v>
      </c>
      <c r="F2295" s="21" t="s">
        <v>5595</v>
      </c>
      <c r="G2295" s="21" t="s">
        <v>48</v>
      </c>
      <c r="H2295" s="23">
        <v>9.5958000000000006</v>
      </c>
      <c r="I2295" s="21">
        <v>121.79801999999999</v>
      </c>
      <c r="J2295" s="21">
        <v>121.763749</v>
      </c>
      <c r="K2295" s="21">
        <v>42.291617000000002</v>
      </c>
      <c r="L2295" s="21">
        <v>42.224491</v>
      </c>
      <c r="M2295" s="19" t="s">
        <v>5209</v>
      </c>
      <c r="N2295" s="21">
        <v>350.20851599999997</v>
      </c>
      <c r="O2295" s="21">
        <v>5.4288420000000004</v>
      </c>
      <c r="P2295" s="21">
        <v>9.6100000000000005E-4</v>
      </c>
      <c r="Q2295" s="21" t="s">
        <v>5595</v>
      </c>
      <c r="R2295" s="21">
        <v>121.767739897868</v>
      </c>
      <c r="S2295" s="21">
        <v>42.291616664029199</v>
      </c>
      <c r="T2295" s="22" t="s">
        <v>5209</v>
      </c>
      <c r="U2295" s="28">
        <v>4.9696999999999996</v>
      </c>
      <c r="V2295" s="17">
        <v>51.790366618729003</v>
      </c>
      <c r="W2295" s="23">
        <f t="shared" si="147"/>
        <v>4.9697000000000013</v>
      </c>
      <c r="X2295" s="23">
        <v>4.5890000000000004</v>
      </c>
      <c r="Y2295" s="23">
        <v>0.20949999999999999</v>
      </c>
      <c r="Z2295" s="23">
        <v>7.7600000000000002E-2</v>
      </c>
      <c r="AA2295" s="23">
        <v>4.0300000000000002E-2</v>
      </c>
      <c r="AB2295" s="23">
        <v>5.33E-2</v>
      </c>
      <c r="AC2295" s="23">
        <v>0</v>
      </c>
      <c r="AD2295" s="23">
        <v>0</v>
      </c>
      <c r="AE2295" s="23">
        <v>0</v>
      </c>
      <c r="AF2295" s="23">
        <v>0</v>
      </c>
      <c r="AG2295" s="23">
        <v>0</v>
      </c>
      <c r="AH2295" s="23">
        <v>0</v>
      </c>
    </row>
    <row r="2296" spans="1:34" s="1" customFormat="1" ht="20.100000000000001" hidden="1" customHeight="1" x14ac:dyDescent="0.2">
      <c r="A2296" s="21">
        <v>2273</v>
      </c>
      <c r="B2296" s="75"/>
      <c r="C2296" s="73"/>
      <c r="D2296" s="21">
        <v>210921</v>
      </c>
      <c r="E2296" s="22" t="s">
        <v>5363</v>
      </c>
      <c r="F2296" s="21" t="s">
        <v>5596</v>
      </c>
      <c r="G2296" s="21" t="s">
        <v>48</v>
      </c>
      <c r="H2296" s="23">
        <v>9.422466</v>
      </c>
      <c r="I2296" s="21">
        <v>121.50629600000001</v>
      </c>
      <c r="J2296" s="21">
        <v>121.45083</v>
      </c>
      <c r="K2296" s="21">
        <v>42.036873999999997</v>
      </c>
      <c r="L2296" s="21">
        <v>41.996920000000003</v>
      </c>
      <c r="M2296" s="19" t="s">
        <v>5220</v>
      </c>
      <c r="N2296" s="21">
        <v>191.977079</v>
      </c>
      <c r="O2296" s="21">
        <v>3.1992769999999999</v>
      </c>
      <c r="P2296" s="21">
        <v>1.026E-3</v>
      </c>
      <c r="Q2296" s="21" t="s">
        <v>5596</v>
      </c>
      <c r="R2296" s="21">
        <v>121.506296095853</v>
      </c>
      <c r="S2296" s="21">
        <v>42.023713866825297</v>
      </c>
      <c r="T2296" s="22" t="s">
        <v>5220</v>
      </c>
      <c r="U2296" s="28">
        <v>5.2538</v>
      </c>
      <c r="V2296" s="17">
        <v>55.758227198697199</v>
      </c>
      <c r="W2296" s="23">
        <f t="shared" si="147"/>
        <v>5.2538</v>
      </c>
      <c r="X2296" s="23">
        <v>5.0233999999999996</v>
      </c>
      <c r="Y2296" s="23">
        <v>5.4899999999999997E-2</v>
      </c>
      <c r="Z2296" s="23">
        <v>4.3400000000000001E-2</v>
      </c>
      <c r="AA2296" s="23">
        <v>0.1036</v>
      </c>
      <c r="AB2296" s="23">
        <v>2.8500000000000001E-2</v>
      </c>
      <c r="AC2296" s="23">
        <v>0</v>
      </c>
      <c r="AD2296" s="23">
        <v>0</v>
      </c>
      <c r="AE2296" s="23">
        <v>0</v>
      </c>
      <c r="AF2296" s="23">
        <v>0</v>
      </c>
      <c r="AG2296" s="23">
        <v>0</v>
      </c>
      <c r="AH2296" s="23">
        <v>0</v>
      </c>
    </row>
    <row r="2297" spans="1:34" s="1" customFormat="1" ht="20.100000000000001" hidden="1" customHeight="1" x14ac:dyDescent="0.2">
      <c r="A2297" s="21">
        <v>2274</v>
      </c>
      <c r="B2297" s="75"/>
      <c r="C2297" s="73"/>
      <c r="D2297" s="21">
        <v>210921</v>
      </c>
      <c r="E2297" s="22" t="s">
        <v>5597</v>
      </c>
      <c r="F2297" s="21" t="s">
        <v>5598</v>
      </c>
      <c r="G2297" s="21" t="s">
        <v>48</v>
      </c>
      <c r="H2297" s="23">
        <v>9.3210630000000005</v>
      </c>
      <c r="I2297" s="21">
        <v>121.927027</v>
      </c>
      <c r="J2297" s="21">
        <v>121.857765</v>
      </c>
      <c r="K2297" s="21">
        <v>41.995345</v>
      </c>
      <c r="L2297" s="21">
        <v>41.962079000000003</v>
      </c>
      <c r="M2297" s="19" t="s">
        <v>5186</v>
      </c>
      <c r="N2297" s="21">
        <v>250.71673200000001</v>
      </c>
      <c r="O2297" s="21">
        <v>11.651141000000001</v>
      </c>
      <c r="P2297" s="21">
        <v>2.22E-4</v>
      </c>
      <c r="Q2297" s="21" t="s">
        <v>5598</v>
      </c>
      <c r="R2297" s="21">
        <v>121.92702688540901</v>
      </c>
      <c r="S2297" s="21">
        <v>41.966923954887598</v>
      </c>
      <c r="T2297" s="22" t="s">
        <v>5186</v>
      </c>
      <c r="U2297" s="28">
        <v>1.7754000000000001</v>
      </c>
      <c r="V2297" s="17">
        <v>19.047183781506501</v>
      </c>
      <c r="W2297" s="23">
        <f t="shared" si="147"/>
        <v>1.7754000000000001</v>
      </c>
      <c r="X2297" s="23">
        <v>1.671</v>
      </c>
      <c r="Y2297" s="23">
        <v>4.7100000000000003E-2</v>
      </c>
      <c r="Z2297" s="23">
        <v>2.35E-2</v>
      </c>
      <c r="AA2297" s="23">
        <v>1.7899999999999999E-2</v>
      </c>
      <c r="AB2297" s="23">
        <v>1.5900000000000001E-2</v>
      </c>
      <c r="AC2297" s="23">
        <v>0</v>
      </c>
      <c r="AD2297" s="23">
        <v>0</v>
      </c>
      <c r="AE2297" s="23">
        <v>0</v>
      </c>
      <c r="AF2297" s="23">
        <v>0</v>
      </c>
      <c r="AG2297" s="23">
        <v>0</v>
      </c>
      <c r="AH2297" s="23">
        <v>0</v>
      </c>
    </row>
    <row r="2298" spans="1:34" s="1" customFormat="1" ht="20.100000000000001" hidden="1" customHeight="1" x14ac:dyDescent="0.2">
      <c r="A2298" s="21">
        <v>2275</v>
      </c>
      <c r="B2298" s="75"/>
      <c r="C2298" s="73"/>
      <c r="D2298" s="21">
        <v>210921</v>
      </c>
      <c r="E2298" s="22" t="s">
        <v>5599</v>
      </c>
      <c r="F2298" s="21" t="s">
        <v>5600</v>
      </c>
      <c r="G2298" s="21" t="s">
        <v>48</v>
      </c>
      <c r="H2298" s="23">
        <v>9.2407299999999992</v>
      </c>
      <c r="I2298" s="21">
        <v>121.531074</v>
      </c>
      <c r="J2298" s="21">
        <v>121.476878</v>
      </c>
      <c r="K2298" s="21">
        <v>41.961013000000001</v>
      </c>
      <c r="L2298" s="21">
        <v>41.926170999999997</v>
      </c>
      <c r="M2298" s="19" t="s">
        <v>5601</v>
      </c>
      <c r="N2298" s="21">
        <v>149.13073199999999</v>
      </c>
      <c r="O2298" s="21">
        <v>1.0628899999999999</v>
      </c>
      <c r="P2298" s="21">
        <v>0</v>
      </c>
      <c r="Q2298" s="21" t="s">
        <v>5600</v>
      </c>
      <c r="R2298" s="21">
        <v>121.47687838947699</v>
      </c>
      <c r="S2298" s="21">
        <v>41.936839980757902</v>
      </c>
      <c r="T2298" s="22" t="s">
        <v>5278</v>
      </c>
      <c r="U2298" s="28">
        <v>1.3442000000000001</v>
      </c>
      <c r="V2298" s="17">
        <v>14.546469813531999</v>
      </c>
      <c r="W2298" s="23">
        <f t="shared" si="147"/>
        <v>1.3438999999999999</v>
      </c>
      <c r="X2298" s="23">
        <v>1.2768999999999999</v>
      </c>
      <c r="Y2298" s="23">
        <v>4.8899999999999999E-2</v>
      </c>
      <c r="Z2298" s="23">
        <v>1.26E-2</v>
      </c>
      <c r="AA2298" s="23">
        <v>5.3E-3</v>
      </c>
      <c r="AB2298" s="23">
        <v>2.0000000000000001E-4</v>
      </c>
      <c r="AC2298" s="23">
        <v>2.9999999999999997E-4</v>
      </c>
      <c r="AD2298" s="23">
        <v>0</v>
      </c>
      <c r="AE2298" s="23">
        <v>0</v>
      </c>
      <c r="AF2298" s="23">
        <v>2.9999999999999997E-4</v>
      </c>
      <c r="AG2298" s="23">
        <v>0</v>
      </c>
      <c r="AH2298" s="23">
        <v>0</v>
      </c>
    </row>
    <row r="2299" spans="1:34" s="1" customFormat="1" ht="20.100000000000001" hidden="1" customHeight="1" x14ac:dyDescent="0.2">
      <c r="A2299" s="21">
        <v>2276</v>
      </c>
      <c r="B2299" s="75"/>
      <c r="C2299" s="73"/>
      <c r="D2299" s="21">
        <v>210921</v>
      </c>
      <c r="E2299" s="22" t="s">
        <v>5602</v>
      </c>
      <c r="F2299" s="21" t="s">
        <v>5603</v>
      </c>
      <c r="G2299" s="21" t="s">
        <v>48</v>
      </c>
      <c r="H2299" s="23">
        <v>8.5079770000000003</v>
      </c>
      <c r="I2299" s="21">
        <v>121.98382100000001</v>
      </c>
      <c r="J2299" s="21">
        <v>121.91956500000001</v>
      </c>
      <c r="K2299" s="21">
        <v>41.922885000000001</v>
      </c>
      <c r="L2299" s="21">
        <v>41.888109</v>
      </c>
      <c r="M2299" s="19" t="s">
        <v>5604</v>
      </c>
      <c r="N2299" s="21">
        <v>135.252746</v>
      </c>
      <c r="O2299" s="21">
        <v>4.0416230000000004</v>
      </c>
      <c r="P2299" s="21">
        <v>0</v>
      </c>
      <c r="Q2299" s="21"/>
      <c r="R2299" s="21"/>
      <c r="S2299" s="21"/>
      <c r="T2299" s="22"/>
      <c r="U2299" s="28">
        <v>3.2667999999999999</v>
      </c>
      <c r="V2299" s="17">
        <v>38.396906808751403</v>
      </c>
      <c r="W2299" s="23">
        <f t="shared" si="147"/>
        <v>3.2668000000000004</v>
      </c>
      <c r="X2299" s="23">
        <v>2.9476</v>
      </c>
      <c r="Y2299" s="23">
        <v>0.2109</v>
      </c>
      <c r="Z2299" s="23">
        <v>4.0899999999999999E-2</v>
      </c>
      <c r="AA2299" s="23">
        <v>3.1399999999999997E-2</v>
      </c>
      <c r="AB2299" s="23">
        <v>3.5999999999999997E-2</v>
      </c>
      <c r="AC2299" s="23">
        <v>0</v>
      </c>
      <c r="AD2299" s="23">
        <v>0</v>
      </c>
      <c r="AE2299" s="23">
        <v>0</v>
      </c>
      <c r="AF2299" s="23">
        <v>0</v>
      </c>
      <c r="AG2299" s="23">
        <v>0</v>
      </c>
      <c r="AH2299" s="23">
        <v>0</v>
      </c>
    </row>
    <row r="2300" spans="1:34" s="1" customFormat="1" ht="20.100000000000001" hidden="1" customHeight="1" x14ac:dyDescent="0.2">
      <c r="A2300" s="21">
        <v>2277</v>
      </c>
      <c r="B2300" s="75"/>
      <c r="C2300" s="73"/>
      <c r="D2300" s="21">
        <v>210921</v>
      </c>
      <c r="E2300" s="22" t="s">
        <v>5605</v>
      </c>
      <c r="F2300" s="21" t="s">
        <v>5606</v>
      </c>
      <c r="G2300" s="21" t="s">
        <v>48</v>
      </c>
      <c r="H2300" s="23">
        <v>8.1599129999999995</v>
      </c>
      <c r="I2300" s="21">
        <v>121.63155</v>
      </c>
      <c r="J2300" s="21">
        <v>121.57522299999999</v>
      </c>
      <c r="K2300" s="21">
        <v>42.123449999999998</v>
      </c>
      <c r="L2300" s="21">
        <v>42.070231</v>
      </c>
      <c r="M2300" s="19" t="s">
        <v>5128</v>
      </c>
      <c r="N2300" s="21">
        <v>239.34702200000001</v>
      </c>
      <c r="O2300" s="21">
        <v>4.201505</v>
      </c>
      <c r="P2300" s="21">
        <v>5.7200000000000003E-4</v>
      </c>
      <c r="Q2300" s="21" t="s">
        <v>5606</v>
      </c>
      <c r="R2300" s="21">
        <v>121.6315502133</v>
      </c>
      <c r="S2300" s="21">
        <v>42.0794199695803</v>
      </c>
      <c r="T2300" s="22" t="s">
        <v>5128</v>
      </c>
      <c r="U2300" s="28">
        <v>2.8929</v>
      </c>
      <c r="V2300" s="17">
        <v>35.452583869460398</v>
      </c>
      <c r="W2300" s="23">
        <f t="shared" si="147"/>
        <v>2.8929</v>
      </c>
      <c r="X2300" s="23">
        <v>2.2947000000000002</v>
      </c>
      <c r="Y2300" s="23">
        <v>0.29220000000000002</v>
      </c>
      <c r="Z2300" s="23">
        <v>0.11360000000000001</v>
      </c>
      <c r="AA2300" s="23">
        <v>0.16170000000000001</v>
      </c>
      <c r="AB2300" s="23">
        <v>3.0700000000000002E-2</v>
      </c>
      <c r="AC2300" s="23">
        <v>0</v>
      </c>
      <c r="AD2300" s="23">
        <v>0</v>
      </c>
      <c r="AE2300" s="23">
        <v>0</v>
      </c>
      <c r="AF2300" s="23">
        <v>0</v>
      </c>
      <c r="AG2300" s="23">
        <v>0</v>
      </c>
      <c r="AH2300" s="23">
        <v>0</v>
      </c>
    </row>
    <row r="2301" spans="1:34" s="1" customFormat="1" ht="20.100000000000001" hidden="1" customHeight="1" x14ac:dyDescent="0.2">
      <c r="A2301" s="21">
        <v>2278</v>
      </c>
      <c r="B2301" s="75"/>
      <c r="C2301" s="73"/>
      <c r="D2301" s="21">
        <v>210921</v>
      </c>
      <c r="E2301" s="22" t="s">
        <v>5607</v>
      </c>
      <c r="F2301" s="21" t="s">
        <v>5608</v>
      </c>
      <c r="G2301" s="21" t="s">
        <v>48</v>
      </c>
      <c r="H2301" s="23">
        <v>5.4818309999999997</v>
      </c>
      <c r="I2301" s="21">
        <v>122.41507799999999</v>
      </c>
      <c r="J2301" s="21">
        <v>122.384148</v>
      </c>
      <c r="K2301" s="21">
        <v>42.150060000000003</v>
      </c>
      <c r="L2301" s="21">
        <v>42.112344</v>
      </c>
      <c r="M2301" s="19" t="s">
        <v>5292</v>
      </c>
      <c r="N2301" s="21">
        <v>68.938473000000002</v>
      </c>
      <c r="O2301" s="21">
        <v>1.3022659999999999</v>
      </c>
      <c r="P2301" s="21">
        <v>1.2E-4</v>
      </c>
      <c r="Q2301" s="21"/>
      <c r="R2301" s="21"/>
      <c r="S2301" s="21"/>
      <c r="T2301" s="22"/>
      <c r="U2301" s="28">
        <v>0.21879999999999999</v>
      </c>
      <c r="V2301" s="17">
        <v>3.9913671180304502</v>
      </c>
      <c r="W2301" s="23">
        <f t="shared" si="147"/>
        <v>0.12860000000000002</v>
      </c>
      <c r="X2301" s="23">
        <v>0.1171</v>
      </c>
      <c r="Y2301" s="23">
        <v>7.3000000000000001E-3</v>
      </c>
      <c r="Z2301" s="23">
        <v>2.8E-3</v>
      </c>
      <c r="AA2301" s="23">
        <v>5.0000000000000001E-4</v>
      </c>
      <c r="AB2301" s="23">
        <v>8.9999999999999998E-4</v>
      </c>
      <c r="AC2301" s="23">
        <v>9.0200000000000002E-2</v>
      </c>
      <c r="AD2301" s="23">
        <v>9.0200000000000002E-2</v>
      </c>
      <c r="AE2301" s="23">
        <v>0</v>
      </c>
      <c r="AF2301" s="23">
        <v>0</v>
      </c>
      <c r="AG2301" s="23">
        <v>0</v>
      </c>
      <c r="AH2301" s="23">
        <v>0</v>
      </c>
    </row>
    <row r="2302" spans="1:34" s="1" customFormat="1" ht="20.100000000000001" hidden="1" customHeight="1" x14ac:dyDescent="0.2">
      <c r="A2302" s="21">
        <v>2279</v>
      </c>
      <c r="B2302" s="75"/>
      <c r="C2302" s="73"/>
      <c r="D2302" s="21">
        <v>210921</v>
      </c>
      <c r="E2302" s="22" t="s">
        <v>5609</v>
      </c>
      <c r="F2302" s="21" t="s">
        <v>5610</v>
      </c>
      <c r="G2302" s="21" t="s">
        <v>48</v>
      </c>
      <c r="H2302" s="23">
        <v>5.1994899999999999</v>
      </c>
      <c r="I2302" s="21">
        <v>121.572306</v>
      </c>
      <c r="J2302" s="21">
        <v>121.53030200000001</v>
      </c>
      <c r="K2302" s="21">
        <v>42.006734999999999</v>
      </c>
      <c r="L2302" s="21">
        <v>41.958078</v>
      </c>
      <c r="M2302" s="19" t="s">
        <v>5611</v>
      </c>
      <c r="N2302" s="21">
        <v>160.989081</v>
      </c>
      <c r="O2302" s="21">
        <v>2.2958219999999998</v>
      </c>
      <c r="P2302" s="21">
        <v>9.5000000000000005E-5</v>
      </c>
      <c r="Q2302" s="21"/>
      <c r="R2302" s="21"/>
      <c r="S2302" s="21"/>
      <c r="T2302" s="22"/>
      <c r="U2302" s="28">
        <v>1.4404999999999999</v>
      </c>
      <c r="V2302" s="17">
        <v>27.704640262794999</v>
      </c>
      <c r="W2302" s="23">
        <f t="shared" si="147"/>
        <v>1.4405000000000001</v>
      </c>
      <c r="X2302" s="23">
        <v>1.3447</v>
      </c>
      <c r="Y2302" s="23">
        <v>5.6399999999999999E-2</v>
      </c>
      <c r="Z2302" s="23">
        <v>1.43E-2</v>
      </c>
      <c r="AA2302" s="23">
        <v>1.5699999999999999E-2</v>
      </c>
      <c r="AB2302" s="23">
        <v>9.4000000000000004E-3</v>
      </c>
      <c r="AC2302" s="23">
        <v>0</v>
      </c>
      <c r="AD2302" s="23">
        <v>0</v>
      </c>
      <c r="AE2302" s="23">
        <v>0</v>
      </c>
      <c r="AF2302" s="23">
        <v>0</v>
      </c>
      <c r="AG2302" s="23">
        <v>0</v>
      </c>
      <c r="AH2302" s="23">
        <v>0</v>
      </c>
    </row>
    <row r="2303" spans="1:34" s="1" customFormat="1" ht="20.100000000000001" hidden="1" customHeight="1" x14ac:dyDescent="0.2">
      <c r="A2303" s="21">
        <v>2280</v>
      </c>
      <c r="B2303" s="75"/>
      <c r="C2303" s="73"/>
      <c r="D2303" s="21">
        <v>210921</v>
      </c>
      <c r="E2303" s="22" t="s">
        <v>5612</v>
      </c>
      <c r="F2303" s="21" t="s">
        <v>5613</v>
      </c>
      <c r="G2303" s="21" t="s">
        <v>48</v>
      </c>
      <c r="H2303" s="23">
        <v>3.2150180000000002</v>
      </c>
      <c r="I2303" s="21">
        <v>121.626439</v>
      </c>
      <c r="J2303" s="21">
        <v>121.57716499999999</v>
      </c>
      <c r="K2303" s="21">
        <v>42.101221000000002</v>
      </c>
      <c r="L2303" s="21">
        <v>42.034708999999999</v>
      </c>
      <c r="M2303" s="19" t="s">
        <v>5614</v>
      </c>
      <c r="N2303" s="21">
        <v>202.66783100000001</v>
      </c>
      <c r="O2303" s="21">
        <v>2.0713050000000002</v>
      </c>
      <c r="P2303" s="21">
        <v>3.6999999999999999E-4</v>
      </c>
      <c r="Q2303" s="21"/>
      <c r="R2303" s="21"/>
      <c r="S2303" s="21"/>
      <c r="T2303" s="22"/>
      <c r="U2303" s="28">
        <v>1.2981</v>
      </c>
      <c r="V2303" s="17">
        <v>40.376134752589302</v>
      </c>
      <c r="W2303" s="23">
        <f t="shared" si="147"/>
        <v>1.2980999999999998</v>
      </c>
      <c r="X2303" s="23">
        <v>1.2647999999999999</v>
      </c>
      <c r="Y2303" s="23">
        <v>2.1999999999999999E-2</v>
      </c>
      <c r="Z2303" s="23">
        <v>4.7999999999999996E-3</v>
      </c>
      <c r="AA2303" s="23">
        <v>4.1999999999999997E-3</v>
      </c>
      <c r="AB2303" s="23">
        <v>2.3E-3</v>
      </c>
      <c r="AC2303" s="23">
        <v>0</v>
      </c>
      <c r="AD2303" s="23">
        <v>0</v>
      </c>
      <c r="AE2303" s="23">
        <v>0</v>
      </c>
      <c r="AF2303" s="23">
        <v>0</v>
      </c>
      <c r="AG2303" s="23">
        <v>0</v>
      </c>
      <c r="AH2303" s="23">
        <v>0</v>
      </c>
    </row>
    <row r="2304" spans="1:34" s="1" customFormat="1" ht="20.100000000000001" hidden="1" customHeight="1" x14ac:dyDescent="0.2">
      <c r="A2304" s="21">
        <v>2281</v>
      </c>
      <c r="B2304" s="75"/>
      <c r="C2304" s="73"/>
      <c r="D2304" s="21">
        <v>210921</v>
      </c>
      <c r="E2304" s="22" t="s">
        <v>5615</v>
      </c>
      <c r="F2304" s="21" t="s">
        <v>5616</v>
      </c>
      <c r="G2304" s="21" t="s">
        <v>48</v>
      </c>
      <c r="H2304" s="23">
        <v>2.7527759999999999</v>
      </c>
      <c r="I2304" s="21">
        <v>122.10591599999999</v>
      </c>
      <c r="J2304" s="21">
        <v>122.077348</v>
      </c>
      <c r="K2304" s="21">
        <v>41.996429999999997</v>
      </c>
      <c r="L2304" s="21">
        <v>41.973419</v>
      </c>
      <c r="M2304" s="19" t="s">
        <v>5296</v>
      </c>
      <c r="N2304" s="21">
        <v>94.995968000000005</v>
      </c>
      <c r="O2304" s="21">
        <v>2.4874640000000001</v>
      </c>
      <c r="P2304" s="21">
        <v>2.3900000000000001E-4</v>
      </c>
      <c r="Q2304" s="21"/>
      <c r="R2304" s="21"/>
      <c r="S2304" s="21"/>
      <c r="T2304" s="22"/>
      <c r="U2304" s="28">
        <v>1.2186999999999999</v>
      </c>
      <c r="V2304" s="17">
        <v>44.271673394420802</v>
      </c>
      <c r="W2304" s="23">
        <f t="shared" si="147"/>
        <v>1.2186999999999999</v>
      </c>
      <c r="X2304" s="23">
        <v>1.1532</v>
      </c>
      <c r="Y2304" s="23">
        <v>3.5200000000000002E-2</v>
      </c>
      <c r="Z2304" s="23">
        <v>1.34E-2</v>
      </c>
      <c r="AA2304" s="23">
        <v>7.0000000000000001E-3</v>
      </c>
      <c r="AB2304" s="23">
        <v>9.9000000000000008E-3</v>
      </c>
      <c r="AC2304" s="23">
        <v>0</v>
      </c>
      <c r="AD2304" s="23">
        <v>0</v>
      </c>
      <c r="AE2304" s="23">
        <v>0</v>
      </c>
      <c r="AF2304" s="23">
        <v>0</v>
      </c>
      <c r="AG2304" s="23">
        <v>0</v>
      </c>
      <c r="AH2304" s="23">
        <v>0</v>
      </c>
    </row>
    <row r="2305" spans="1:34" s="1" customFormat="1" ht="20.100000000000001" hidden="1" customHeight="1" x14ac:dyDescent="0.2">
      <c r="A2305" s="21">
        <v>2282</v>
      </c>
      <c r="B2305" s="75"/>
      <c r="C2305" s="73"/>
      <c r="D2305" s="21">
        <v>210921</v>
      </c>
      <c r="E2305" s="22" t="s">
        <v>5617</v>
      </c>
      <c r="F2305" s="21" t="s">
        <v>5618</v>
      </c>
      <c r="G2305" s="21" t="s">
        <v>48</v>
      </c>
      <c r="H2305" s="23">
        <v>2.5595729999999999</v>
      </c>
      <c r="I2305" s="21">
        <v>121.715197</v>
      </c>
      <c r="J2305" s="21">
        <v>121.564515</v>
      </c>
      <c r="K2305" s="21">
        <v>41.953125</v>
      </c>
      <c r="L2305" s="21">
        <v>41.905484999999999</v>
      </c>
      <c r="M2305" s="19" t="s">
        <v>5193</v>
      </c>
      <c r="N2305" s="21">
        <v>163.644127</v>
      </c>
      <c r="O2305" s="21">
        <v>1.7667999999999999</v>
      </c>
      <c r="P2305" s="21">
        <v>2.8299999999999999E-4</v>
      </c>
      <c r="Q2305" s="21"/>
      <c r="R2305" s="21"/>
      <c r="S2305" s="21"/>
      <c r="T2305" s="22"/>
      <c r="U2305" s="28">
        <v>1.4167000000000001</v>
      </c>
      <c r="V2305" s="17">
        <v>55.349075802878097</v>
      </c>
      <c r="W2305" s="23">
        <f t="shared" si="147"/>
        <v>1.4166999999999998</v>
      </c>
      <c r="X2305" s="23">
        <v>1.4034</v>
      </c>
      <c r="Y2305" s="23">
        <v>5.0000000000000001E-3</v>
      </c>
      <c r="Z2305" s="23">
        <v>3.0000000000000001E-3</v>
      </c>
      <c r="AA2305" s="23">
        <v>4.0000000000000001E-3</v>
      </c>
      <c r="AB2305" s="23">
        <v>1.2999999999999999E-3</v>
      </c>
      <c r="AC2305" s="23">
        <v>0</v>
      </c>
      <c r="AD2305" s="23">
        <v>0</v>
      </c>
      <c r="AE2305" s="23">
        <v>0</v>
      </c>
      <c r="AF2305" s="23">
        <v>0</v>
      </c>
      <c r="AG2305" s="23">
        <v>0</v>
      </c>
      <c r="AH2305" s="23">
        <v>0</v>
      </c>
    </row>
    <row r="2306" spans="1:34" s="1" customFormat="1" ht="20.100000000000001" hidden="1" customHeight="1" x14ac:dyDescent="0.2">
      <c r="A2306" s="21">
        <v>2283</v>
      </c>
      <c r="B2306" s="75"/>
      <c r="C2306" s="73"/>
      <c r="D2306" s="21">
        <v>210921</v>
      </c>
      <c r="E2306" s="22" t="s">
        <v>5619</v>
      </c>
      <c r="F2306" s="21" t="s">
        <v>5620</v>
      </c>
      <c r="G2306" s="21" t="s">
        <v>48</v>
      </c>
      <c r="H2306" s="23">
        <v>2.3755570000000001</v>
      </c>
      <c r="I2306" s="21">
        <v>122.238124</v>
      </c>
      <c r="J2306" s="21">
        <v>122.19334600000001</v>
      </c>
      <c r="K2306" s="21">
        <v>42.054870999999999</v>
      </c>
      <c r="L2306" s="21">
        <v>42.035694999999997</v>
      </c>
      <c r="M2306" s="19" t="s">
        <v>5621</v>
      </c>
      <c r="N2306" s="21">
        <v>67.126222999999996</v>
      </c>
      <c r="O2306" s="21">
        <v>0.85072899999999996</v>
      </c>
      <c r="P2306" s="21">
        <v>0</v>
      </c>
      <c r="Q2306" s="21"/>
      <c r="R2306" s="21"/>
      <c r="S2306" s="21"/>
      <c r="T2306" s="22"/>
      <c r="U2306" s="28">
        <v>1.4164000000000001</v>
      </c>
      <c r="V2306" s="17">
        <v>59.623911360577701</v>
      </c>
      <c r="W2306" s="23">
        <f t="shared" si="147"/>
        <v>0.37969999999999998</v>
      </c>
      <c r="X2306" s="23">
        <v>0.37569999999999998</v>
      </c>
      <c r="Y2306" s="23">
        <v>2E-3</v>
      </c>
      <c r="Z2306" s="23">
        <v>1.4E-3</v>
      </c>
      <c r="AA2306" s="23">
        <v>5.9999999999999995E-4</v>
      </c>
      <c r="AB2306" s="23">
        <v>0</v>
      </c>
      <c r="AC2306" s="23">
        <v>1.0367</v>
      </c>
      <c r="AD2306" s="23">
        <v>0.99129999999999996</v>
      </c>
      <c r="AE2306" s="23">
        <v>4.5400000000000003E-2</v>
      </c>
      <c r="AF2306" s="23">
        <v>0</v>
      </c>
      <c r="AG2306" s="23">
        <v>0</v>
      </c>
      <c r="AH2306" s="23">
        <v>0</v>
      </c>
    </row>
    <row r="2307" spans="1:34" s="1" customFormat="1" ht="20.100000000000001" hidden="1" customHeight="1" x14ac:dyDescent="0.2">
      <c r="A2307" s="21">
        <v>2284</v>
      </c>
      <c r="B2307" s="75"/>
      <c r="C2307" s="74"/>
      <c r="D2307" s="21">
        <v>210921</v>
      </c>
      <c r="E2307" s="22" t="s">
        <v>5622</v>
      </c>
      <c r="F2307" s="21" t="s">
        <v>5623</v>
      </c>
      <c r="G2307" s="21" t="s">
        <v>48</v>
      </c>
      <c r="H2307" s="23">
        <v>1.3955439999999999</v>
      </c>
      <c r="I2307" s="21">
        <v>121.16968799999999</v>
      </c>
      <c r="J2307" s="21">
        <v>121.123425</v>
      </c>
      <c r="K2307" s="21">
        <v>41.985827</v>
      </c>
      <c r="L2307" s="21">
        <v>41.962190999999997</v>
      </c>
      <c r="M2307" s="19" t="s">
        <v>5307</v>
      </c>
      <c r="N2307" s="21">
        <v>336.48487799999998</v>
      </c>
      <c r="O2307" s="21">
        <v>8.0959439999999994</v>
      </c>
      <c r="P2307" s="21">
        <v>6.0029999999999997E-3</v>
      </c>
      <c r="Q2307" s="21"/>
      <c r="R2307" s="21"/>
      <c r="S2307" s="21"/>
      <c r="T2307" s="22"/>
      <c r="U2307" s="28">
        <v>0.62039999999999995</v>
      </c>
      <c r="V2307" s="17">
        <v>44.455782117941098</v>
      </c>
      <c r="W2307" s="23">
        <f t="shared" si="147"/>
        <v>0.62039999999999995</v>
      </c>
      <c r="X2307" s="23">
        <v>0.58689999999999998</v>
      </c>
      <c r="Y2307" s="23">
        <v>2.3E-2</v>
      </c>
      <c r="Z2307" s="23">
        <v>3.2000000000000002E-3</v>
      </c>
      <c r="AA2307" s="23">
        <v>4.0000000000000001E-3</v>
      </c>
      <c r="AB2307" s="23">
        <v>3.3E-3</v>
      </c>
      <c r="AC2307" s="23">
        <v>0</v>
      </c>
      <c r="AD2307" s="23">
        <v>0</v>
      </c>
      <c r="AE2307" s="23">
        <v>0</v>
      </c>
      <c r="AF2307" s="23">
        <v>0</v>
      </c>
      <c r="AG2307" s="23">
        <v>0</v>
      </c>
      <c r="AH2307" s="23">
        <v>0</v>
      </c>
    </row>
    <row r="2308" spans="1:34" ht="20.100000000000001" hidden="1" customHeight="1" x14ac:dyDescent="0.2">
      <c r="A2308" s="21">
        <v>2285</v>
      </c>
      <c r="B2308" s="75"/>
      <c r="C2308" s="72" t="s">
        <v>5624</v>
      </c>
      <c r="D2308" s="21">
        <v>210922</v>
      </c>
      <c r="E2308" s="22" t="s">
        <v>5625</v>
      </c>
      <c r="F2308" s="21" t="s">
        <v>5626</v>
      </c>
      <c r="G2308" s="21" t="s">
        <v>39</v>
      </c>
      <c r="H2308" s="23">
        <v>53.08473</v>
      </c>
      <c r="I2308" s="21">
        <v>122.474423</v>
      </c>
      <c r="J2308" s="21">
        <v>122.395357</v>
      </c>
      <c r="K2308" s="21">
        <v>42.326366</v>
      </c>
      <c r="L2308" s="21">
        <v>42.212761999999998</v>
      </c>
      <c r="M2308" s="19" t="s">
        <v>5627</v>
      </c>
      <c r="N2308" s="21">
        <v>78.972938999999997</v>
      </c>
      <c r="O2308" s="21">
        <v>0.87785999999999997</v>
      </c>
      <c r="P2308" s="21">
        <v>1.2999999999999999E-5</v>
      </c>
      <c r="Q2308" s="21" t="s">
        <v>5626</v>
      </c>
      <c r="R2308" s="21">
        <v>122.458275953859</v>
      </c>
      <c r="S2308" s="21">
        <v>42.213563447794201</v>
      </c>
      <c r="T2308" s="22" t="s">
        <v>5628</v>
      </c>
      <c r="U2308" s="28">
        <v>30.687000000000001</v>
      </c>
      <c r="V2308" s="17">
        <v>57.807584214895698</v>
      </c>
      <c r="W2308" s="23">
        <f t="shared" si="147"/>
        <v>13.016700000000002</v>
      </c>
      <c r="X2308" s="23">
        <v>11.274100000000001</v>
      </c>
      <c r="Y2308" s="23">
        <v>0.64929999999999999</v>
      </c>
      <c r="Z2308" s="23">
        <v>0.21840000000000001</v>
      </c>
      <c r="AA2308" s="23">
        <v>0.85519999999999996</v>
      </c>
      <c r="AB2308" s="23">
        <v>1.9699999999999999E-2</v>
      </c>
      <c r="AC2308" s="23">
        <v>17.670300000000001</v>
      </c>
      <c r="AD2308" s="23">
        <v>17.0596</v>
      </c>
      <c r="AE2308" s="23">
        <v>0.5464</v>
      </c>
      <c r="AF2308" s="23">
        <v>0</v>
      </c>
      <c r="AG2308" s="23">
        <v>1.8200000000000001E-2</v>
      </c>
      <c r="AH2308" s="23">
        <v>4.6100000000000002E-2</v>
      </c>
    </row>
    <row r="2309" spans="1:34" ht="20.100000000000001" hidden="1" customHeight="1" x14ac:dyDescent="0.2">
      <c r="A2309" s="21">
        <v>2286</v>
      </c>
      <c r="B2309" s="75"/>
      <c r="C2309" s="73"/>
      <c r="D2309" s="21">
        <v>210922</v>
      </c>
      <c r="E2309" s="22" t="s">
        <v>5629</v>
      </c>
      <c r="F2309" s="21" t="s">
        <v>5630</v>
      </c>
      <c r="G2309" s="21" t="s">
        <v>39</v>
      </c>
      <c r="H2309" s="23">
        <v>51.932634</v>
      </c>
      <c r="I2309" s="21">
        <v>122.496042</v>
      </c>
      <c r="J2309" s="21">
        <v>122.357511</v>
      </c>
      <c r="K2309" s="21">
        <v>42.810161999999998</v>
      </c>
      <c r="L2309" s="21">
        <v>42.633957000000002</v>
      </c>
      <c r="M2309" s="19" t="s">
        <v>5631</v>
      </c>
      <c r="N2309" s="21">
        <v>227.05451299999999</v>
      </c>
      <c r="O2309" s="21">
        <v>0.77222000000000002</v>
      </c>
      <c r="P2309" s="21">
        <v>1.9999999999999999E-6</v>
      </c>
      <c r="Q2309" s="21" t="s">
        <v>5630</v>
      </c>
      <c r="R2309" s="21">
        <v>122.484576711972</v>
      </c>
      <c r="S2309" s="21">
        <v>42.652420260279598</v>
      </c>
      <c r="T2309" s="22" t="s">
        <v>5632</v>
      </c>
      <c r="U2309" s="28">
        <v>9.7391000000000005</v>
      </c>
      <c r="V2309" s="17">
        <v>18.7533334049646</v>
      </c>
      <c r="W2309" s="23">
        <f t="shared" si="147"/>
        <v>5.3661999999999992</v>
      </c>
      <c r="X2309" s="23">
        <v>5.1853999999999996</v>
      </c>
      <c r="Y2309" s="23">
        <v>0.1229</v>
      </c>
      <c r="Z2309" s="23">
        <v>4.0899999999999999E-2</v>
      </c>
      <c r="AA2309" s="23">
        <v>1.3599999999999999E-2</v>
      </c>
      <c r="AB2309" s="23">
        <v>3.3999999999999998E-3</v>
      </c>
      <c r="AC2309" s="23">
        <v>4.3728999999999996</v>
      </c>
      <c r="AD2309" s="23">
        <v>0.24979999999999999</v>
      </c>
      <c r="AE2309" s="23">
        <v>2.8000000000000001E-2</v>
      </c>
      <c r="AF2309" s="23">
        <v>0.125</v>
      </c>
      <c r="AG2309" s="23">
        <v>2.6991000000000001</v>
      </c>
      <c r="AH2309" s="23">
        <v>1.2709999999999999</v>
      </c>
    </row>
    <row r="2310" spans="1:34" ht="20.100000000000001" hidden="1" customHeight="1" x14ac:dyDescent="0.2">
      <c r="A2310" s="21">
        <v>2287</v>
      </c>
      <c r="B2310" s="75"/>
      <c r="C2310" s="73"/>
      <c r="D2310" s="21">
        <v>210922</v>
      </c>
      <c r="E2310" s="22" t="s">
        <v>5633</v>
      </c>
      <c r="F2310" s="21" t="s">
        <v>5634</v>
      </c>
      <c r="G2310" s="21" t="s">
        <v>39</v>
      </c>
      <c r="H2310" s="23">
        <v>51.110193000000002</v>
      </c>
      <c r="I2310" s="21">
        <v>122.61948099999999</v>
      </c>
      <c r="J2310" s="21">
        <v>122.51269499999999</v>
      </c>
      <c r="K2310" s="21">
        <v>42.757266999999999</v>
      </c>
      <c r="L2310" s="21">
        <v>42.674439999999997</v>
      </c>
      <c r="M2310" s="19" t="s">
        <v>5635</v>
      </c>
      <c r="N2310" s="21">
        <v>220.073408</v>
      </c>
      <c r="O2310" s="21">
        <v>0.86999400000000005</v>
      </c>
      <c r="P2310" s="21">
        <v>2.0000000000000002E-5</v>
      </c>
      <c r="Q2310" s="21" t="s">
        <v>5634</v>
      </c>
      <c r="R2310" s="21">
        <v>122.60948247814</v>
      </c>
      <c r="S2310" s="21">
        <v>42.677407529532402</v>
      </c>
      <c r="T2310" s="22" t="s">
        <v>5636</v>
      </c>
      <c r="U2310" s="28">
        <v>7.0856000000000003</v>
      </c>
      <c r="V2310" s="17">
        <v>13.8633794632707</v>
      </c>
      <c r="W2310" s="23">
        <f t="shared" si="147"/>
        <v>6.2245999999999997</v>
      </c>
      <c r="X2310" s="23">
        <v>6.0358999999999998</v>
      </c>
      <c r="Y2310" s="23">
        <v>0.1123</v>
      </c>
      <c r="Z2310" s="23">
        <v>5.16E-2</v>
      </c>
      <c r="AA2310" s="23">
        <v>2.1899999999999999E-2</v>
      </c>
      <c r="AB2310" s="23">
        <v>2.8999999999999998E-3</v>
      </c>
      <c r="AC2310" s="23">
        <v>0.86099999999999999</v>
      </c>
      <c r="AD2310" s="23">
        <v>0.13719999999999999</v>
      </c>
      <c r="AE2310" s="23">
        <v>5.8900000000000001E-2</v>
      </c>
      <c r="AF2310" s="23">
        <v>0</v>
      </c>
      <c r="AG2310" s="23">
        <v>0.66490000000000005</v>
      </c>
      <c r="AH2310" s="23">
        <v>0</v>
      </c>
    </row>
    <row r="2311" spans="1:34" ht="20.100000000000001" hidden="1" customHeight="1" x14ac:dyDescent="0.2">
      <c r="A2311" s="21">
        <v>2288</v>
      </c>
      <c r="B2311" s="75"/>
      <c r="C2311" s="73"/>
      <c r="D2311" s="21">
        <v>210922</v>
      </c>
      <c r="E2311" s="22" t="s">
        <v>5637</v>
      </c>
      <c r="F2311" s="21" t="s">
        <v>5638</v>
      </c>
      <c r="G2311" s="21" t="s">
        <v>39</v>
      </c>
      <c r="H2311" s="23">
        <v>50.948537000000002</v>
      </c>
      <c r="I2311" s="21">
        <v>122.500608</v>
      </c>
      <c r="J2311" s="21">
        <v>122.392116</v>
      </c>
      <c r="K2311" s="21">
        <v>42.713346000000001</v>
      </c>
      <c r="L2311" s="21">
        <v>42.544142999999998</v>
      </c>
      <c r="M2311" s="19" t="s">
        <v>5639</v>
      </c>
      <c r="N2311" s="21">
        <v>179.63898800000001</v>
      </c>
      <c r="O2311" s="21">
        <v>0.71299999999999997</v>
      </c>
      <c r="P2311" s="21">
        <v>0</v>
      </c>
      <c r="Q2311" s="21" t="s">
        <v>5638</v>
      </c>
      <c r="R2311" s="21">
        <v>122.487119126442</v>
      </c>
      <c r="S2311" s="21">
        <v>42.544267965349398</v>
      </c>
      <c r="T2311" s="22" t="s">
        <v>5640</v>
      </c>
      <c r="U2311" s="28">
        <v>19.743400000000001</v>
      </c>
      <c r="V2311" s="17">
        <v>38.7516524763017</v>
      </c>
      <c r="W2311" s="23">
        <f t="shared" si="147"/>
        <v>7.3115000000000006</v>
      </c>
      <c r="X2311" s="23">
        <v>7.2064000000000004</v>
      </c>
      <c r="Y2311" s="23">
        <v>8.2500000000000004E-2</v>
      </c>
      <c r="Z2311" s="23">
        <v>1.7000000000000001E-2</v>
      </c>
      <c r="AA2311" s="23">
        <v>4.7999999999999996E-3</v>
      </c>
      <c r="AB2311" s="23">
        <v>8.0000000000000004E-4</v>
      </c>
      <c r="AC2311" s="23">
        <v>12.431900000000001</v>
      </c>
      <c r="AD2311" s="23">
        <v>10.8912</v>
      </c>
      <c r="AE2311" s="23">
        <v>6.25E-2</v>
      </c>
      <c r="AF2311" s="23">
        <v>0</v>
      </c>
      <c r="AG2311" s="23">
        <v>1.0355000000000001</v>
      </c>
      <c r="AH2311" s="23">
        <v>0.44269999999999998</v>
      </c>
    </row>
    <row r="2312" spans="1:34" ht="20.100000000000001" hidden="1" customHeight="1" x14ac:dyDescent="0.2">
      <c r="A2312" s="21">
        <v>2289</v>
      </c>
      <c r="B2312" s="75"/>
      <c r="C2312" s="73"/>
      <c r="D2312" s="21">
        <v>210922</v>
      </c>
      <c r="E2312" s="22" t="s">
        <v>5641</v>
      </c>
      <c r="F2312" s="21" t="s">
        <v>5642</v>
      </c>
      <c r="G2312" s="21" t="s">
        <v>39</v>
      </c>
      <c r="H2312" s="23">
        <v>50.208013000000001</v>
      </c>
      <c r="I2312" s="21">
        <v>122.60360300000001</v>
      </c>
      <c r="J2312" s="21">
        <v>122.486169</v>
      </c>
      <c r="K2312" s="21">
        <v>42.462001000000001</v>
      </c>
      <c r="L2312" s="21">
        <v>42.348004000000003</v>
      </c>
      <c r="M2312" s="19" t="s">
        <v>5643</v>
      </c>
      <c r="N2312" s="21">
        <v>84.681415999999999</v>
      </c>
      <c r="O2312" s="21">
        <v>0.256851</v>
      </c>
      <c r="P2312" s="21">
        <v>3.0000000000000001E-6</v>
      </c>
      <c r="Q2312" s="21" t="s">
        <v>5642</v>
      </c>
      <c r="R2312" s="21">
        <v>122.603043754864</v>
      </c>
      <c r="S2312" s="21">
        <v>42.353242658214199</v>
      </c>
      <c r="T2312" s="22" t="s">
        <v>5644</v>
      </c>
      <c r="U2312" s="28">
        <v>25.1053</v>
      </c>
      <c r="V2312" s="17">
        <v>50.002576281997101</v>
      </c>
      <c r="W2312" s="23">
        <f t="shared" si="147"/>
        <v>2.2157999999999998</v>
      </c>
      <c r="X2312" s="23">
        <v>2.1762999999999999</v>
      </c>
      <c r="Y2312" s="23">
        <v>2.75E-2</v>
      </c>
      <c r="Z2312" s="23">
        <v>7.6E-3</v>
      </c>
      <c r="AA2312" s="23">
        <v>3.3999999999999998E-3</v>
      </c>
      <c r="AB2312" s="23">
        <v>1E-3</v>
      </c>
      <c r="AC2312" s="23">
        <v>22.889500000000002</v>
      </c>
      <c r="AD2312" s="23">
        <v>5.9734999999999996</v>
      </c>
      <c r="AE2312" s="23">
        <v>16.916</v>
      </c>
      <c r="AF2312" s="23">
        <v>0</v>
      </c>
      <c r="AG2312" s="23">
        <v>0</v>
      </c>
      <c r="AH2312" s="23">
        <v>0</v>
      </c>
    </row>
    <row r="2313" spans="1:34" ht="20.100000000000001" hidden="1" customHeight="1" x14ac:dyDescent="0.2">
      <c r="A2313" s="21">
        <v>2290</v>
      </c>
      <c r="B2313" s="75"/>
      <c r="C2313" s="73"/>
      <c r="D2313" s="21">
        <v>210922</v>
      </c>
      <c r="E2313" s="22" t="s">
        <v>1654</v>
      </c>
      <c r="F2313" s="21" t="s">
        <v>5645</v>
      </c>
      <c r="G2313" s="21" t="s">
        <v>39</v>
      </c>
      <c r="H2313" s="23">
        <v>50.110264999999998</v>
      </c>
      <c r="I2313" s="21">
        <v>122.330511</v>
      </c>
      <c r="J2313" s="21">
        <v>122.22101600000001</v>
      </c>
      <c r="K2313" s="21">
        <v>42.556113000000003</v>
      </c>
      <c r="L2313" s="21">
        <v>42.450268000000001</v>
      </c>
      <c r="M2313" s="19" t="s">
        <v>5646</v>
      </c>
      <c r="N2313" s="21">
        <v>120.24449199999999</v>
      </c>
      <c r="O2313" s="21">
        <v>0.268341</v>
      </c>
      <c r="P2313" s="21">
        <v>0</v>
      </c>
      <c r="Q2313" s="21" t="s">
        <v>5645</v>
      </c>
      <c r="R2313" s="21">
        <v>122.31013359557799</v>
      </c>
      <c r="S2313" s="21">
        <v>42.453861860154603</v>
      </c>
      <c r="T2313" s="22" t="s">
        <v>5646</v>
      </c>
      <c r="U2313" s="28">
        <v>20.5093</v>
      </c>
      <c r="V2313" s="17">
        <v>40.928340730187699</v>
      </c>
      <c r="W2313" s="23">
        <f t="shared" ref="W2313:W2332" si="148">X2313+Y2313+Z2313+AA2313+AB2313</f>
        <v>5.6074000000000011</v>
      </c>
      <c r="X2313" s="23">
        <v>5.5525000000000002</v>
      </c>
      <c r="Y2313" s="23">
        <v>3.4599999999999999E-2</v>
      </c>
      <c r="Z2313" s="23">
        <v>1.21E-2</v>
      </c>
      <c r="AA2313" s="23">
        <v>8.2000000000000007E-3</v>
      </c>
      <c r="AB2313" s="23">
        <v>0</v>
      </c>
      <c r="AC2313" s="23">
        <v>14.901899999999999</v>
      </c>
      <c r="AD2313" s="23">
        <v>14.901899999999999</v>
      </c>
      <c r="AE2313" s="23">
        <v>0</v>
      </c>
      <c r="AF2313" s="23">
        <v>0</v>
      </c>
      <c r="AG2313" s="23">
        <v>0</v>
      </c>
      <c r="AH2313" s="23">
        <v>0</v>
      </c>
    </row>
    <row r="2314" spans="1:34" ht="20.100000000000001" hidden="1" customHeight="1" x14ac:dyDescent="0.2">
      <c r="A2314" s="21">
        <v>2291</v>
      </c>
      <c r="B2314" s="75"/>
      <c r="C2314" s="73"/>
      <c r="D2314" s="21">
        <v>210922</v>
      </c>
      <c r="E2314" s="22" t="s">
        <v>5647</v>
      </c>
      <c r="F2314" s="21" t="s">
        <v>5648</v>
      </c>
      <c r="G2314" s="21" t="s">
        <v>39</v>
      </c>
      <c r="H2314" s="23">
        <v>49.520018</v>
      </c>
      <c r="I2314" s="21">
        <v>122.54667600000001</v>
      </c>
      <c r="J2314" s="21">
        <v>122.439683</v>
      </c>
      <c r="K2314" s="21">
        <v>42.748336999999999</v>
      </c>
      <c r="L2314" s="21">
        <v>42.626097999999999</v>
      </c>
      <c r="M2314" s="19" t="s">
        <v>5631</v>
      </c>
      <c r="N2314" s="21">
        <v>222.563795</v>
      </c>
      <c r="O2314" s="21">
        <v>1.2401199999999999</v>
      </c>
      <c r="P2314" s="21">
        <v>1.2E-5</v>
      </c>
      <c r="Q2314" s="21" t="s">
        <v>5648</v>
      </c>
      <c r="R2314" s="21">
        <v>122.53267846844599</v>
      </c>
      <c r="S2314" s="21">
        <v>42.632228268752698</v>
      </c>
      <c r="T2314" s="22" t="s">
        <v>5632</v>
      </c>
      <c r="U2314" s="28">
        <v>9.7866</v>
      </c>
      <c r="V2314" s="17">
        <v>19.762916887469601</v>
      </c>
      <c r="W2314" s="23">
        <f t="shared" si="148"/>
        <v>5.4215</v>
      </c>
      <c r="X2314" s="23">
        <v>5.2051999999999996</v>
      </c>
      <c r="Y2314" s="23">
        <v>0.1419</v>
      </c>
      <c r="Z2314" s="23">
        <v>4.0599999999999997E-2</v>
      </c>
      <c r="AA2314" s="23">
        <v>1.95E-2</v>
      </c>
      <c r="AB2314" s="23">
        <v>1.43E-2</v>
      </c>
      <c r="AC2314" s="23">
        <v>4.3651</v>
      </c>
      <c r="AD2314" s="23">
        <v>3.0992999999999999</v>
      </c>
      <c r="AE2314" s="23">
        <v>0</v>
      </c>
      <c r="AF2314" s="23">
        <v>0</v>
      </c>
      <c r="AG2314" s="23">
        <v>1.0783</v>
      </c>
      <c r="AH2314" s="23">
        <v>0.1875</v>
      </c>
    </row>
    <row r="2315" spans="1:34" ht="20.100000000000001" hidden="1" customHeight="1" x14ac:dyDescent="0.2">
      <c r="A2315" s="21">
        <v>2292</v>
      </c>
      <c r="B2315" s="75"/>
      <c r="C2315" s="73"/>
      <c r="D2315" s="21">
        <v>210922</v>
      </c>
      <c r="E2315" s="22" t="s">
        <v>5649</v>
      </c>
      <c r="F2315" s="21" t="s">
        <v>5650</v>
      </c>
      <c r="G2315" s="21" t="s">
        <v>39</v>
      </c>
      <c r="H2315" s="23">
        <v>41.693486</v>
      </c>
      <c r="I2315" s="21">
        <v>122.509125</v>
      </c>
      <c r="J2315" s="21">
        <v>122.35198699999999</v>
      </c>
      <c r="K2315" s="21">
        <v>42.848168999999999</v>
      </c>
      <c r="L2315" s="21">
        <v>42.803676000000003</v>
      </c>
      <c r="M2315" s="19" t="s">
        <v>5651</v>
      </c>
      <c r="N2315" s="21">
        <v>255.427775</v>
      </c>
      <c r="O2315" s="21">
        <v>0.55877100000000002</v>
      </c>
      <c r="P2315" s="21">
        <v>0</v>
      </c>
      <c r="Q2315" s="21" t="s">
        <v>5650</v>
      </c>
      <c r="R2315" s="21">
        <v>122.37784476124401</v>
      </c>
      <c r="S2315" s="21">
        <v>42.846339288633303</v>
      </c>
      <c r="T2315" s="22" t="s">
        <v>5651</v>
      </c>
      <c r="U2315" s="28">
        <v>5.4089999999999998</v>
      </c>
      <c r="V2315" s="17">
        <v>12.9732495862783</v>
      </c>
      <c r="W2315" s="23">
        <f t="shared" si="148"/>
        <v>1.8308</v>
      </c>
      <c r="X2315" s="23">
        <v>1.7943</v>
      </c>
      <c r="Y2315" s="23">
        <v>3.2599999999999997E-2</v>
      </c>
      <c r="Z2315" s="23">
        <v>3.7000000000000002E-3</v>
      </c>
      <c r="AA2315" s="23">
        <v>2.0000000000000001E-4</v>
      </c>
      <c r="AB2315" s="23">
        <v>0</v>
      </c>
      <c r="AC2315" s="23">
        <v>3.5781999999999998</v>
      </c>
      <c r="AD2315" s="23">
        <v>0.34670000000000001</v>
      </c>
      <c r="AE2315" s="23">
        <v>0.155</v>
      </c>
      <c r="AF2315" s="23">
        <v>0.18690000000000001</v>
      </c>
      <c r="AG2315" s="23">
        <v>2.7357999999999998</v>
      </c>
      <c r="AH2315" s="23">
        <v>0.15379999999999999</v>
      </c>
    </row>
    <row r="2316" spans="1:34" ht="20.100000000000001" hidden="1" customHeight="1" x14ac:dyDescent="0.2">
      <c r="A2316" s="21">
        <v>2293</v>
      </c>
      <c r="B2316" s="75"/>
      <c r="C2316" s="73"/>
      <c r="D2316" s="21">
        <v>210922</v>
      </c>
      <c r="E2316" s="22" t="s">
        <v>5652</v>
      </c>
      <c r="F2316" s="21" t="s">
        <v>5653</v>
      </c>
      <c r="G2316" s="21" t="s">
        <v>39</v>
      </c>
      <c r="H2316" s="23">
        <v>40.981091999999997</v>
      </c>
      <c r="I2316" s="21">
        <v>122.150255</v>
      </c>
      <c r="J2316" s="21">
        <v>122.05868</v>
      </c>
      <c r="K2316" s="21">
        <v>42.530824000000003</v>
      </c>
      <c r="L2316" s="21">
        <v>42.437646999999998</v>
      </c>
      <c r="M2316" s="19" t="s">
        <v>5654</v>
      </c>
      <c r="N2316" s="21">
        <v>167.74739700000001</v>
      </c>
      <c r="O2316" s="21">
        <v>2.3792559999999998</v>
      </c>
      <c r="P2316" s="21">
        <v>2.14E-4</v>
      </c>
      <c r="Q2316" s="21" t="s">
        <v>5653</v>
      </c>
      <c r="R2316" s="21">
        <v>122.135628009866</v>
      </c>
      <c r="S2316" s="21">
        <v>42.437647693897603</v>
      </c>
      <c r="T2316" s="22" t="s">
        <v>5654</v>
      </c>
      <c r="U2316" s="28">
        <v>19.488600000000002</v>
      </c>
      <c r="V2316" s="17">
        <v>47.555101752779102</v>
      </c>
      <c r="W2316" s="23">
        <f t="shared" si="148"/>
        <v>19.488599999999998</v>
      </c>
      <c r="X2316" s="23">
        <v>18.8506</v>
      </c>
      <c r="Y2316" s="23">
        <v>0.32979999999999998</v>
      </c>
      <c r="Z2316" s="23">
        <v>0.1109</v>
      </c>
      <c r="AA2316" s="23">
        <v>0.17449999999999999</v>
      </c>
      <c r="AB2316" s="23">
        <v>2.2800000000000001E-2</v>
      </c>
      <c r="AC2316" s="23">
        <v>0</v>
      </c>
      <c r="AD2316" s="23">
        <v>0</v>
      </c>
      <c r="AE2316" s="23">
        <v>0</v>
      </c>
      <c r="AF2316" s="23">
        <v>0</v>
      </c>
      <c r="AG2316" s="23">
        <v>0</v>
      </c>
      <c r="AH2316" s="23">
        <v>0</v>
      </c>
    </row>
    <row r="2317" spans="1:34" ht="20.100000000000001" hidden="1" customHeight="1" x14ac:dyDescent="0.2">
      <c r="A2317" s="21">
        <v>2294</v>
      </c>
      <c r="B2317" s="75"/>
      <c r="C2317" s="73"/>
      <c r="D2317" s="21">
        <v>210922</v>
      </c>
      <c r="E2317" s="22" t="s">
        <v>5655</v>
      </c>
      <c r="F2317" s="21" t="s">
        <v>5656</v>
      </c>
      <c r="G2317" s="21" t="s">
        <v>48</v>
      </c>
      <c r="H2317" s="23">
        <v>40.562112999999997</v>
      </c>
      <c r="I2317" s="21">
        <v>122.794304</v>
      </c>
      <c r="J2317" s="21">
        <v>122.67192799999999</v>
      </c>
      <c r="K2317" s="21">
        <v>42.746806999999997</v>
      </c>
      <c r="L2317" s="21">
        <v>42.686163000000001</v>
      </c>
      <c r="M2317" s="19" t="s">
        <v>5657</v>
      </c>
      <c r="N2317" s="21">
        <v>180.19362100000001</v>
      </c>
      <c r="O2317" s="21">
        <v>0.99012800000000001</v>
      </c>
      <c r="P2317" s="21">
        <v>0</v>
      </c>
      <c r="Q2317" s="21" t="s">
        <v>5656</v>
      </c>
      <c r="R2317" s="21">
        <v>122.79258842487199</v>
      </c>
      <c r="S2317" s="21">
        <v>42.737087207507599</v>
      </c>
      <c r="T2317" s="22" t="s">
        <v>5636</v>
      </c>
      <c r="U2317" s="28">
        <v>10.9048</v>
      </c>
      <c r="V2317" s="17">
        <v>26.884201027692999</v>
      </c>
      <c r="W2317" s="23">
        <f t="shared" si="148"/>
        <v>6.3578999999999999</v>
      </c>
      <c r="X2317" s="23">
        <v>6.1048999999999998</v>
      </c>
      <c r="Y2317" s="23">
        <v>0.12230000000000001</v>
      </c>
      <c r="Z2317" s="23">
        <v>4.9299999999999997E-2</v>
      </c>
      <c r="AA2317" s="23">
        <v>7.4999999999999997E-2</v>
      </c>
      <c r="AB2317" s="23">
        <v>6.4000000000000003E-3</v>
      </c>
      <c r="AC2317" s="23">
        <v>4.5468999999999999</v>
      </c>
      <c r="AD2317" s="23">
        <v>1.4E-2</v>
      </c>
      <c r="AE2317" s="23">
        <v>0.16500000000000001</v>
      </c>
      <c r="AF2317" s="23">
        <v>0.17780000000000001</v>
      </c>
      <c r="AG2317" s="23">
        <v>3.4020999999999999</v>
      </c>
      <c r="AH2317" s="23">
        <v>0.78800000000000003</v>
      </c>
    </row>
    <row r="2318" spans="1:34" ht="20.100000000000001" hidden="1" customHeight="1" x14ac:dyDescent="0.2">
      <c r="A2318" s="21">
        <v>2295</v>
      </c>
      <c r="B2318" s="75"/>
      <c r="C2318" s="73"/>
      <c r="D2318" s="21">
        <v>210922</v>
      </c>
      <c r="E2318" s="22" t="s">
        <v>5658</v>
      </c>
      <c r="F2318" s="21" t="s">
        <v>5659</v>
      </c>
      <c r="G2318" s="21" t="s">
        <v>39</v>
      </c>
      <c r="H2318" s="23">
        <v>39.174039</v>
      </c>
      <c r="I2318" s="21">
        <v>122.958719</v>
      </c>
      <c r="J2318" s="21">
        <v>122.813975</v>
      </c>
      <c r="K2318" s="21">
        <v>42.623795999999999</v>
      </c>
      <c r="L2318" s="21">
        <v>42.547916000000001</v>
      </c>
      <c r="M2318" s="19" t="s">
        <v>5660</v>
      </c>
      <c r="N2318" s="21">
        <v>139.10440700000001</v>
      </c>
      <c r="O2318" s="21">
        <v>3.7248030000000001</v>
      </c>
      <c r="P2318" s="21">
        <v>1.042E-3</v>
      </c>
      <c r="Q2318" s="21" t="s">
        <v>5659</v>
      </c>
      <c r="R2318" s="21">
        <v>122.954322002669</v>
      </c>
      <c r="S2318" s="21">
        <v>42.572697119616997</v>
      </c>
      <c r="T2318" s="22" t="s">
        <v>5661</v>
      </c>
      <c r="U2318" s="28">
        <v>22.136500000000002</v>
      </c>
      <c r="V2318" s="17">
        <v>56.508086899081299</v>
      </c>
      <c r="W2318" s="23">
        <f t="shared" si="148"/>
        <v>22.087899999999998</v>
      </c>
      <c r="X2318" s="23">
        <v>19.9953</v>
      </c>
      <c r="Y2318" s="23">
        <v>1.4361999999999999</v>
      </c>
      <c r="Z2318" s="23">
        <v>0.39860000000000001</v>
      </c>
      <c r="AA2318" s="23">
        <v>0.17749999999999999</v>
      </c>
      <c r="AB2318" s="23">
        <v>8.0299999999999996E-2</v>
      </c>
      <c r="AC2318" s="23">
        <v>4.8599999999999997E-2</v>
      </c>
      <c r="AD2318" s="23">
        <v>4.8599999999999997E-2</v>
      </c>
      <c r="AE2318" s="23">
        <v>0</v>
      </c>
      <c r="AF2318" s="23">
        <v>0</v>
      </c>
      <c r="AG2318" s="23">
        <v>0</v>
      </c>
      <c r="AH2318" s="23">
        <v>0</v>
      </c>
    </row>
    <row r="2319" spans="1:34" ht="20.100000000000001" hidden="1" customHeight="1" x14ac:dyDescent="0.2">
      <c r="A2319" s="21">
        <v>2296</v>
      </c>
      <c r="B2319" s="75"/>
      <c r="C2319" s="73"/>
      <c r="D2319" s="21">
        <v>210922</v>
      </c>
      <c r="E2319" s="22" t="s">
        <v>5662</v>
      </c>
      <c r="F2319" s="21" t="s">
        <v>5663</v>
      </c>
      <c r="G2319" s="21" t="s">
        <v>48</v>
      </c>
      <c r="H2319" s="23">
        <v>38.753962999999999</v>
      </c>
      <c r="I2319" s="21">
        <v>122.474394</v>
      </c>
      <c r="J2319" s="21">
        <v>122.424089</v>
      </c>
      <c r="K2319" s="21">
        <v>42.582498999999999</v>
      </c>
      <c r="L2319" s="21">
        <v>42.427337999999999</v>
      </c>
      <c r="M2319" s="19" t="s">
        <v>5664</v>
      </c>
      <c r="N2319" s="21">
        <v>118.332016</v>
      </c>
      <c r="O2319" s="21">
        <v>0.41272900000000001</v>
      </c>
      <c r="P2319" s="21">
        <v>0</v>
      </c>
      <c r="Q2319" s="21" t="s">
        <v>5663</v>
      </c>
      <c r="R2319" s="21">
        <v>122.437569763026</v>
      </c>
      <c r="S2319" s="21">
        <v>42.427338139113601</v>
      </c>
      <c r="T2319" s="22" t="s">
        <v>5665</v>
      </c>
      <c r="U2319" s="28">
        <v>21.993400000000001</v>
      </c>
      <c r="V2319" s="17">
        <v>56.7513572740935</v>
      </c>
      <c r="W2319" s="23">
        <f t="shared" si="148"/>
        <v>3.7816999999999998</v>
      </c>
      <c r="X2319" s="23">
        <v>3.734</v>
      </c>
      <c r="Y2319" s="23">
        <v>3.0300000000000001E-2</v>
      </c>
      <c r="Z2319" s="23">
        <v>1.1299999999999999E-2</v>
      </c>
      <c r="AA2319" s="23">
        <v>6.0000000000000001E-3</v>
      </c>
      <c r="AB2319" s="23">
        <v>1E-4</v>
      </c>
      <c r="AC2319" s="23">
        <v>18.2117</v>
      </c>
      <c r="AD2319" s="23">
        <v>9.4327000000000005</v>
      </c>
      <c r="AE2319" s="23">
        <v>8.7789999999999999</v>
      </c>
      <c r="AF2319" s="23">
        <v>0</v>
      </c>
      <c r="AG2319" s="23">
        <v>0</v>
      </c>
      <c r="AH2319" s="23">
        <v>0</v>
      </c>
    </row>
    <row r="2320" spans="1:34" ht="20.100000000000001" hidden="1" customHeight="1" x14ac:dyDescent="0.2">
      <c r="A2320" s="21">
        <v>2297</v>
      </c>
      <c r="B2320" s="75"/>
      <c r="C2320" s="73"/>
      <c r="D2320" s="21">
        <v>210922</v>
      </c>
      <c r="E2320" s="22" t="s">
        <v>789</v>
      </c>
      <c r="F2320" s="21" t="s">
        <v>5666</v>
      </c>
      <c r="G2320" s="21" t="s">
        <v>48</v>
      </c>
      <c r="H2320" s="23">
        <v>37.493063999999997</v>
      </c>
      <c r="I2320" s="21">
        <v>122.74472</v>
      </c>
      <c r="J2320" s="21">
        <v>122.618039</v>
      </c>
      <c r="K2320" s="21">
        <v>42.745728</v>
      </c>
      <c r="L2320" s="21">
        <v>42.658441000000003</v>
      </c>
      <c r="M2320" s="19" t="s">
        <v>5635</v>
      </c>
      <c r="N2320" s="21">
        <v>195.066902</v>
      </c>
      <c r="O2320" s="21">
        <v>1.196089</v>
      </c>
      <c r="P2320" s="21">
        <v>0</v>
      </c>
      <c r="Q2320" s="21" t="s">
        <v>5666</v>
      </c>
      <c r="R2320" s="21">
        <v>122.71158917893599</v>
      </c>
      <c r="S2320" s="21">
        <v>42.658441142471901</v>
      </c>
      <c r="T2320" s="22" t="s">
        <v>5636</v>
      </c>
      <c r="U2320" s="28">
        <v>6.5974000000000004</v>
      </c>
      <c r="V2320" s="17">
        <v>17.596321282251001</v>
      </c>
      <c r="W2320" s="23">
        <f t="shared" si="148"/>
        <v>5.8765000000000001</v>
      </c>
      <c r="X2320" s="23">
        <v>5.3837999999999999</v>
      </c>
      <c r="Y2320" s="23">
        <v>0.15529999999999999</v>
      </c>
      <c r="Z2320" s="23">
        <v>8.4900000000000003E-2</v>
      </c>
      <c r="AA2320" s="23">
        <v>0.2487</v>
      </c>
      <c r="AB2320" s="23">
        <v>3.8E-3</v>
      </c>
      <c r="AC2320" s="23">
        <v>0.72089999999999999</v>
      </c>
      <c r="AD2320" s="23">
        <v>0.23080000000000001</v>
      </c>
      <c r="AE2320" s="23">
        <v>5.62E-2</v>
      </c>
      <c r="AF2320" s="23">
        <v>0.1532</v>
      </c>
      <c r="AG2320" s="23">
        <v>0.15609999999999999</v>
      </c>
      <c r="AH2320" s="23">
        <v>0.1246</v>
      </c>
    </row>
    <row r="2321" spans="1:34" ht="20.100000000000001" hidden="1" customHeight="1" x14ac:dyDescent="0.2">
      <c r="A2321" s="21">
        <v>2298</v>
      </c>
      <c r="B2321" s="75"/>
      <c r="C2321" s="73"/>
      <c r="D2321" s="21">
        <v>210922</v>
      </c>
      <c r="E2321" s="22" t="s">
        <v>2783</v>
      </c>
      <c r="F2321" s="21" t="s">
        <v>5667</v>
      </c>
      <c r="G2321" s="21" t="s">
        <v>39</v>
      </c>
      <c r="H2321" s="23">
        <v>36.522992000000002</v>
      </c>
      <c r="I2321" s="21">
        <v>122.620175</v>
      </c>
      <c r="J2321" s="21">
        <v>122.53473099999999</v>
      </c>
      <c r="K2321" s="21">
        <v>42.680684999999997</v>
      </c>
      <c r="L2321" s="21">
        <v>42.597405000000002</v>
      </c>
      <c r="M2321" s="19" t="s">
        <v>5668</v>
      </c>
      <c r="N2321" s="21">
        <v>179.38852800000001</v>
      </c>
      <c r="O2321" s="21">
        <v>0.869035</v>
      </c>
      <c r="P2321" s="21">
        <v>2.0000000000000002E-5</v>
      </c>
      <c r="Q2321" s="21" t="s">
        <v>5667</v>
      </c>
      <c r="R2321" s="21">
        <v>122.61835304193001</v>
      </c>
      <c r="S2321" s="21">
        <v>42.609267764365903</v>
      </c>
      <c r="T2321" s="22" t="s">
        <v>5669</v>
      </c>
      <c r="U2321" s="28">
        <v>12.842599999999999</v>
      </c>
      <c r="V2321" s="17">
        <v>35.163055644510202</v>
      </c>
      <c r="W2321" s="23">
        <f t="shared" si="148"/>
        <v>4.7141000000000002</v>
      </c>
      <c r="X2321" s="23">
        <v>4.6109999999999998</v>
      </c>
      <c r="Y2321" s="23">
        <v>6.5000000000000002E-2</v>
      </c>
      <c r="Z2321" s="23">
        <v>2.9100000000000001E-2</v>
      </c>
      <c r="AA2321" s="23">
        <v>8.9999999999999993E-3</v>
      </c>
      <c r="AB2321" s="23">
        <v>0</v>
      </c>
      <c r="AC2321" s="23">
        <v>8.1285000000000007</v>
      </c>
      <c r="AD2321" s="23">
        <v>6.4211</v>
      </c>
      <c r="AE2321" s="23">
        <v>5.45E-2</v>
      </c>
      <c r="AF2321" s="23">
        <v>0</v>
      </c>
      <c r="AG2321" s="23">
        <v>0.6925</v>
      </c>
      <c r="AH2321" s="23">
        <v>0.96040000000000003</v>
      </c>
    </row>
    <row r="2322" spans="1:34" ht="20.100000000000001" hidden="1" customHeight="1" x14ac:dyDescent="0.2">
      <c r="A2322" s="21">
        <v>2299</v>
      </c>
      <c r="B2322" s="75"/>
      <c r="C2322" s="73"/>
      <c r="D2322" s="21">
        <v>210922</v>
      </c>
      <c r="E2322" s="22" t="s">
        <v>5670</v>
      </c>
      <c r="F2322" s="21" t="s">
        <v>5671</v>
      </c>
      <c r="G2322" s="21" t="s">
        <v>48</v>
      </c>
      <c r="H2322" s="23">
        <v>36.317144999999996</v>
      </c>
      <c r="I2322" s="21">
        <v>122.438076</v>
      </c>
      <c r="J2322" s="21">
        <v>122.38013599999999</v>
      </c>
      <c r="K2322" s="21">
        <v>42.573748000000002</v>
      </c>
      <c r="L2322" s="21">
        <v>42.44303</v>
      </c>
      <c r="M2322" s="19" t="s">
        <v>5664</v>
      </c>
      <c r="N2322" s="21">
        <v>116.30702100000001</v>
      </c>
      <c r="O2322" s="21">
        <v>0.41085500000000003</v>
      </c>
      <c r="P2322" s="21">
        <v>0</v>
      </c>
      <c r="Q2322" s="21" t="s">
        <v>5671</v>
      </c>
      <c r="R2322" s="21">
        <v>122.40556668660599</v>
      </c>
      <c r="S2322" s="21">
        <v>42.4430303885106</v>
      </c>
      <c r="T2322" s="22" t="s">
        <v>5665</v>
      </c>
      <c r="U2322" s="28">
        <v>17.938400000000001</v>
      </c>
      <c r="V2322" s="17">
        <v>49.393750527471298</v>
      </c>
      <c r="W2322" s="23">
        <f t="shared" si="148"/>
        <v>4.8520999999999992</v>
      </c>
      <c r="X2322" s="23">
        <v>4.7961999999999998</v>
      </c>
      <c r="Y2322" s="23">
        <v>3.8199999999999998E-2</v>
      </c>
      <c r="Z2322" s="23">
        <v>1.5599999999999999E-2</v>
      </c>
      <c r="AA2322" s="23">
        <v>2E-3</v>
      </c>
      <c r="AB2322" s="23">
        <v>1E-4</v>
      </c>
      <c r="AC2322" s="23">
        <v>13.0863</v>
      </c>
      <c r="AD2322" s="23">
        <v>9.8864999999999998</v>
      </c>
      <c r="AE2322" s="23">
        <v>3.1998000000000002</v>
      </c>
      <c r="AF2322" s="23">
        <v>0</v>
      </c>
      <c r="AG2322" s="23">
        <v>0</v>
      </c>
      <c r="AH2322" s="23">
        <v>0</v>
      </c>
    </row>
    <row r="2323" spans="1:34" ht="20.100000000000001" hidden="1" customHeight="1" x14ac:dyDescent="0.2">
      <c r="A2323" s="21">
        <v>2300</v>
      </c>
      <c r="B2323" s="75"/>
      <c r="C2323" s="73"/>
      <c r="D2323" s="21">
        <v>210922</v>
      </c>
      <c r="E2323" s="22" t="s">
        <v>5672</v>
      </c>
      <c r="F2323" s="21" t="s">
        <v>5673</v>
      </c>
      <c r="G2323" s="21" t="s">
        <v>48</v>
      </c>
      <c r="H2323" s="23">
        <v>35.010758000000003</v>
      </c>
      <c r="I2323" s="21">
        <v>122.56220500000001</v>
      </c>
      <c r="J2323" s="21">
        <v>122.499075</v>
      </c>
      <c r="K2323" s="21">
        <v>42.291375000000002</v>
      </c>
      <c r="L2323" s="21">
        <v>42.179091999999997</v>
      </c>
      <c r="M2323" s="19" t="s">
        <v>5627</v>
      </c>
      <c r="N2323" s="21">
        <v>68.835015999999996</v>
      </c>
      <c r="O2323" s="21">
        <v>0.34396399999999999</v>
      </c>
      <c r="P2323" s="21">
        <v>3.9999999999999998E-6</v>
      </c>
      <c r="Q2323" s="21"/>
      <c r="R2323" s="21"/>
      <c r="S2323" s="21"/>
      <c r="T2323" s="22"/>
      <c r="U2323" s="28">
        <v>17.4434</v>
      </c>
      <c r="V2323" s="17">
        <v>49.8229715563428</v>
      </c>
      <c r="W2323" s="23">
        <f t="shared" si="148"/>
        <v>5.2760999999999996</v>
      </c>
      <c r="X2323" s="23">
        <v>5.2016999999999998</v>
      </c>
      <c r="Y2323" s="23">
        <v>5.1400000000000001E-2</v>
      </c>
      <c r="Z2323" s="23">
        <v>1.54E-2</v>
      </c>
      <c r="AA2323" s="23">
        <v>6.4000000000000003E-3</v>
      </c>
      <c r="AB2323" s="23">
        <v>1.1999999999999999E-3</v>
      </c>
      <c r="AC2323" s="23">
        <v>12.167299999999999</v>
      </c>
      <c r="AD2323" s="23">
        <v>11.9857</v>
      </c>
      <c r="AE2323" s="23">
        <v>0.18160000000000001</v>
      </c>
      <c r="AF2323" s="23">
        <v>0</v>
      </c>
      <c r="AG2323" s="23">
        <v>0</v>
      </c>
      <c r="AH2323" s="23">
        <v>0</v>
      </c>
    </row>
    <row r="2324" spans="1:34" ht="20.100000000000001" hidden="1" customHeight="1" x14ac:dyDescent="0.2">
      <c r="A2324" s="21">
        <v>2301</v>
      </c>
      <c r="B2324" s="75"/>
      <c r="C2324" s="73"/>
      <c r="D2324" s="21">
        <v>210922</v>
      </c>
      <c r="E2324" s="22" t="s">
        <v>4592</v>
      </c>
      <c r="F2324" s="21" t="s">
        <v>5674</v>
      </c>
      <c r="G2324" s="21" t="s">
        <v>39</v>
      </c>
      <c r="H2324" s="23">
        <v>34.366491000000003</v>
      </c>
      <c r="I2324" s="21">
        <v>122.84797</v>
      </c>
      <c r="J2324" s="21">
        <v>122.775952</v>
      </c>
      <c r="K2324" s="21">
        <v>42.594012999999997</v>
      </c>
      <c r="L2324" s="21">
        <v>42.505817999999998</v>
      </c>
      <c r="M2324" s="19" t="s">
        <v>5675</v>
      </c>
      <c r="N2324" s="21">
        <v>143.264544</v>
      </c>
      <c r="O2324" s="21">
        <v>3.96671</v>
      </c>
      <c r="P2324" s="21">
        <v>1.776E-3</v>
      </c>
      <c r="Q2324" s="21" t="s">
        <v>5674</v>
      </c>
      <c r="R2324" s="21">
        <v>122.77657642197001</v>
      </c>
      <c r="S2324" s="21">
        <v>42.529972410590197</v>
      </c>
      <c r="T2324" s="22" t="s">
        <v>5676</v>
      </c>
      <c r="U2324" s="28">
        <v>18.433800000000002</v>
      </c>
      <c r="V2324" s="17">
        <v>53.638877475154501</v>
      </c>
      <c r="W2324" s="23">
        <f t="shared" si="148"/>
        <v>18.0749</v>
      </c>
      <c r="X2324" s="23">
        <v>15.337400000000001</v>
      </c>
      <c r="Y2324" s="23">
        <v>1.8763000000000001</v>
      </c>
      <c r="Z2324" s="23">
        <v>0.50690000000000002</v>
      </c>
      <c r="AA2324" s="23">
        <v>0.2394</v>
      </c>
      <c r="AB2324" s="23">
        <v>0.1149</v>
      </c>
      <c r="AC2324" s="23">
        <v>0.3589</v>
      </c>
      <c r="AD2324" s="23">
        <v>3.3500000000000002E-2</v>
      </c>
      <c r="AE2324" s="23">
        <v>2.92E-2</v>
      </c>
      <c r="AF2324" s="23">
        <v>0</v>
      </c>
      <c r="AG2324" s="23">
        <v>0.2155</v>
      </c>
      <c r="AH2324" s="23">
        <v>8.0699999999999994E-2</v>
      </c>
    </row>
    <row r="2325" spans="1:34" ht="20.100000000000001" hidden="1" customHeight="1" x14ac:dyDescent="0.2">
      <c r="A2325" s="21">
        <v>2302</v>
      </c>
      <c r="B2325" s="75"/>
      <c r="C2325" s="73"/>
      <c r="D2325" s="21">
        <v>210922</v>
      </c>
      <c r="E2325" s="22" t="s">
        <v>2853</v>
      </c>
      <c r="F2325" s="21" t="s">
        <v>5677</v>
      </c>
      <c r="G2325" s="21" t="s">
        <v>39</v>
      </c>
      <c r="H2325" s="23">
        <v>34.284143</v>
      </c>
      <c r="I2325" s="21">
        <v>122.417682</v>
      </c>
      <c r="J2325" s="21">
        <v>122.35391799999999</v>
      </c>
      <c r="K2325" s="21">
        <v>42.681930999999999</v>
      </c>
      <c r="L2325" s="21">
        <v>42.540415000000003</v>
      </c>
      <c r="M2325" s="19" t="s">
        <v>5678</v>
      </c>
      <c r="N2325" s="21">
        <v>175.82419200000001</v>
      </c>
      <c r="O2325" s="21">
        <v>0.61995699999999998</v>
      </c>
      <c r="P2325" s="21">
        <v>2.8E-5</v>
      </c>
      <c r="Q2325" s="21" t="s">
        <v>5677</v>
      </c>
      <c r="R2325" s="21">
        <v>122.355489852589</v>
      </c>
      <c r="S2325" s="21">
        <v>42.540416389683003</v>
      </c>
      <c r="T2325" s="22" t="s">
        <v>5679</v>
      </c>
      <c r="U2325" s="28">
        <v>9.8179999999999996</v>
      </c>
      <c r="V2325" s="17">
        <v>28.637145749858799</v>
      </c>
      <c r="W2325" s="23">
        <f t="shared" si="148"/>
        <v>5.4875000000000007</v>
      </c>
      <c r="X2325" s="23">
        <v>5.3921000000000001</v>
      </c>
      <c r="Y2325" s="23">
        <v>7.1599999999999997E-2</v>
      </c>
      <c r="Z2325" s="23">
        <v>1.8200000000000001E-2</v>
      </c>
      <c r="AA2325" s="23">
        <v>3.3E-3</v>
      </c>
      <c r="AB2325" s="23">
        <v>2.3E-3</v>
      </c>
      <c r="AC2325" s="23">
        <v>4.3304999999999998</v>
      </c>
      <c r="AD2325" s="23">
        <v>3.9847000000000001</v>
      </c>
      <c r="AE2325" s="23">
        <v>3.3300000000000003E-2</v>
      </c>
      <c r="AF2325" s="23">
        <v>0</v>
      </c>
      <c r="AG2325" s="23">
        <v>0.25</v>
      </c>
      <c r="AH2325" s="23">
        <v>6.25E-2</v>
      </c>
    </row>
    <row r="2326" spans="1:34" ht="20.100000000000001" hidden="1" customHeight="1" x14ac:dyDescent="0.2">
      <c r="A2326" s="21">
        <v>2303</v>
      </c>
      <c r="B2326" s="75"/>
      <c r="C2326" s="73"/>
      <c r="D2326" s="21">
        <v>210922</v>
      </c>
      <c r="E2326" s="22" t="s">
        <v>5680</v>
      </c>
      <c r="F2326" s="21" t="s">
        <v>5681</v>
      </c>
      <c r="G2326" s="21" t="s">
        <v>48</v>
      </c>
      <c r="H2326" s="23">
        <v>33.880389000000001</v>
      </c>
      <c r="I2326" s="21">
        <v>122.646557</v>
      </c>
      <c r="J2326" s="21">
        <v>122.514077</v>
      </c>
      <c r="K2326" s="21">
        <v>42.371043</v>
      </c>
      <c r="L2326" s="21">
        <v>42.292284000000002</v>
      </c>
      <c r="M2326" s="19" t="s">
        <v>5682</v>
      </c>
      <c r="N2326" s="21">
        <v>75.685412999999997</v>
      </c>
      <c r="O2326" s="21">
        <v>0.21065</v>
      </c>
      <c r="P2326" s="21">
        <v>0</v>
      </c>
      <c r="Q2326" s="21" t="s">
        <v>5681</v>
      </c>
      <c r="R2326" s="21">
        <v>122.646433263234</v>
      </c>
      <c r="S2326" s="21">
        <v>42.3171093979796</v>
      </c>
      <c r="T2326" s="22" t="s">
        <v>5644</v>
      </c>
      <c r="U2326" s="28">
        <v>19.3218</v>
      </c>
      <c r="V2326" s="17">
        <v>57.0294514623194</v>
      </c>
      <c r="W2326" s="23">
        <f t="shared" si="148"/>
        <v>0.93949999999999989</v>
      </c>
      <c r="X2326" s="23">
        <v>0.92430000000000001</v>
      </c>
      <c r="Y2326" s="23">
        <v>1.14E-2</v>
      </c>
      <c r="Z2326" s="23">
        <v>2.2000000000000001E-3</v>
      </c>
      <c r="AA2326" s="23">
        <v>1.5E-3</v>
      </c>
      <c r="AB2326" s="23">
        <v>1E-4</v>
      </c>
      <c r="AC2326" s="23">
        <v>18.382300000000001</v>
      </c>
      <c r="AD2326" s="23">
        <v>18.158899999999999</v>
      </c>
      <c r="AE2326" s="23">
        <v>0.22339999999999999</v>
      </c>
      <c r="AF2326" s="23">
        <v>0</v>
      </c>
      <c r="AG2326" s="23">
        <v>0</v>
      </c>
      <c r="AH2326" s="23">
        <v>0</v>
      </c>
    </row>
    <row r="2327" spans="1:34" ht="20.100000000000001" hidden="1" customHeight="1" x14ac:dyDescent="0.2">
      <c r="A2327" s="21">
        <v>2304</v>
      </c>
      <c r="B2327" s="75"/>
      <c r="C2327" s="73"/>
      <c r="D2327" s="21">
        <v>210922</v>
      </c>
      <c r="E2327" s="22" t="s">
        <v>5683</v>
      </c>
      <c r="F2327" s="21" t="s">
        <v>5684</v>
      </c>
      <c r="G2327" s="21" t="s">
        <v>48</v>
      </c>
      <c r="H2327" s="23">
        <v>31.771324</v>
      </c>
      <c r="I2327" s="21">
        <v>122.807835</v>
      </c>
      <c r="J2327" s="21">
        <v>122.73345</v>
      </c>
      <c r="K2327" s="21">
        <v>42.437077000000002</v>
      </c>
      <c r="L2327" s="21">
        <v>42.343060000000001</v>
      </c>
      <c r="M2327" s="19" t="s">
        <v>5685</v>
      </c>
      <c r="N2327" s="21">
        <v>97.169301000000004</v>
      </c>
      <c r="O2327" s="21">
        <v>2.4524490000000001</v>
      </c>
      <c r="P2327" s="21">
        <v>8.0699999999999999E-4</v>
      </c>
      <c r="Q2327" s="21" t="s">
        <v>5684</v>
      </c>
      <c r="R2327" s="21">
        <v>122.799124700352</v>
      </c>
      <c r="S2327" s="21">
        <v>42.3441063378243</v>
      </c>
      <c r="T2327" s="22" t="s">
        <v>5686</v>
      </c>
      <c r="U2327" s="28">
        <v>12.936</v>
      </c>
      <c r="V2327" s="17">
        <v>40.715961349297302</v>
      </c>
      <c r="W2327" s="23">
        <f t="shared" si="148"/>
        <v>10.651100000000001</v>
      </c>
      <c r="X2327" s="23">
        <v>9.3587000000000007</v>
      </c>
      <c r="Y2327" s="23">
        <v>0.98150000000000004</v>
      </c>
      <c r="Z2327" s="23">
        <v>0.2331</v>
      </c>
      <c r="AA2327" s="23">
        <v>5.04E-2</v>
      </c>
      <c r="AB2327" s="23">
        <v>2.7400000000000001E-2</v>
      </c>
      <c r="AC2327" s="23">
        <v>2.2848999999999999</v>
      </c>
      <c r="AD2327" s="23">
        <v>2.2690999999999999</v>
      </c>
      <c r="AE2327" s="23">
        <v>1.5800000000000002E-2</v>
      </c>
      <c r="AF2327" s="23">
        <v>0</v>
      </c>
      <c r="AG2327" s="23">
        <v>0</v>
      </c>
      <c r="AH2327" s="23">
        <v>0</v>
      </c>
    </row>
    <row r="2328" spans="1:34" ht="20.100000000000001" hidden="1" customHeight="1" x14ac:dyDescent="0.2">
      <c r="A2328" s="21">
        <v>2305</v>
      </c>
      <c r="B2328" s="75"/>
      <c r="C2328" s="73"/>
      <c r="D2328" s="21">
        <v>210922</v>
      </c>
      <c r="E2328" s="22" t="s">
        <v>5687</v>
      </c>
      <c r="F2328" s="21" t="s">
        <v>5688</v>
      </c>
      <c r="G2328" s="21" t="s">
        <v>48</v>
      </c>
      <c r="H2328" s="23">
        <v>30.536747999999999</v>
      </c>
      <c r="I2328" s="21">
        <v>122.087446</v>
      </c>
      <c r="J2328" s="21">
        <v>122.004616</v>
      </c>
      <c r="K2328" s="21">
        <v>42.612794999999998</v>
      </c>
      <c r="L2328" s="21">
        <v>42.535232999999998</v>
      </c>
      <c r="M2328" s="19" t="s">
        <v>5689</v>
      </c>
      <c r="N2328" s="21">
        <v>218.833763</v>
      </c>
      <c r="O2328" s="21">
        <v>2.386358</v>
      </c>
      <c r="P2328" s="21">
        <v>0</v>
      </c>
      <c r="Q2328" s="21" t="s">
        <v>5688</v>
      </c>
      <c r="R2328" s="21">
        <v>122.086748547258</v>
      </c>
      <c r="S2328" s="21">
        <v>42.609321564753998</v>
      </c>
      <c r="T2328" s="22" t="s">
        <v>5690</v>
      </c>
      <c r="U2328" s="28">
        <v>13.187900000000001</v>
      </c>
      <c r="V2328" s="17">
        <v>43.186982451438503</v>
      </c>
      <c r="W2328" s="23">
        <f t="shared" si="148"/>
        <v>13.187800000000001</v>
      </c>
      <c r="X2328" s="23">
        <v>12.7134</v>
      </c>
      <c r="Y2328" s="23">
        <v>0.27329999999999999</v>
      </c>
      <c r="Z2328" s="23">
        <v>8.5800000000000001E-2</v>
      </c>
      <c r="AA2328" s="23">
        <v>7.6600000000000001E-2</v>
      </c>
      <c r="AB2328" s="23">
        <v>3.8699999999999998E-2</v>
      </c>
      <c r="AC2328" s="23">
        <v>1E-4</v>
      </c>
      <c r="AD2328" s="23">
        <v>0</v>
      </c>
      <c r="AE2328" s="23">
        <v>1E-4</v>
      </c>
      <c r="AF2328" s="23">
        <v>0</v>
      </c>
      <c r="AG2328" s="23">
        <v>0</v>
      </c>
      <c r="AH2328" s="23">
        <v>0</v>
      </c>
    </row>
    <row r="2329" spans="1:34" ht="20.100000000000001" hidden="1" customHeight="1" x14ac:dyDescent="0.2">
      <c r="A2329" s="21">
        <v>2306</v>
      </c>
      <c r="B2329" s="75"/>
      <c r="C2329" s="73"/>
      <c r="D2329" s="21">
        <v>210922</v>
      </c>
      <c r="E2329" s="22" t="s">
        <v>5691</v>
      </c>
      <c r="F2329" s="21" t="s">
        <v>5692</v>
      </c>
      <c r="G2329" s="21" t="s">
        <v>48</v>
      </c>
      <c r="H2329" s="23">
        <v>30.430225</v>
      </c>
      <c r="I2329" s="21">
        <v>122.17316599999999</v>
      </c>
      <c r="J2329" s="21">
        <v>122.094882</v>
      </c>
      <c r="K2329" s="21">
        <v>42.666763000000003</v>
      </c>
      <c r="L2329" s="21">
        <v>42.566901999999999</v>
      </c>
      <c r="M2329" s="19" t="s">
        <v>5693</v>
      </c>
      <c r="N2329" s="21">
        <v>192.448037</v>
      </c>
      <c r="O2329" s="21">
        <v>1.182731</v>
      </c>
      <c r="P2329" s="21">
        <v>4.0999999999999999E-4</v>
      </c>
      <c r="Q2329" s="21" t="s">
        <v>5692</v>
      </c>
      <c r="R2329" s="21">
        <v>122.158885212407</v>
      </c>
      <c r="S2329" s="21">
        <v>42.566902349261198</v>
      </c>
      <c r="T2329" s="22" t="s">
        <v>5654</v>
      </c>
      <c r="U2329" s="28">
        <v>9.5688999999999993</v>
      </c>
      <c r="V2329" s="17">
        <v>31.4453803742825</v>
      </c>
      <c r="W2329" s="23">
        <f t="shared" si="148"/>
        <v>9.5669000000000004</v>
      </c>
      <c r="X2329" s="23">
        <v>9.3134999999999994</v>
      </c>
      <c r="Y2329" s="23">
        <v>0.1472</v>
      </c>
      <c r="Z2329" s="23">
        <v>7.2300000000000003E-2</v>
      </c>
      <c r="AA2329" s="23">
        <v>2.81E-2</v>
      </c>
      <c r="AB2329" s="23">
        <v>5.7999999999999996E-3</v>
      </c>
      <c r="AC2329" s="23">
        <v>2E-3</v>
      </c>
      <c r="AD2329" s="23">
        <v>2E-3</v>
      </c>
      <c r="AE2329" s="23">
        <v>0</v>
      </c>
      <c r="AF2329" s="23">
        <v>0</v>
      </c>
      <c r="AG2329" s="23">
        <v>0</v>
      </c>
      <c r="AH2329" s="23">
        <v>0</v>
      </c>
    </row>
    <row r="2330" spans="1:34" ht="20.100000000000001" hidden="1" customHeight="1" x14ac:dyDescent="0.2">
      <c r="A2330" s="21">
        <v>2307</v>
      </c>
      <c r="B2330" s="75"/>
      <c r="C2330" s="73"/>
      <c r="D2330" s="21">
        <v>210922</v>
      </c>
      <c r="E2330" s="22" t="s">
        <v>5694</v>
      </c>
      <c r="F2330" s="21" t="s">
        <v>5695</v>
      </c>
      <c r="G2330" s="21" t="s">
        <v>48</v>
      </c>
      <c r="H2330" s="23">
        <v>28.950831000000001</v>
      </c>
      <c r="I2330" s="21">
        <v>122.010912</v>
      </c>
      <c r="J2330" s="21">
        <v>121.903043</v>
      </c>
      <c r="K2330" s="21">
        <v>42.60275</v>
      </c>
      <c r="L2330" s="21">
        <v>42.537714000000001</v>
      </c>
      <c r="M2330" s="19" t="s">
        <v>5696</v>
      </c>
      <c r="N2330" s="21">
        <v>253.45549299999999</v>
      </c>
      <c r="O2330" s="21">
        <v>1.462817</v>
      </c>
      <c r="P2330" s="21">
        <v>6.3999999999999997E-5</v>
      </c>
      <c r="Q2330" s="21" t="s">
        <v>5695</v>
      </c>
      <c r="R2330" s="21">
        <v>121.90304343116399</v>
      </c>
      <c r="S2330" s="21">
        <v>42.573370700760101</v>
      </c>
      <c r="T2330" s="22" t="s">
        <v>5401</v>
      </c>
      <c r="U2330" s="28">
        <v>5.7777000000000003</v>
      </c>
      <c r="V2330" s="17">
        <v>19.956940096123699</v>
      </c>
      <c r="W2330" s="23">
        <f t="shared" si="148"/>
        <v>5.7776999999999994</v>
      </c>
      <c r="X2330" s="23">
        <v>5.5762</v>
      </c>
      <c r="Y2330" s="23">
        <v>0.10580000000000001</v>
      </c>
      <c r="Z2330" s="23">
        <v>4.4699999999999997E-2</v>
      </c>
      <c r="AA2330" s="23">
        <v>3.7100000000000001E-2</v>
      </c>
      <c r="AB2330" s="23">
        <v>1.3899999999999999E-2</v>
      </c>
      <c r="AC2330" s="23">
        <v>0</v>
      </c>
      <c r="AD2330" s="23">
        <v>0</v>
      </c>
      <c r="AE2330" s="23">
        <v>0</v>
      </c>
      <c r="AF2330" s="23">
        <v>0</v>
      </c>
      <c r="AG2330" s="23">
        <v>0</v>
      </c>
      <c r="AH2330" s="23">
        <v>0</v>
      </c>
    </row>
    <row r="2331" spans="1:34" ht="20.100000000000001" hidden="1" customHeight="1" x14ac:dyDescent="0.2">
      <c r="A2331" s="21">
        <v>2308</v>
      </c>
      <c r="B2331" s="75"/>
      <c r="C2331" s="73"/>
      <c r="D2331" s="21">
        <v>210922</v>
      </c>
      <c r="E2331" s="22" t="s">
        <v>5697</v>
      </c>
      <c r="F2331" s="21" t="s">
        <v>5698</v>
      </c>
      <c r="G2331" s="21" t="s">
        <v>39</v>
      </c>
      <c r="H2331" s="23">
        <v>28.720379000000001</v>
      </c>
      <c r="I2331" s="21">
        <v>122.912819</v>
      </c>
      <c r="J2331" s="21">
        <v>122.831749</v>
      </c>
      <c r="K2331" s="21">
        <v>42.579650999999998</v>
      </c>
      <c r="L2331" s="21">
        <v>42.494259</v>
      </c>
      <c r="M2331" s="19" t="s">
        <v>5699</v>
      </c>
      <c r="N2331" s="21">
        <v>144.719123</v>
      </c>
      <c r="O2331" s="21">
        <v>6.6396519999999999</v>
      </c>
      <c r="P2331" s="21">
        <v>2.0140000000000002E-3</v>
      </c>
      <c r="Q2331" s="21" t="s">
        <v>5698</v>
      </c>
      <c r="R2331" s="21">
        <v>122.89906403431</v>
      </c>
      <c r="S2331" s="21">
        <v>42.494312484493904</v>
      </c>
      <c r="T2331" s="22" t="s">
        <v>338</v>
      </c>
      <c r="U2331" s="28">
        <v>17.2135</v>
      </c>
      <c r="V2331" s="17">
        <v>59.9347940359701</v>
      </c>
      <c r="W2331" s="23">
        <f t="shared" si="148"/>
        <v>17.105599999999999</v>
      </c>
      <c r="X2331" s="23">
        <v>11.042199999999999</v>
      </c>
      <c r="Y2331" s="23">
        <v>3.5314000000000001</v>
      </c>
      <c r="Z2331" s="23">
        <v>1.5764</v>
      </c>
      <c r="AA2331" s="23">
        <v>0.81989999999999996</v>
      </c>
      <c r="AB2331" s="23">
        <v>0.13569999999999999</v>
      </c>
      <c r="AC2331" s="23">
        <v>0.1079</v>
      </c>
      <c r="AD2331" s="23">
        <v>6.7699999999999996E-2</v>
      </c>
      <c r="AE2331" s="23">
        <v>0</v>
      </c>
      <c r="AF2331" s="23">
        <v>0</v>
      </c>
      <c r="AG2331" s="23">
        <v>8.9999999999999998E-4</v>
      </c>
      <c r="AH2331" s="23">
        <v>3.9300000000000002E-2</v>
      </c>
    </row>
    <row r="2332" spans="1:34" ht="20.100000000000001" hidden="1" customHeight="1" x14ac:dyDescent="0.2">
      <c r="A2332" s="21">
        <v>2309</v>
      </c>
      <c r="B2332" s="75"/>
      <c r="C2332" s="73"/>
      <c r="D2332" s="21">
        <v>210922</v>
      </c>
      <c r="E2332" s="22" t="s">
        <v>5700</v>
      </c>
      <c r="F2332" s="21" t="s">
        <v>5701</v>
      </c>
      <c r="G2332" s="21" t="s">
        <v>39</v>
      </c>
      <c r="H2332" s="23">
        <v>27.040768</v>
      </c>
      <c r="I2332" s="21">
        <v>122.892122</v>
      </c>
      <c r="J2332" s="21">
        <v>122.80990300000001</v>
      </c>
      <c r="K2332" s="21">
        <v>42.399895999999998</v>
      </c>
      <c r="L2332" s="21">
        <v>42.332087000000001</v>
      </c>
      <c r="M2332" s="19" t="s">
        <v>5685</v>
      </c>
      <c r="N2332" s="21">
        <v>77.251154999999997</v>
      </c>
      <c r="O2332" s="21">
        <v>1.0735889999999999</v>
      </c>
      <c r="P2332" s="21">
        <v>2.81E-4</v>
      </c>
      <c r="Q2332" s="21" t="s">
        <v>5701</v>
      </c>
      <c r="R2332" s="21">
        <v>122.892134509256</v>
      </c>
      <c r="S2332" s="21">
        <v>42.3630671123504</v>
      </c>
      <c r="T2332" s="22" t="s">
        <v>394</v>
      </c>
      <c r="U2332" s="28">
        <v>6.0532000000000004</v>
      </c>
      <c r="V2332" s="17">
        <v>22.385458874540799</v>
      </c>
      <c r="W2332" s="23">
        <f t="shared" si="148"/>
        <v>4.2512999999999996</v>
      </c>
      <c r="X2332" s="23">
        <v>3.9967999999999999</v>
      </c>
      <c r="Y2332" s="23">
        <v>0.14729999999999999</v>
      </c>
      <c r="Z2332" s="23">
        <v>6.59E-2</v>
      </c>
      <c r="AA2332" s="23">
        <v>2.4500000000000001E-2</v>
      </c>
      <c r="AB2332" s="23">
        <v>1.6799999999999999E-2</v>
      </c>
      <c r="AC2332" s="23">
        <v>1.8019000000000001</v>
      </c>
      <c r="AD2332" s="23">
        <v>1.8019000000000001</v>
      </c>
      <c r="AE2332" s="23">
        <v>0</v>
      </c>
      <c r="AF2332" s="23">
        <v>0</v>
      </c>
      <c r="AG2332" s="23">
        <v>0</v>
      </c>
      <c r="AH2332" s="23">
        <v>0</v>
      </c>
    </row>
    <row r="2333" spans="1:34" ht="20.100000000000001" hidden="1" customHeight="1" x14ac:dyDescent="0.2">
      <c r="A2333" s="21">
        <v>2310</v>
      </c>
      <c r="B2333" s="75"/>
      <c r="C2333" s="73"/>
      <c r="D2333" s="21">
        <v>210922</v>
      </c>
      <c r="E2333" s="22" t="s">
        <v>5702</v>
      </c>
      <c r="F2333" s="21" t="s">
        <v>5703</v>
      </c>
      <c r="G2333" s="21" t="s">
        <v>48</v>
      </c>
      <c r="H2333" s="23">
        <v>26.313130999999998</v>
      </c>
      <c r="I2333" s="21">
        <v>122.037856</v>
      </c>
      <c r="J2333" s="21">
        <v>121.952789</v>
      </c>
      <c r="K2333" s="21">
        <v>42.690458</v>
      </c>
      <c r="L2333" s="21">
        <v>42.616194</v>
      </c>
      <c r="M2333" s="19" t="s">
        <v>5689</v>
      </c>
      <c r="N2333" s="21">
        <v>223.04247000000001</v>
      </c>
      <c r="O2333" s="21">
        <v>0.707847</v>
      </c>
      <c r="P2333" s="21">
        <v>0</v>
      </c>
      <c r="Q2333" s="21" t="s">
        <v>5703</v>
      </c>
      <c r="R2333" s="21">
        <v>121.98061226044101</v>
      </c>
      <c r="S2333" s="21">
        <v>42.690457806186998</v>
      </c>
      <c r="T2333" s="22" t="s">
        <v>5401</v>
      </c>
      <c r="U2333" s="28">
        <v>5.2518000000000002</v>
      </c>
      <c r="V2333" s="17">
        <v>19.9588562835795</v>
      </c>
      <c r="W2333" s="23">
        <v>4.9866000000000001</v>
      </c>
      <c r="X2333" s="23">
        <v>4.8860999999999999</v>
      </c>
      <c r="Y2333" s="23">
        <v>5.5500000000000001E-2</v>
      </c>
      <c r="Z2333" s="23">
        <v>2.7799999999999998E-2</v>
      </c>
      <c r="AA2333" s="23">
        <v>1.4999999999999999E-2</v>
      </c>
      <c r="AB2333" s="23">
        <v>2.2000000000000001E-3</v>
      </c>
      <c r="AC2333" s="23">
        <v>0.26519999999999999</v>
      </c>
      <c r="AD2333" s="23">
        <v>8.8300000000000003E-2</v>
      </c>
      <c r="AE2333" s="23">
        <v>0.1769</v>
      </c>
      <c r="AF2333" s="23">
        <v>0</v>
      </c>
      <c r="AG2333" s="23">
        <v>0</v>
      </c>
      <c r="AH2333" s="23">
        <v>0</v>
      </c>
    </row>
    <row r="2334" spans="1:34" ht="20.100000000000001" hidden="1" customHeight="1" x14ac:dyDescent="0.2">
      <c r="A2334" s="21">
        <v>2311</v>
      </c>
      <c r="B2334" s="75"/>
      <c r="C2334" s="73"/>
      <c r="D2334" s="21">
        <v>210922</v>
      </c>
      <c r="E2334" s="22" t="s">
        <v>5704</v>
      </c>
      <c r="F2334" s="21" t="s">
        <v>5705</v>
      </c>
      <c r="G2334" s="21" t="s">
        <v>48</v>
      </c>
      <c r="H2334" s="23">
        <v>26.258921999999998</v>
      </c>
      <c r="I2334" s="21">
        <v>122.785567</v>
      </c>
      <c r="J2334" s="21">
        <v>122.68415899999999</v>
      </c>
      <c r="K2334" s="21">
        <v>42.466890999999997</v>
      </c>
      <c r="L2334" s="21">
        <v>42.415157000000001</v>
      </c>
      <c r="M2334" s="19" t="s">
        <v>5706</v>
      </c>
      <c r="N2334" s="21">
        <v>112.505937</v>
      </c>
      <c r="O2334" s="21">
        <v>3.3172779999999999</v>
      </c>
      <c r="P2334" s="21">
        <v>8.4199999999999998E-4</v>
      </c>
      <c r="Q2334" s="21" t="s">
        <v>5705</v>
      </c>
      <c r="R2334" s="21">
        <v>122.68508630689701</v>
      </c>
      <c r="S2334" s="21">
        <v>42.427191572255801</v>
      </c>
      <c r="T2334" s="22" t="s">
        <v>394</v>
      </c>
      <c r="U2334" s="28">
        <v>10.4377</v>
      </c>
      <c r="V2334" s="17">
        <v>39.749156496218703</v>
      </c>
      <c r="W2334" s="23">
        <v>8.1692</v>
      </c>
      <c r="X2334" s="23">
        <v>6.8487</v>
      </c>
      <c r="Y2334" s="23">
        <v>1.0021</v>
      </c>
      <c r="Z2334" s="23">
        <v>0.21429999999999999</v>
      </c>
      <c r="AA2334" s="23">
        <v>7.2300000000000003E-2</v>
      </c>
      <c r="AB2334" s="23">
        <v>3.1800000000000002E-2</v>
      </c>
      <c r="AC2334" s="23">
        <v>2.2685</v>
      </c>
      <c r="AD2334" s="23">
        <v>2.2685</v>
      </c>
      <c r="AE2334" s="23">
        <v>0</v>
      </c>
      <c r="AF2334" s="23">
        <v>0</v>
      </c>
      <c r="AG2334" s="23">
        <v>0</v>
      </c>
      <c r="AH2334" s="23">
        <v>0</v>
      </c>
    </row>
    <row r="2335" spans="1:34" ht="20.100000000000001" hidden="1" customHeight="1" x14ac:dyDescent="0.2">
      <c r="A2335" s="21">
        <v>2312</v>
      </c>
      <c r="B2335" s="75"/>
      <c r="C2335" s="73"/>
      <c r="D2335" s="21">
        <v>210922</v>
      </c>
      <c r="E2335" s="22" t="s">
        <v>5707</v>
      </c>
      <c r="F2335" s="21" t="s">
        <v>5708</v>
      </c>
      <c r="G2335" s="21" t="s">
        <v>48</v>
      </c>
      <c r="H2335" s="23">
        <v>26.054082000000001</v>
      </c>
      <c r="I2335" s="21">
        <v>122.204139</v>
      </c>
      <c r="J2335" s="21">
        <v>122.13775200000001</v>
      </c>
      <c r="K2335" s="21">
        <v>42.504314000000001</v>
      </c>
      <c r="L2335" s="21">
        <v>42.430962999999998</v>
      </c>
      <c r="M2335" s="19" t="s">
        <v>5709</v>
      </c>
      <c r="N2335" s="21">
        <v>152.08365599999999</v>
      </c>
      <c r="O2335" s="21">
        <v>2.0368539999999999</v>
      </c>
      <c r="P2335" s="21">
        <v>0</v>
      </c>
      <c r="Q2335" s="21" t="s">
        <v>5708</v>
      </c>
      <c r="R2335" s="21">
        <v>122.15165039590499</v>
      </c>
      <c r="S2335" s="21">
        <v>42.430962590198497</v>
      </c>
      <c r="T2335" s="22" t="s">
        <v>5654</v>
      </c>
      <c r="U2335" s="28">
        <v>12.926399999999999</v>
      </c>
      <c r="V2335" s="17">
        <v>49.613722717230999</v>
      </c>
      <c r="W2335" s="23">
        <v>12.8202</v>
      </c>
      <c r="X2335" s="23">
        <v>12.5358</v>
      </c>
      <c r="Y2335" s="23">
        <v>0.13220000000000001</v>
      </c>
      <c r="Z2335" s="23">
        <v>7.0699999999999999E-2</v>
      </c>
      <c r="AA2335" s="23">
        <v>5.5399999999999998E-2</v>
      </c>
      <c r="AB2335" s="23">
        <v>2.6100000000000002E-2</v>
      </c>
      <c r="AC2335" s="23">
        <v>0.1062</v>
      </c>
      <c r="AD2335" s="23">
        <v>0</v>
      </c>
      <c r="AE2335" s="23">
        <v>0.1062</v>
      </c>
      <c r="AF2335" s="23">
        <v>0</v>
      </c>
      <c r="AG2335" s="23">
        <v>0</v>
      </c>
      <c r="AH2335" s="23">
        <v>0</v>
      </c>
    </row>
    <row r="2336" spans="1:34" ht="20.100000000000001" hidden="1" customHeight="1" x14ac:dyDescent="0.2">
      <c r="A2336" s="21">
        <v>2313</v>
      </c>
      <c r="B2336" s="75"/>
      <c r="C2336" s="73"/>
      <c r="D2336" s="21">
        <v>210922</v>
      </c>
      <c r="E2336" s="22" t="s">
        <v>5710</v>
      </c>
      <c r="F2336" s="21" t="s">
        <v>5711</v>
      </c>
      <c r="G2336" s="21" t="s">
        <v>48</v>
      </c>
      <c r="H2336" s="23">
        <v>25.270735999999999</v>
      </c>
      <c r="I2336" s="21">
        <v>122.819795</v>
      </c>
      <c r="J2336" s="21">
        <v>122.732523</v>
      </c>
      <c r="K2336" s="21">
        <v>42.645665000000001</v>
      </c>
      <c r="L2336" s="21">
        <v>42.587719999999997</v>
      </c>
      <c r="M2336" s="19" t="s">
        <v>5675</v>
      </c>
      <c r="N2336" s="21">
        <v>155.25001499999999</v>
      </c>
      <c r="O2336" s="21">
        <v>2.135208</v>
      </c>
      <c r="P2336" s="21">
        <v>3.3700000000000001E-4</v>
      </c>
      <c r="Q2336" s="21" t="s">
        <v>5711</v>
      </c>
      <c r="R2336" s="21">
        <v>122.73295258934699</v>
      </c>
      <c r="S2336" s="21">
        <v>42.635632043625897</v>
      </c>
      <c r="T2336" s="22" t="s">
        <v>5676</v>
      </c>
      <c r="U2336" s="28">
        <v>8.4288000000000007</v>
      </c>
      <c r="V2336" s="17">
        <v>33.353994913325799</v>
      </c>
      <c r="W2336" s="23">
        <v>6.7066999999999997</v>
      </c>
      <c r="X2336" s="23">
        <v>6.0442</v>
      </c>
      <c r="Y2336" s="23">
        <v>0.45939999999999998</v>
      </c>
      <c r="Z2336" s="23">
        <v>0.122</v>
      </c>
      <c r="AA2336" s="23">
        <v>4.65E-2</v>
      </c>
      <c r="AB2336" s="23">
        <v>3.4599999999999999E-2</v>
      </c>
      <c r="AC2336" s="23">
        <v>1.7221</v>
      </c>
      <c r="AD2336" s="23">
        <v>0.24909999999999999</v>
      </c>
      <c r="AE2336" s="23">
        <v>6.3E-3</v>
      </c>
      <c r="AF2336" s="23">
        <v>6.25E-2</v>
      </c>
      <c r="AG2336" s="23">
        <v>0.7792</v>
      </c>
      <c r="AH2336" s="23">
        <v>0.625</v>
      </c>
    </row>
    <row r="2337" spans="1:34" ht="20.100000000000001" hidden="1" customHeight="1" x14ac:dyDescent="0.2">
      <c r="A2337" s="21">
        <v>2314</v>
      </c>
      <c r="B2337" s="75"/>
      <c r="C2337" s="73"/>
      <c r="D2337" s="21">
        <v>210922</v>
      </c>
      <c r="E2337" s="22" t="s">
        <v>5712</v>
      </c>
      <c r="F2337" s="21" t="s">
        <v>5713</v>
      </c>
      <c r="G2337" s="21" t="s">
        <v>39</v>
      </c>
      <c r="H2337" s="23">
        <v>25.189025999999998</v>
      </c>
      <c r="I2337" s="21">
        <v>122.039697</v>
      </c>
      <c r="J2337" s="21">
        <v>121.94592</v>
      </c>
      <c r="K2337" s="21">
        <v>42.558709</v>
      </c>
      <c r="L2337" s="21">
        <v>42.504801999999998</v>
      </c>
      <c r="M2337" s="19" t="s">
        <v>5714</v>
      </c>
      <c r="N2337" s="21">
        <v>234.03710699999999</v>
      </c>
      <c r="O2337" s="21">
        <v>2.3629449999999999</v>
      </c>
      <c r="P2337" s="21">
        <v>3.0400000000000002E-4</v>
      </c>
      <c r="Q2337" s="21" t="s">
        <v>5713</v>
      </c>
      <c r="R2337" s="21">
        <v>122.01564000761</v>
      </c>
      <c r="S2337" s="21">
        <v>42.504820390862903</v>
      </c>
      <c r="T2337" s="22" t="s">
        <v>5401</v>
      </c>
      <c r="U2337" s="28">
        <v>10.1036</v>
      </c>
      <c r="V2337" s="17">
        <v>40.111118230613599</v>
      </c>
      <c r="W2337" s="23">
        <v>10.1036</v>
      </c>
      <c r="X2337" s="23">
        <v>9.7766000000000002</v>
      </c>
      <c r="Y2337" s="23">
        <v>0.15310000000000001</v>
      </c>
      <c r="Z2337" s="23">
        <v>9.1399999999999995E-2</v>
      </c>
      <c r="AA2337" s="23">
        <v>6.54E-2</v>
      </c>
      <c r="AB2337" s="23">
        <v>1.7100000000000001E-2</v>
      </c>
      <c r="AC2337" s="23">
        <v>0</v>
      </c>
      <c r="AD2337" s="23">
        <v>0</v>
      </c>
      <c r="AE2337" s="23">
        <v>0</v>
      </c>
      <c r="AF2337" s="23">
        <v>0</v>
      </c>
      <c r="AG2337" s="23">
        <v>0</v>
      </c>
      <c r="AH2337" s="23">
        <v>0</v>
      </c>
    </row>
    <row r="2338" spans="1:34" ht="20.100000000000001" hidden="1" customHeight="1" x14ac:dyDescent="0.2">
      <c r="A2338" s="21">
        <v>2315</v>
      </c>
      <c r="B2338" s="75"/>
      <c r="C2338" s="73"/>
      <c r="D2338" s="21">
        <v>210922</v>
      </c>
      <c r="E2338" s="22" t="s">
        <v>5715</v>
      </c>
      <c r="F2338" s="21" t="s">
        <v>5716</v>
      </c>
      <c r="G2338" s="21" t="s">
        <v>48</v>
      </c>
      <c r="H2338" s="23">
        <v>24.368618999999999</v>
      </c>
      <c r="I2338" s="21">
        <v>122.16007999999999</v>
      </c>
      <c r="J2338" s="21">
        <v>122.07865</v>
      </c>
      <c r="K2338" s="21">
        <v>42.569360000000003</v>
      </c>
      <c r="L2338" s="21">
        <v>42.520325999999997</v>
      </c>
      <c r="M2338" s="19" t="s">
        <v>5717</v>
      </c>
      <c r="N2338" s="21">
        <v>174.055205</v>
      </c>
      <c r="O2338" s="21">
        <v>1.722342</v>
      </c>
      <c r="P2338" s="21">
        <v>1.2799999999999999E-4</v>
      </c>
      <c r="Q2338" s="21" t="s">
        <v>5716</v>
      </c>
      <c r="R2338" s="21">
        <v>122.160080457717</v>
      </c>
      <c r="S2338" s="21">
        <v>42.563632714481997</v>
      </c>
      <c r="T2338" s="22" t="s">
        <v>5654</v>
      </c>
      <c r="U2338" s="28">
        <v>9.2086000000000006</v>
      </c>
      <c r="V2338" s="17">
        <v>37.788764312003103</v>
      </c>
      <c r="W2338" s="23">
        <v>9.2058</v>
      </c>
      <c r="X2338" s="23">
        <v>9.0417000000000005</v>
      </c>
      <c r="Y2338" s="23">
        <v>7.8799999999999995E-2</v>
      </c>
      <c r="Z2338" s="23">
        <v>4.5600000000000002E-2</v>
      </c>
      <c r="AA2338" s="23">
        <v>3.04E-2</v>
      </c>
      <c r="AB2338" s="23">
        <v>9.2999999999999992E-3</v>
      </c>
      <c r="AC2338" s="23">
        <v>2.8E-3</v>
      </c>
      <c r="AD2338" s="23">
        <v>2.8E-3</v>
      </c>
      <c r="AE2338" s="23">
        <v>0</v>
      </c>
      <c r="AF2338" s="23">
        <v>0</v>
      </c>
      <c r="AG2338" s="23">
        <v>0</v>
      </c>
      <c r="AH2338" s="23">
        <v>0</v>
      </c>
    </row>
    <row r="2339" spans="1:34" ht="20.100000000000001" hidden="1" customHeight="1" x14ac:dyDescent="0.2">
      <c r="A2339" s="21">
        <v>2316</v>
      </c>
      <c r="B2339" s="75"/>
      <c r="C2339" s="73"/>
      <c r="D2339" s="21">
        <v>210922</v>
      </c>
      <c r="E2339" s="22" t="s">
        <v>5718</v>
      </c>
      <c r="F2339" s="21" t="s">
        <v>5719</v>
      </c>
      <c r="G2339" s="21" t="s">
        <v>48</v>
      </c>
      <c r="H2339" s="23">
        <v>22.449956</v>
      </c>
      <c r="I2339" s="21">
        <v>122.383044</v>
      </c>
      <c r="J2339" s="21">
        <v>122.329037</v>
      </c>
      <c r="K2339" s="21">
        <v>42.656092000000001</v>
      </c>
      <c r="L2339" s="21">
        <v>42.540370000000003</v>
      </c>
      <c r="M2339" s="19" t="s">
        <v>5678</v>
      </c>
      <c r="N2339" s="21">
        <v>154.594731</v>
      </c>
      <c r="O2339" s="21">
        <v>0.512548</v>
      </c>
      <c r="P2339" s="21">
        <v>6.0000000000000002E-6</v>
      </c>
      <c r="Q2339" s="21" t="s">
        <v>5719</v>
      </c>
      <c r="R2339" s="21">
        <v>122.355489059181</v>
      </c>
      <c r="S2339" s="21">
        <v>42.540414965717297</v>
      </c>
      <c r="T2339" s="22" t="s">
        <v>5679</v>
      </c>
      <c r="U2339" s="28">
        <v>5.1066000000000003</v>
      </c>
      <c r="V2339" s="17">
        <v>22.7465924654819</v>
      </c>
      <c r="W2339" s="23">
        <v>3.4318</v>
      </c>
      <c r="X2339" s="23">
        <v>3.375</v>
      </c>
      <c r="Y2339" s="23">
        <v>4.6699999999999998E-2</v>
      </c>
      <c r="Z2339" s="23">
        <v>0.01</v>
      </c>
      <c r="AA2339" s="23">
        <v>1E-4</v>
      </c>
      <c r="AB2339" s="23">
        <v>0</v>
      </c>
      <c r="AC2339" s="23">
        <v>1.6748000000000001</v>
      </c>
      <c r="AD2339" s="23">
        <v>1.6123000000000001</v>
      </c>
      <c r="AE2339" s="23">
        <v>6.25E-2</v>
      </c>
      <c r="AF2339" s="23">
        <v>0</v>
      </c>
      <c r="AG2339" s="23">
        <v>0</v>
      </c>
      <c r="AH2339" s="23">
        <v>0</v>
      </c>
    </row>
    <row r="2340" spans="1:34" ht="20.100000000000001" hidden="1" customHeight="1" x14ac:dyDescent="0.2">
      <c r="A2340" s="21">
        <v>2317</v>
      </c>
      <c r="B2340" s="75"/>
      <c r="C2340" s="73"/>
      <c r="D2340" s="21">
        <v>210922</v>
      </c>
      <c r="E2340" s="22" t="s">
        <v>5720</v>
      </c>
      <c r="F2340" s="21" t="s">
        <v>5721</v>
      </c>
      <c r="G2340" s="21" t="s">
        <v>48</v>
      </c>
      <c r="H2340" s="23">
        <v>21.209813</v>
      </c>
      <c r="I2340" s="21">
        <v>122.26674</v>
      </c>
      <c r="J2340" s="21">
        <v>122.213157</v>
      </c>
      <c r="K2340" s="21">
        <v>42.440258</v>
      </c>
      <c r="L2340" s="21">
        <v>42.368602000000003</v>
      </c>
      <c r="M2340" s="19" t="s">
        <v>5166</v>
      </c>
      <c r="N2340" s="21">
        <v>121.241328</v>
      </c>
      <c r="O2340" s="21">
        <v>1.647173</v>
      </c>
      <c r="P2340" s="21">
        <v>1.08E-4</v>
      </c>
      <c r="Q2340" s="21" t="s">
        <v>5721</v>
      </c>
      <c r="R2340" s="21">
        <v>122.22106965448999</v>
      </c>
      <c r="S2340" s="21">
        <v>42.3692993918255</v>
      </c>
      <c r="T2340" s="22" t="s">
        <v>5166</v>
      </c>
      <c r="U2340" s="28">
        <v>10.351800000000001</v>
      </c>
      <c r="V2340" s="17">
        <v>48.806653788036698</v>
      </c>
      <c r="W2340" s="23">
        <v>5.3506999999999998</v>
      </c>
      <c r="X2340" s="23">
        <v>4.9946999999999999</v>
      </c>
      <c r="Y2340" s="23">
        <v>0.2422</v>
      </c>
      <c r="Z2340" s="23">
        <v>8.1500000000000003E-2</v>
      </c>
      <c r="AA2340" s="23">
        <v>2.1600000000000001E-2</v>
      </c>
      <c r="AB2340" s="23">
        <v>1.0699999999999999E-2</v>
      </c>
      <c r="AC2340" s="23">
        <v>5.0011000000000001</v>
      </c>
      <c r="AD2340" s="23">
        <v>4.9386000000000001</v>
      </c>
      <c r="AE2340" s="23">
        <v>6.25E-2</v>
      </c>
      <c r="AF2340" s="23">
        <v>0</v>
      </c>
      <c r="AG2340" s="23">
        <v>0</v>
      </c>
      <c r="AH2340" s="23">
        <v>0</v>
      </c>
    </row>
    <row r="2341" spans="1:34" ht="20.100000000000001" hidden="1" customHeight="1" x14ac:dyDescent="0.2">
      <c r="A2341" s="21">
        <v>2318</v>
      </c>
      <c r="B2341" s="75"/>
      <c r="C2341" s="73"/>
      <c r="D2341" s="21">
        <v>210922</v>
      </c>
      <c r="E2341" s="22" t="s">
        <v>5722</v>
      </c>
      <c r="F2341" s="21" t="s">
        <v>5723</v>
      </c>
      <c r="G2341" s="21" t="s">
        <v>48</v>
      </c>
      <c r="H2341" s="23">
        <v>20.399436999999999</v>
      </c>
      <c r="I2341" s="21">
        <v>122.242276</v>
      </c>
      <c r="J2341" s="21">
        <v>122.18744599999999</v>
      </c>
      <c r="K2341" s="21">
        <v>42.455942999999998</v>
      </c>
      <c r="L2341" s="21">
        <v>42.390813000000001</v>
      </c>
      <c r="M2341" s="19" t="s">
        <v>5709</v>
      </c>
      <c r="N2341" s="21">
        <v>142.97128699999999</v>
      </c>
      <c r="O2341" s="21">
        <v>2.1947649999999999</v>
      </c>
      <c r="P2341" s="21">
        <v>8.2000000000000001E-5</v>
      </c>
      <c r="Q2341" s="21" t="s">
        <v>5723</v>
      </c>
      <c r="R2341" s="21">
        <v>122.195521523765</v>
      </c>
      <c r="S2341" s="21">
        <v>42.392219134595202</v>
      </c>
      <c r="T2341" s="22" t="s">
        <v>5166</v>
      </c>
      <c r="U2341" s="28">
        <v>12.4467</v>
      </c>
      <c r="V2341" s="17">
        <v>61.014919186250097</v>
      </c>
      <c r="W2341" s="23">
        <v>12.2136</v>
      </c>
      <c r="X2341" s="23">
        <v>11.9024</v>
      </c>
      <c r="Y2341" s="23">
        <v>0.1419</v>
      </c>
      <c r="Z2341" s="23">
        <v>7.5899999999999995E-2</v>
      </c>
      <c r="AA2341" s="23">
        <v>6.5000000000000002E-2</v>
      </c>
      <c r="AB2341" s="23">
        <v>2.8400000000000002E-2</v>
      </c>
      <c r="AC2341" s="23">
        <v>0.2331</v>
      </c>
      <c r="AD2341" s="23">
        <v>0.2331</v>
      </c>
      <c r="AE2341" s="23">
        <v>0</v>
      </c>
      <c r="AF2341" s="23">
        <v>0</v>
      </c>
      <c r="AG2341" s="23">
        <v>0</v>
      </c>
      <c r="AH2341" s="23">
        <v>0</v>
      </c>
    </row>
    <row r="2342" spans="1:34" ht="20.100000000000001" hidden="1" customHeight="1" x14ac:dyDescent="0.2">
      <c r="A2342" s="21">
        <v>2319</v>
      </c>
      <c r="B2342" s="75"/>
      <c r="C2342" s="73"/>
      <c r="D2342" s="21">
        <v>210922</v>
      </c>
      <c r="E2342" s="22" t="s">
        <v>5724</v>
      </c>
      <c r="F2342" s="21" t="s">
        <v>5725</v>
      </c>
      <c r="G2342" s="21" t="s">
        <v>48</v>
      </c>
      <c r="H2342" s="23">
        <v>20.117899999999999</v>
      </c>
      <c r="I2342" s="21">
        <v>122.78269</v>
      </c>
      <c r="J2342" s="21">
        <v>122.653547</v>
      </c>
      <c r="K2342" s="21">
        <v>42.783622000000001</v>
      </c>
      <c r="L2342" s="21">
        <v>42.739758999999999</v>
      </c>
      <c r="M2342" s="19" t="s">
        <v>5636</v>
      </c>
      <c r="N2342" s="21">
        <v>186.08994100000001</v>
      </c>
      <c r="O2342" s="21">
        <v>0.75188299999999997</v>
      </c>
      <c r="P2342" s="21">
        <v>0</v>
      </c>
      <c r="Q2342" s="21" t="s">
        <v>5725</v>
      </c>
      <c r="R2342" s="21">
        <v>122.78269033783999</v>
      </c>
      <c r="S2342" s="21">
        <v>42.749739965146297</v>
      </c>
      <c r="T2342" s="22" t="s">
        <v>5636</v>
      </c>
      <c r="U2342" s="28">
        <v>3.6438000000000001</v>
      </c>
      <c r="V2342" s="17">
        <v>18.1122284135024</v>
      </c>
      <c r="W2342" s="23">
        <v>3.4613</v>
      </c>
      <c r="X2342" s="23">
        <v>3.3839000000000001</v>
      </c>
      <c r="Y2342" s="23">
        <v>4.1200000000000001E-2</v>
      </c>
      <c r="Z2342" s="23">
        <v>2.12E-2</v>
      </c>
      <c r="AA2342" s="23">
        <v>1.37E-2</v>
      </c>
      <c r="AB2342" s="23">
        <v>1.2999999999999999E-3</v>
      </c>
      <c r="AC2342" s="23">
        <v>0.1825</v>
      </c>
      <c r="AD2342" s="23">
        <v>6.6100000000000006E-2</v>
      </c>
      <c r="AE2342" s="23">
        <v>0.1164</v>
      </c>
      <c r="AF2342" s="23">
        <v>0</v>
      </c>
      <c r="AG2342" s="23">
        <v>0</v>
      </c>
      <c r="AH2342" s="23">
        <v>0</v>
      </c>
    </row>
    <row r="2343" spans="1:34" ht="20.100000000000001" hidden="1" customHeight="1" x14ac:dyDescent="0.2">
      <c r="A2343" s="21">
        <v>2320</v>
      </c>
      <c r="B2343" s="75"/>
      <c r="C2343" s="73"/>
      <c r="D2343" s="21">
        <v>210922</v>
      </c>
      <c r="E2343" s="22" t="s">
        <v>5726</v>
      </c>
      <c r="F2343" s="21" t="s">
        <v>5727</v>
      </c>
      <c r="G2343" s="21" t="s">
        <v>48</v>
      </c>
      <c r="H2343" s="23">
        <v>19.852613999999999</v>
      </c>
      <c r="I2343" s="21">
        <v>122.063305</v>
      </c>
      <c r="J2343" s="21">
        <v>121.985382</v>
      </c>
      <c r="K2343" s="21">
        <v>42.678168999999997</v>
      </c>
      <c r="L2343" s="21">
        <v>42.621169999999999</v>
      </c>
      <c r="M2343" s="19" t="s">
        <v>5689</v>
      </c>
      <c r="N2343" s="21">
        <v>216.902602</v>
      </c>
      <c r="O2343" s="21">
        <v>1.0247599999999999</v>
      </c>
      <c r="P2343" s="21">
        <v>6.7999999999999999E-5</v>
      </c>
      <c r="Q2343" s="21" t="s">
        <v>5727</v>
      </c>
      <c r="R2343" s="21">
        <v>122.063141947045</v>
      </c>
      <c r="S2343" s="21">
        <v>42.632002364135097</v>
      </c>
      <c r="T2343" s="22" t="s">
        <v>5690</v>
      </c>
      <c r="U2343" s="28">
        <v>4.2095000000000002</v>
      </c>
      <c r="V2343" s="17">
        <v>21.2037568453202</v>
      </c>
      <c r="W2343" s="23">
        <v>4.2084999999999999</v>
      </c>
      <c r="X2343" s="23">
        <v>4.1197999999999997</v>
      </c>
      <c r="Y2343" s="23">
        <v>5.4399999999999997E-2</v>
      </c>
      <c r="Z2343" s="23">
        <v>2.2700000000000001E-2</v>
      </c>
      <c r="AA2343" s="23">
        <v>1.06E-2</v>
      </c>
      <c r="AB2343" s="23">
        <v>1E-3</v>
      </c>
      <c r="AC2343" s="23">
        <v>1E-3</v>
      </c>
      <c r="AD2343" s="23">
        <v>0</v>
      </c>
      <c r="AE2343" s="23">
        <v>1E-3</v>
      </c>
      <c r="AF2343" s="23">
        <v>0</v>
      </c>
      <c r="AG2343" s="23">
        <v>0</v>
      </c>
      <c r="AH2343" s="23">
        <v>0</v>
      </c>
    </row>
    <row r="2344" spans="1:34" ht="20.100000000000001" hidden="1" customHeight="1" x14ac:dyDescent="0.2">
      <c r="A2344" s="21">
        <v>2321</v>
      </c>
      <c r="B2344" s="75"/>
      <c r="C2344" s="73"/>
      <c r="D2344" s="21">
        <v>210922</v>
      </c>
      <c r="E2344" s="22" t="s">
        <v>5728</v>
      </c>
      <c r="F2344" s="21" t="s">
        <v>5729</v>
      </c>
      <c r="G2344" s="21" t="s">
        <v>48</v>
      </c>
      <c r="H2344" s="23">
        <v>19.676002</v>
      </c>
      <c r="I2344" s="21">
        <v>122.315404</v>
      </c>
      <c r="J2344" s="21">
        <v>122.26340999999999</v>
      </c>
      <c r="K2344" s="21">
        <v>42.670718999999998</v>
      </c>
      <c r="L2344" s="21">
        <v>42.579013000000003</v>
      </c>
      <c r="M2344" s="19" t="s">
        <v>5679</v>
      </c>
      <c r="N2344" s="21">
        <v>165.92698999999999</v>
      </c>
      <c r="O2344" s="21">
        <v>0.73014000000000001</v>
      </c>
      <c r="P2344" s="21">
        <v>7.8999999999999996E-5</v>
      </c>
      <c r="Q2344" s="21" t="s">
        <v>5729</v>
      </c>
      <c r="R2344" s="21">
        <v>122.26366480966099</v>
      </c>
      <c r="S2344" s="21">
        <v>42.579012598900498</v>
      </c>
      <c r="T2344" s="22" t="s">
        <v>5679</v>
      </c>
      <c r="U2344" s="28">
        <v>3.9077999999999999</v>
      </c>
      <c r="V2344" s="17">
        <v>19.860742034891</v>
      </c>
      <c r="W2344" s="23">
        <v>3.8708999999999998</v>
      </c>
      <c r="X2344" s="23">
        <v>3.7818000000000001</v>
      </c>
      <c r="Y2344" s="23">
        <v>6.2799999999999995E-2</v>
      </c>
      <c r="Z2344" s="23">
        <v>2.29E-2</v>
      </c>
      <c r="AA2344" s="23">
        <v>3.3999999999999998E-3</v>
      </c>
      <c r="AB2344" s="23">
        <v>0</v>
      </c>
      <c r="AC2344" s="23">
        <v>3.6900000000000002E-2</v>
      </c>
      <c r="AD2344" s="23">
        <v>3.6900000000000002E-2</v>
      </c>
      <c r="AE2344" s="23">
        <v>0</v>
      </c>
      <c r="AF2344" s="23">
        <v>0</v>
      </c>
      <c r="AG2344" s="23">
        <v>0</v>
      </c>
      <c r="AH2344" s="23">
        <v>0</v>
      </c>
    </row>
    <row r="2345" spans="1:34" ht="20.100000000000001" hidden="1" customHeight="1" x14ac:dyDescent="0.2">
      <c r="A2345" s="21">
        <v>2322</v>
      </c>
      <c r="B2345" s="75"/>
      <c r="C2345" s="73"/>
      <c r="D2345" s="21">
        <v>210922</v>
      </c>
      <c r="E2345" s="22" t="s">
        <v>5730</v>
      </c>
      <c r="F2345" s="21" t="s">
        <v>5731</v>
      </c>
      <c r="G2345" s="21" t="s">
        <v>48</v>
      </c>
      <c r="H2345" s="23">
        <v>19.656777000000002</v>
      </c>
      <c r="I2345" s="21">
        <v>122.8051</v>
      </c>
      <c r="J2345" s="21">
        <v>122.742538</v>
      </c>
      <c r="K2345" s="21">
        <v>42.596448000000002</v>
      </c>
      <c r="L2345" s="21">
        <v>42.533329000000002</v>
      </c>
      <c r="M2345" s="19" t="s">
        <v>5676</v>
      </c>
      <c r="N2345" s="21">
        <v>138.13499300000001</v>
      </c>
      <c r="O2345" s="21">
        <v>3.292592</v>
      </c>
      <c r="P2345" s="21">
        <v>1.0009999999999999E-3</v>
      </c>
      <c r="Q2345" s="21" t="s">
        <v>5731</v>
      </c>
      <c r="R2345" s="21">
        <v>122.779467439485</v>
      </c>
      <c r="S2345" s="21">
        <v>42.533329470265002</v>
      </c>
      <c r="T2345" s="22" t="s">
        <v>5676</v>
      </c>
      <c r="U2345" s="28">
        <v>9.7754999999999992</v>
      </c>
      <c r="V2345" s="17">
        <v>49.730940123093397</v>
      </c>
      <c r="W2345" s="23">
        <v>9.7493999999999996</v>
      </c>
      <c r="X2345" s="23">
        <v>8.6590000000000007</v>
      </c>
      <c r="Y2345" s="23">
        <v>0.84740000000000004</v>
      </c>
      <c r="Z2345" s="23">
        <v>0.14660000000000001</v>
      </c>
      <c r="AA2345" s="23">
        <v>4.5699999999999998E-2</v>
      </c>
      <c r="AB2345" s="23">
        <v>5.0700000000000002E-2</v>
      </c>
      <c r="AC2345" s="23">
        <v>2.6100000000000002E-2</v>
      </c>
      <c r="AD2345" s="23">
        <v>2.6100000000000002E-2</v>
      </c>
      <c r="AE2345" s="23">
        <v>0</v>
      </c>
      <c r="AF2345" s="23">
        <v>0</v>
      </c>
      <c r="AG2345" s="23">
        <v>0</v>
      </c>
      <c r="AH2345" s="23">
        <v>0</v>
      </c>
    </row>
    <row r="2346" spans="1:34" ht="20.100000000000001" hidden="1" customHeight="1" x14ac:dyDescent="0.2">
      <c r="A2346" s="21">
        <v>2323</v>
      </c>
      <c r="B2346" s="75"/>
      <c r="C2346" s="73"/>
      <c r="D2346" s="21">
        <v>210922</v>
      </c>
      <c r="E2346" s="22" t="s">
        <v>5732</v>
      </c>
      <c r="F2346" s="21" t="s">
        <v>5733</v>
      </c>
      <c r="G2346" s="21" t="s">
        <v>48</v>
      </c>
      <c r="H2346" s="23">
        <v>19.324120000000001</v>
      </c>
      <c r="I2346" s="21">
        <v>122.827697</v>
      </c>
      <c r="J2346" s="21">
        <v>122.750451</v>
      </c>
      <c r="K2346" s="21">
        <v>42.515669000000003</v>
      </c>
      <c r="L2346" s="21">
        <v>42.473616999999997</v>
      </c>
      <c r="M2346" s="19" t="s">
        <v>5734</v>
      </c>
      <c r="N2346" s="21">
        <v>143.22399300000001</v>
      </c>
      <c r="O2346" s="21">
        <v>4.1734169999999997</v>
      </c>
      <c r="P2346" s="21">
        <v>1.0460000000000001E-3</v>
      </c>
      <c r="Q2346" s="21" t="s">
        <v>5733</v>
      </c>
      <c r="R2346" s="21">
        <v>122.75045136221399</v>
      </c>
      <c r="S2346" s="21">
        <v>42.512170727990799</v>
      </c>
      <c r="T2346" s="22" t="s">
        <v>5676</v>
      </c>
      <c r="U2346" s="28">
        <v>9.7169000000000008</v>
      </c>
      <c r="V2346" s="17">
        <v>50.283790413224501</v>
      </c>
      <c r="W2346" s="23">
        <v>9.2170000000000005</v>
      </c>
      <c r="X2346" s="23">
        <v>7.4676999999999998</v>
      </c>
      <c r="Y2346" s="23">
        <v>0.92200000000000004</v>
      </c>
      <c r="Z2346" s="23">
        <v>0.3034</v>
      </c>
      <c r="AA2346" s="23">
        <v>0.48330000000000001</v>
      </c>
      <c r="AB2346" s="23">
        <v>4.0599999999999997E-2</v>
      </c>
      <c r="AC2346" s="23">
        <v>0.49990000000000001</v>
      </c>
      <c r="AD2346" s="23">
        <v>0.44719999999999999</v>
      </c>
      <c r="AE2346" s="23">
        <v>0</v>
      </c>
      <c r="AF2346" s="23">
        <v>0</v>
      </c>
      <c r="AG2346" s="23">
        <v>5.2699999999999997E-2</v>
      </c>
      <c r="AH2346" s="23">
        <v>0</v>
      </c>
    </row>
    <row r="2347" spans="1:34" ht="20.100000000000001" hidden="1" customHeight="1" x14ac:dyDescent="0.2">
      <c r="A2347" s="21">
        <v>2324</v>
      </c>
      <c r="B2347" s="75"/>
      <c r="C2347" s="73"/>
      <c r="D2347" s="21">
        <v>210922</v>
      </c>
      <c r="E2347" s="22" t="s">
        <v>5735</v>
      </c>
      <c r="F2347" s="21" t="s">
        <v>5736</v>
      </c>
      <c r="G2347" s="21" t="s">
        <v>48</v>
      </c>
      <c r="H2347" s="23">
        <v>19.149827999999999</v>
      </c>
      <c r="I2347" s="21">
        <v>122.75305</v>
      </c>
      <c r="J2347" s="21">
        <v>122.64922</v>
      </c>
      <c r="K2347" s="21">
        <v>42.419862999999999</v>
      </c>
      <c r="L2347" s="21">
        <v>42.371707000000001</v>
      </c>
      <c r="M2347" s="19" t="s">
        <v>5706</v>
      </c>
      <c r="N2347" s="21">
        <v>127.22991399999999</v>
      </c>
      <c r="O2347" s="21">
        <v>4.838425</v>
      </c>
      <c r="P2347" s="21">
        <v>1.9300000000000001E-3</v>
      </c>
      <c r="Q2347" s="21" t="s">
        <v>5736</v>
      </c>
      <c r="R2347" s="21">
        <v>122.64921967191</v>
      </c>
      <c r="S2347" s="21">
        <v>42.382350991570199</v>
      </c>
      <c r="T2347" s="22" t="s">
        <v>5737</v>
      </c>
      <c r="U2347" s="28">
        <v>13.0656</v>
      </c>
      <c r="V2347" s="17">
        <v>68.228289047818095</v>
      </c>
      <c r="W2347" s="23">
        <v>12.550800000000001</v>
      </c>
      <c r="X2347" s="23">
        <v>9.6759000000000004</v>
      </c>
      <c r="Y2347" s="23">
        <v>2.2017000000000002</v>
      </c>
      <c r="Z2347" s="23">
        <v>0.47410000000000002</v>
      </c>
      <c r="AA2347" s="23">
        <v>0.112</v>
      </c>
      <c r="AB2347" s="23">
        <v>8.7099999999999997E-2</v>
      </c>
      <c r="AC2347" s="23">
        <v>0.51480000000000004</v>
      </c>
      <c r="AD2347" s="23">
        <v>0.51480000000000004</v>
      </c>
      <c r="AE2347" s="23">
        <v>0</v>
      </c>
      <c r="AF2347" s="23">
        <v>0</v>
      </c>
      <c r="AG2347" s="23">
        <v>0</v>
      </c>
      <c r="AH2347" s="23">
        <v>0</v>
      </c>
    </row>
    <row r="2348" spans="1:34" ht="20.100000000000001" hidden="1" customHeight="1" x14ac:dyDescent="0.2">
      <c r="A2348" s="21">
        <v>2325</v>
      </c>
      <c r="B2348" s="75"/>
      <c r="C2348" s="73"/>
      <c r="D2348" s="21">
        <v>210922</v>
      </c>
      <c r="E2348" s="22" t="s">
        <v>5738</v>
      </c>
      <c r="F2348" s="21" t="s">
        <v>5739</v>
      </c>
      <c r="G2348" s="21" t="s">
        <v>48</v>
      </c>
      <c r="H2348" s="23">
        <v>18.802230999999999</v>
      </c>
      <c r="I2348" s="21">
        <v>122.618556</v>
      </c>
      <c r="J2348" s="21">
        <v>122.56529999999999</v>
      </c>
      <c r="K2348" s="21">
        <v>42.586266999999999</v>
      </c>
      <c r="L2348" s="21">
        <v>42.513559999999998</v>
      </c>
      <c r="M2348" s="19" t="s">
        <v>5740</v>
      </c>
      <c r="N2348" s="21">
        <v>123.30129100000001</v>
      </c>
      <c r="O2348" s="21">
        <v>0.570828</v>
      </c>
      <c r="P2348" s="21">
        <v>0</v>
      </c>
      <c r="Q2348" s="21" t="s">
        <v>5739</v>
      </c>
      <c r="R2348" s="21">
        <v>122.618546017263</v>
      </c>
      <c r="S2348" s="21">
        <v>42.513560306324401</v>
      </c>
      <c r="T2348" s="22" t="s">
        <v>523</v>
      </c>
      <c r="U2348" s="28">
        <v>8.2005999999999997</v>
      </c>
      <c r="V2348" s="17">
        <v>43.615036960241603</v>
      </c>
      <c r="W2348" s="23">
        <v>1.0831999999999999</v>
      </c>
      <c r="X2348" s="23">
        <v>1.071</v>
      </c>
      <c r="Y2348" s="23">
        <v>1.2200000000000001E-2</v>
      </c>
      <c r="Z2348" s="23">
        <v>0</v>
      </c>
      <c r="AA2348" s="23">
        <v>0</v>
      </c>
      <c r="AB2348" s="23">
        <v>0</v>
      </c>
      <c r="AC2348" s="23">
        <v>7.1173999999999999</v>
      </c>
      <c r="AD2348" s="23">
        <v>7.0559000000000003</v>
      </c>
      <c r="AE2348" s="23">
        <v>6.1499999999999999E-2</v>
      </c>
      <c r="AF2348" s="23">
        <v>0</v>
      </c>
      <c r="AG2348" s="23">
        <v>0</v>
      </c>
      <c r="AH2348" s="23">
        <v>0</v>
      </c>
    </row>
    <row r="2349" spans="1:34" ht="20.100000000000001" hidden="1" customHeight="1" x14ac:dyDescent="0.2">
      <c r="A2349" s="21">
        <v>2326</v>
      </c>
      <c r="B2349" s="75"/>
      <c r="C2349" s="73"/>
      <c r="D2349" s="21">
        <v>210922</v>
      </c>
      <c r="E2349" s="22" t="s">
        <v>5741</v>
      </c>
      <c r="F2349" s="21" t="s">
        <v>5742</v>
      </c>
      <c r="G2349" s="21" t="s">
        <v>48</v>
      </c>
      <c r="H2349" s="23">
        <v>18.436122000000001</v>
      </c>
      <c r="I2349" s="21">
        <v>121.986602</v>
      </c>
      <c r="J2349" s="21">
        <v>121.912531</v>
      </c>
      <c r="K2349" s="21">
        <v>42.623820000000002</v>
      </c>
      <c r="L2349" s="21">
        <v>42.577365999999998</v>
      </c>
      <c r="M2349" s="19" t="s">
        <v>5401</v>
      </c>
      <c r="N2349" s="21">
        <v>250.87930900000001</v>
      </c>
      <c r="O2349" s="21">
        <v>1.4845170000000001</v>
      </c>
      <c r="P2349" s="21">
        <v>3.6999999999999998E-5</v>
      </c>
      <c r="Q2349" s="21" t="s">
        <v>5742</v>
      </c>
      <c r="R2349" s="21">
        <v>121.914206193784</v>
      </c>
      <c r="S2349" s="21">
        <v>42.603308004399601</v>
      </c>
      <c r="T2349" s="22" t="s">
        <v>5401</v>
      </c>
      <c r="U2349" s="28">
        <v>3.4876</v>
      </c>
      <c r="V2349" s="17">
        <v>18.917210463241702</v>
      </c>
      <c r="W2349" s="23">
        <v>3.4876</v>
      </c>
      <c r="X2349" s="23">
        <v>3.3988</v>
      </c>
      <c r="Y2349" s="23">
        <v>4.5600000000000002E-2</v>
      </c>
      <c r="Z2349" s="23">
        <v>2.63E-2</v>
      </c>
      <c r="AA2349" s="23">
        <v>1.4800000000000001E-2</v>
      </c>
      <c r="AB2349" s="23">
        <v>2.0999999999999999E-3</v>
      </c>
      <c r="AC2349" s="23">
        <v>0</v>
      </c>
      <c r="AD2349" s="23">
        <v>0</v>
      </c>
      <c r="AE2349" s="23">
        <v>0</v>
      </c>
      <c r="AF2349" s="23">
        <v>0</v>
      </c>
      <c r="AG2349" s="23">
        <v>0</v>
      </c>
      <c r="AH2349" s="23">
        <v>0</v>
      </c>
    </row>
    <row r="2350" spans="1:34" ht="20.100000000000001" hidden="1" customHeight="1" x14ac:dyDescent="0.2">
      <c r="A2350" s="21">
        <v>2327</v>
      </c>
      <c r="B2350" s="75"/>
      <c r="C2350" s="73"/>
      <c r="D2350" s="21">
        <v>210922</v>
      </c>
      <c r="E2350" s="22" t="s">
        <v>5743</v>
      </c>
      <c r="F2350" s="21" t="s">
        <v>5744</v>
      </c>
      <c r="G2350" s="21" t="s">
        <v>48</v>
      </c>
      <c r="H2350" s="23">
        <v>18.009651999999999</v>
      </c>
      <c r="I2350" s="21">
        <v>122.812264</v>
      </c>
      <c r="J2350" s="21">
        <v>122.70098900000001</v>
      </c>
      <c r="K2350" s="21">
        <v>42.492331999999998</v>
      </c>
      <c r="L2350" s="21">
        <v>42.456519</v>
      </c>
      <c r="M2350" s="19" t="s">
        <v>5745</v>
      </c>
      <c r="N2350" s="21">
        <v>130.22699700000001</v>
      </c>
      <c r="O2350" s="21">
        <v>2.8139690000000002</v>
      </c>
      <c r="P2350" s="21">
        <v>8.6899999999999998E-4</v>
      </c>
      <c r="Q2350" s="21" t="s">
        <v>5744</v>
      </c>
      <c r="R2350" s="21">
        <v>122.700989264882</v>
      </c>
      <c r="S2350" s="21">
        <v>42.472518959974103</v>
      </c>
      <c r="T2350" s="22" t="s">
        <v>523</v>
      </c>
      <c r="U2350" s="28">
        <v>3.5945999999999998</v>
      </c>
      <c r="V2350" s="17">
        <v>19.959297381204301</v>
      </c>
      <c r="W2350" s="23">
        <v>3.0396000000000001</v>
      </c>
      <c r="X2350" s="23">
        <v>2.8347000000000002</v>
      </c>
      <c r="Y2350" s="23">
        <v>0.1128</v>
      </c>
      <c r="Z2350" s="23">
        <v>5.28E-2</v>
      </c>
      <c r="AA2350" s="23">
        <v>3.1099999999999999E-2</v>
      </c>
      <c r="AB2350" s="23">
        <v>8.2000000000000007E-3</v>
      </c>
      <c r="AC2350" s="23">
        <v>0.55500000000000005</v>
      </c>
      <c r="AD2350" s="23">
        <v>0.55500000000000005</v>
      </c>
      <c r="AE2350" s="23">
        <v>0</v>
      </c>
      <c r="AF2350" s="23">
        <v>0</v>
      </c>
      <c r="AG2350" s="23">
        <v>0</v>
      </c>
      <c r="AH2350" s="23">
        <v>0</v>
      </c>
    </row>
    <row r="2351" spans="1:34" ht="20.100000000000001" hidden="1" customHeight="1" x14ac:dyDescent="0.2">
      <c r="A2351" s="21">
        <v>2328</v>
      </c>
      <c r="B2351" s="75"/>
      <c r="C2351" s="73"/>
      <c r="D2351" s="21">
        <v>210922</v>
      </c>
      <c r="E2351" s="22" t="s">
        <v>5746</v>
      </c>
      <c r="F2351" s="21" t="s">
        <v>5747</v>
      </c>
      <c r="G2351" s="21" t="s">
        <v>48</v>
      </c>
      <c r="H2351" s="23">
        <v>17.333048999999999</v>
      </c>
      <c r="I2351" s="21">
        <v>122.85291599999999</v>
      </c>
      <c r="J2351" s="21">
        <v>122.770566</v>
      </c>
      <c r="K2351" s="21">
        <v>42.665970999999999</v>
      </c>
      <c r="L2351" s="21">
        <v>42.606653999999999</v>
      </c>
      <c r="M2351" s="19" t="s">
        <v>5675</v>
      </c>
      <c r="N2351" s="21">
        <v>156.81714600000001</v>
      </c>
      <c r="O2351" s="21">
        <v>1.8368629999999999</v>
      </c>
      <c r="P2351" s="21">
        <v>4.2099999999999999E-4</v>
      </c>
      <c r="Q2351" s="21"/>
      <c r="R2351" s="21"/>
      <c r="S2351" s="21"/>
      <c r="T2351" s="22"/>
      <c r="U2351" s="28">
        <v>7.2118000000000002</v>
      </c>
      <c r="V2351" s="17">
        <v>41.607220979990302</v>
      </c>
      <c r="W2351" s="23">
        <v>6.9328000000000003</v>
      </c>
      <c r="X2351" s="23">
        <v>6.66</v>
      </c>
      <c r="Y2351" s="23">
        <v>0.2215</v>
      </c>
      <c r="Z2351" s="23">
        <v>1.9900000000000001E-2</v>
      </c>
      <c r="AA2351" s="23">
        <v>2.1100000000000001E-2</v>
      </c>
      <c r="AB2351" s="23">
        <v>1.03E-2</v>
      </c>
      <c r="AC2351" s="23">
        <v>0.27900000000000003</v>
      </c>
      <c r="AD2351" s="23">
        <v>9.0999999999999998E-2</v>
      </c>
      <c r="AE2351" s="23">
        <v>0</v>
      </c>
      <c r="AF2351" s="23">
        <v>0</v>
      </c>
      <c r="AG2351" s="23">
        <v>0.188</v>
      </c>
      <c r="AH2351" s="23">
        <v>0</v>
      </c>
    </row>
    <row r="2352" spans="1:34" ht="20.100000000000001" hidden="1" customHeight="1" x14ac:dyDescent="0.2">
      <c r="A2352" s="21">
        <v>2329</v>
      </c>
      <c r="B2352" s="75"/>
      <c r="C2352" s="73"/>
      <c r="D2352" s="21">
        <v>210922</v>
      </c>
      <c r="E2352" s="22" t="s">
        <v>5748</v>
      </c>
      <c r="F2352" s="21" t="s">
        <v>5749</v>
      </c>
      <c r="G2352" s="21" t="s">
        <v>48</v>
      </c>
      <c r="H2352" s="23">
        <v>17.296702</v>
      </c>
      <c r="I2352" s="21">
        <v>122.632363</v>
      </c>
      <c r="J2352" s="21">
        <v>122.51444100000001</v>
      </c>
      <c r="K2352" s="21">
        <v>42.380015999999998</v>
      </c>
      <c r="L2352" s="21">
        <v>42.328957000000003</v>
      </c>
      <c r="M2352" s="19" t="s">
        <v>5682</v>
      </c>
      <c r="N2352" s="21">
        <v>77.291827999999995</v>
      </c>
      <c r="O2352" s="21">
        <v>0.233131</v>
      </c>
      <c r="P2352" s="21">
        <v>2.9E-5</v>
      </c>
      <c r="Q2352" s="21" t="s">
        <v>5749</v>
      </c>
      <c r="R2352" s="21">
        <v>122.63236255645801</v>
      </c>
      <c r="S2352" s="21">
        <v>42.337062824562999</v>
      </c>
      <c r="T2352" s="22" t="s">
        <v>5644</v>
      </c>
      <c r="U2352" s="28">
        <v>7.7222</v>
      </c>
      <c r="V2352" s="17">
        <v>44.6455052529667</v>
      </c>
      <c r="W2352" s="23">
        <v>1.0288999999999999</v>
      </c>
      <c r="X2352" s="23">
        <v>1.0161</v>
      </c>
      <c r="Y2352" s="23">
        <v>0.01</v>
      </c>
      <c r="Z2352" s="23">
        <v>1.8E-3</v>
      </c>
      <c r="AA2352" s="23">
        <v>1E-3</v>
      </c>
      <c r="AB2352" s="23">
        <v>0</v>
      </c>
      <c r="AC2352" s="23">
        <v>6.6932999999999998</v>
      </c>
      <c r="AD2352" s="23">
        <v>6.4192999999999998</v>
      </c>
      <c r="AE2352" s="23">
        <v>0.27400000000000002</v>
      </c>
      <c r="AF2352" s="23">
        <v>0</v>
      </c>
      <c r="AG2352" s="23">
        <v>0</v>
      </c>
      <c r="AH2352" s="23">
        <v>0</v>
      </c>
    </row>
    <row r="2353" spans="1:34" ht="20.100000000000001" hidden="1" customHeight="1" x14ac:dyDescent="0.2">
      <c r="A2353" s="21">
        <v>2330</v>
      </c>
      <c r="B2353" s="75"/>
      <c r="C2353" s="73"/>
      <c r="D2353" s="21">
        <v>210922</v>
      </c>
      <c r="E2353" s="22" t="s">
        <v>5750</v>
      </c>
      <c r="F2353" s="21" t="s">
        <v>5751</v>
      </c>
      <c r="G2353" s="21" t="s">
        <v>39</v>
      </c>
      <c r="H2353" s="23">
        <v>16.844360000000002</v>
      </c>
      <c r="I2353" s="21">
        <v>122.092241</v>
      </c>
      <c r="J2353" s="21">
        <v>121.98090000000001</v>
      </c>
      <c r="K2353" s="21">
        <v>42.648353</v>
      </c>
      <c r="L2353" s="21">
        <v>42.598229000000003</v>
      </c>
      <c r="M2353" s="19" t="s">
        <v>5689</v>
      </c>
      <c r="N2353" s="21">
        <v>218.81961000000001</v>
      </c>
      <c r="O2353" s="21">
        <v>1.6215740000000001</v>
      </c>
      <c r="P2353" s="21">
        <v>0</v>
      </c>
      <c r="Q2353" s="21" t="s">
        <v>5751</v>
      </c>
      <c r="R2353" s="21">
        <v>122.07982042945299</v>
      </c>
      <c r="S2353" s="21">
        <v>42.621474655987001</v>
      </c>
      <c r="T2353" s="22" t="s">
        <v>5690</v>
      </c>
      <c r="U2353" s="28">
        <v>4.8198999999999996</v>
      </c>
      <c r="V2353" s="17">
        <v>28.614325507172701</v>
      </c>
      <c r="W2353" s="23">
        <v>4.7671000000000001</v>
      </c>
      <c r="X2353" s="23">
        <v>4.6348000000000003</v>
      </c>
      <c r="Y2353" s="23">
        <v>7.5600000000000001E-2</v>
      </c>
      <c r="Z2353" s="23">
        <v>3.1300000000000001E-2</v>
      </c>
      <c r="AA2353" s="23">
        <v>2.12E-2</v>
      </c>
      <c r="AB2353" s="23">
        <v>4.1999999999999997E-3</v>
      </c>
      <c r="AC2353" s="23">
        <v>5.28E-2</v>
      </c>
      <c r="AD2353" s="23">
        <v>0</v>
      </c>
      <c r="AE2353" s="23">
        <v>5.28E-2</v>
      </c>
      <c r="AF2353" s="23">
        <v>0</v>
      </c>
      <c r="AG2353" s="23">
        <v>0</v>
      </c>
      <c r="AH2353" s="23">
        <v>0</v>
      </c>
    </row>
    <row r="2354" spans="1:34" ht="20.100000000000001" hidden="1" customHeight="1" x14ac:dyDescent="0.2">
      <c r="A2354" s="21">
        <v>2331</v>
      </c>
      <c r="B2354" s="75"/>
      <c r="C2354" s="73"/>
      <c r="D2354" s="21">
        <v>210922</v>
      </c>
      <c r="E2354" s="22" t="s">
        <v>5752</v>
      </c>
      <c r="F2354" s="21" t="s">
        <v>5753</v>
      </c>
      <c r="G2354" s="21" t="s">
        <v>48</v>
      </c>
      <c r="H2354" s="23">
        <v>16.509591</v>
      </c>
      <c r="I2354" s="21">
        <v>122.77057000000001</v>
      </c>
      <c r="J2354" s="21">
        <v>122.73038099999999</v>
      </c>
      <c r="K2354" s="21">
        <v>42.376672999999997</v>
      </c>
      <c r="L2354" s="21">
        <v>42.291949000000002</v>
      </c>
      <c r="M2354" s="19" t="s">
        <v>5685</v>
      </c>
      <c r="N2354" s="21">
        <v>75.455275</v>
      </c>
      <c r="O2354" s="21">
        <v>1.2407010000000001</v>
      </c>
      <c r="P2354" s="21">
        <v>2.6899999999999998E-4</v>
      </c>
      <c r="Q2354" s="21" t="s">
        <v>5753</v>
      </c>
      <c r="R2354" s="21">
        <v>122.758275890018</v>
      </c>
      <c r="S2354" s="21">
        <v>42.291949174059397</v>
      </c>
      <c r="T2354" s="22" t="s">
        <v>5686</v>
      </c>
      <c r="U2354" s="28">
        <v>3.907</v>
      </c>
      <c r="V2354" s="17">
        <v>23.665032041072401</v>
      </c>
      <c r="W2354" s="23">
        <v>3.4882</v>
      </c>
      <c r="X2354" s="23">
        <v>3.0674999999999999</v>
      </c>
      <c r="Y2354" s="23">
        <v>0.29170000000000001</v>
      </c>
      <c r="Z2354" s="23">
        <v>6.0400000000000002E-2</v>
      </c>
      <c r="AA2354" s="23">
        <v>5.6000000000000001E-2</v>
      </c>
      <c r="AB2354" s="23">
        <v>1.26E-2</v>
      </c>
      <c r="AC2354" s="23">
        <v>0.41880000000000001</v>
      </c>
      <c r="AD2354" s="23">
        <v>0.3584</v>
      </c>
      <c r="AE2354" s="23">
        <v>6.0400000000000002E-2</v>
      </c>
      <c r="AF2354" s="23">
        <v>0</v>
      </c>
      <c r="AG2354" s="23">
        <v>0</v>
      </c>
      <c r="AH2354" s="23">
        <v>0</v>
      </c>
    </row>
    <row r="2355" spans="1:34" ht="20.100000000000001" hidden="1" customHeight="1" x14ac:dyDescent="0.2">
      <c r="A2355" s="21">
        <v>2332</v>
      </c>
      <c r="B2355" s="75"/>
      <c r="C2355" s="73"/>
      <c r="D2355" s="21">
        <v>210922</v>
      </c>
      <c r="E2355" s="22" t="s">
        <v>5754</v>
      </c>
      <c r="F2355" s="21" t="s">
        <v>5755</v>
      </c>
      <c r="G2355" s="21" t="s">
        <v>48</v>
      </c>
      <c r="H2355" s="23">
        <v>15.926121999999999</v>
      </c>
      <c r="I2355" s="21">
        <v>122.10888300000001</v>
      </c>
      <c r="J2355" s="21">
        <v>122.060855</v>
      </c>
      <c r="K2355" s="21">
        <v>42.595146999999997</v>
      </c>
      <c r="L2355" s="21">
        <v>42.527644000000002</v>
      </c>
      <c r="M2355" s="19" t="s">
        <v>5717</v>
      </c>
      <c r="N2355" s="21">
        <v>200.70905200000001</v>
      </c>
      <c r="O2355" s="21">
        <v>2.6149900000000001</v>
      </c>
      <c r="P2355" s="21">
        <v>0</v>
      </c>
      <c r="Q2355" s="21" t="s">
        <v>5755</v>
      </c>
      <c r="R2355" s="21">
        <v>122.106016225072</v>
      </c>
      <c r="S2355" s="21">
        <v>42.590828703578403</v>
      </c>
      <c r="T2355" s="22" t="s">
        <v>5690</v>
      </c>
      <c r="U2355" s="28">
        <v>8.1613000000000007</v>
      </c>
      <c r="V2355" s="17">
        <v>51.244741186837601</v>
      </c>
      <c r="W2355" s="23">
        <v>7.6531000000000002</v>
      </c>
      <c r="X2355" s="23">
        <v>7.2912999999999997</v>
      </c>
      <c r="Y2355" s="23">
        <v>0.21540000000000001</v>
      </c>
      <c r="Z2355" s="23">
        <v>6.13E-2</v>
      </c>
      <c r="AA2355" s="23">
        <v>5.3699999999999998E-2</v>
      </c>
      <c r="AB2355" s="23">
        <v>3.1399999999999997E-2</v>
      </c>
      <c r="AC2355" s="23">
        <v>0.50819999999999999</v>
      </c>
      <c r="AD2355" s="23">
        <v>0</v>
      </c>
      <c r="AE2355" s="23">
        <v>0.50819999999999999</v>
      </c>
      <c r="AF2355" s="23">
        <v>0</v>
      </c>
      <c r="AG2355" s="23">
        <v>0</v>
      </c>
      <c r="AH2355" s="23">
        <v>0</v>
      </c>
    </row>
    <row r="2356" spans="1:34" ht="20.100000000000001" hidden="1" customHeight="1" x14ac:dyDescent="0.2">
      <c r="A2356" s="21">
        <v>2333</v>
      </c>
      <c r="B2356" s="75"/>
      <c r="C2356" s="73"/>
      <c r="D2356" s="21">
        <v>210922</v>
      </c>
      <c r="E2356" s="22" t="s">
        <v>5756</v>
      </c>
      <c r="F2356" s="21" t="s">
        <v>5757</v>
      </c>
      <c r="G2356" s="21" t="s">
        <v>48</v>
      </c>
      <c r="H2356" s="23">
        <v>15.609840999999999</v>
      </c>
      <c r="I2356" s="21">
        <v>122.35957500000001</v>
      </c>
      <c r="J2356" s="21">
        <v>122.30877700000001</v>
      </c>
      <c r="K2356" s="21">
        <v>42.490907</v>
      </c>
      <c r="L2356" s="21">
        <v>42.435550999999997</v>
      </c>
      <c r="M2356" s="19" t="s">
        <v>5758</v>
      </c>
      <c r="N2356" s="21">
        <v>109.652396</v>
      </c>
      <c r="O2356" s="21">
        <v>0.32370599999999999</v>
      </c>
      <c r="P2356" s="21">
        <v>0</v>
      </c>
      <c r="Q2356" s="21" t="s">
        <v>5757</v>
      </c>
      <c r="R2356" s="21">
        <v>122.336714125629</v>
      </c>
      <c r="S2356" s="21">
        <v>42.4355508946214</v>
      </c>
      <c r="T2356" s="22" t="s">
        <v>5759</v>
      </c>
      <c r="U2356" s="28">
        <v>10.3719</v>
      </c>
      <c r="V2356" s="17">
        <v>66.444622978542796</v>
      </c>
      <c r="W2356" s="23">
        <v>3.3553999999999999</v>
      </c>
      <c r="X2356" s="23">
        <v>3.3193000000000001</v>
      </c>
      <c r="Y2356" s="23">
        <v>2.3199999999999998E-2</v>
      </c>
      <c r="Z2356" s="23">
        <v>7.1000000000000004E-3</v>
      </c>
      <c r="AA2356" s="23">
        <v>5.0000000000000001E-3</v>
      </c>
      <c r="AB2356" s="23">
        <v>8.0000000000000004E-4</v>
      </c>
      <c r="AC2356" s="23">
        <v>7.0164999999999997</v>
      </c>
      <c r="AD2356" s="23">
        <v>6.9706999999999999</v>
      </c>
      <c r="AE2356" s="23">
        <v>4.58E-2</v>
      </c>
      <c r="AF2356" s="23">
        <v>0</v>
      </c>
      <c r="AG2356" s="23">
        <v>0</v>
      </c>
      <c r="AH2356" s="23">
        <v>0</v>
      </c>
    </row>
    <row r="2357" spans="1:34" ht="20.100000000000001" hidden="1" customHeight="1" x14ac:dyDescent="0.2">
      <c r="A2357" s="21">
        <v>2334</v>
      </c>
      <c r="B2357" s="75"/>
      <c r="C2357" s="73"/>
      <c r="D2357" s="21">
        <v>210922</v>
      </c>
      <c r="E2357" s="22" t="s">
        <v>5760</v>
      </c>
      <c r="F2357" s="21" t="s">
        <v>5761</v>
      </c>
      <c r="G2357" s="21" t="s">
        <v>48</v>
      </c>
      <c r="H2357" s="23">
        <v>14.88804</v>
      </c>
      <c r="I2357" s="21">
        <v>122.66947</v>
      </c>
      <c r="J2357" s="21">
        <v>122.587287</v>
      </c>
      <c r="K2357" s="21">
        <v>42.310890000000001</v>
      </c>
      <c r="L2357" s="21">
        <v>42.283341999999998</v>
      </c>
      <c r="M2357" s="19" t="s">
        <v>5644</v>
      </c>
      <c r="N2357" s="21">
        <v>68.912974000000006</v>
      </c>
      <c r="O2357" s="21">
        <v>0.14075499999999999</v>
      </c>
      <c r="P2357" s="21">
        <v>0</v>
      </c>
      <c r="Q2357" s="21" t="s">
        <v>5761</v>
      </c>
      <c r="R2357" s="21">
        <v>122.669334712176</v>
      </c>
      <c r="S2357" s="21">
        <v>42.298409511131197</v>
      </c>
      <c r="T2357" s="22" t="s">
        <v>5686</v>
      </c>
      <c r="U2357" s="28">
        <v>9.3727</v>
      </c>
      <c r="V2357" s="17">
        <v>62.954559498765398</v>
      </c>
      <c r="W2357" s="23">
        <v>0.2621</v>
      </c>
      <c r="X2357" s="23">
        <v>0.25509999999999999</v>
      </c>
      <c r="Y2357" s="23">
        <v>7.0000000000000001E-3</v>
      </c>
      <c r="Z2357" s="23">
        <v>0</v>
      </c>
      <c r="AA2357" s="23">
        <v>0</v>
      </c>
      <c r="AB2357" s="23">
        <v>0</v>
      </c>
      <c r="AC2357" s="23">
        <v>9.1105999999999998</v>
      </c>
      <c r="AD2357" s="23">
        <v>9.0642999999999994</v>
      </c>
      <c r="AE2357" s="23">
        <v>4.6300000000000001E-2</v>
      </c>
      <c r="AF2357" s="23">
        <v>0</v>
      </c>
      <c r="AG2357" s="23">
        <v>0</v>
      </c>
      <c r="AH2357" s="23">
        <v>0</v>
      </c>
    </row>
    <row r="2358" spans="1:34" ht="20.100000000000001" hidden="1" customHeight="1" x14ac:dyDescent="0.2">
      <c r="A2358" s="21">
        <v>2335</v>
      </c>
      <c r="B2358" s="75"/>
      <c r="C2358" s="73"/>
      <c r="D2358" s="21">
        <v>210922</v>
      </c>
      <c r="E2358" s="22" t="s">
        <v>5762</v>
      </c>
      <c r="F2358" s="21" t="s">
        <v>5763</v>
      </c>
      <c r="G2358" s="21" t="s">
        <v>48</v>
      </c>
      <c r="H2358" s="23">
        <v>14.329026000000001</v>
      </c>
      <c r="I2358" s="21">
        <v>122.631501</v>
      </c>
      <c r="J2358" s="21">
        <v>122.577546</v>
      </c>
      <c r="K2358" s="21">
        <v>42.672583000000003</v>
      </c>
      <c r="L2358" s="21">
        <v>42.611966000000002</v>
      </c>
      <c r="M2358" s="19" t="s">
        <v>5764</v>
      </c>
      <c r="N2358" s="21">
        <v>177.79492200000001</v>
      </c>
      <c r="O2358" s="21">
        <v>0.86311099999999996</v>
      </c>
      <c r="P2358" s="21">
        <v>0</v>
      </c>
      <c r="Q2358" s="21" t="s">
        <v>5763</v>
      </c>
      <c r="R2358" s="21">
        <v>122.616106987859</v>
      </c>
      <c r="S2358" s="21">
        <v>42.6119655487161</v>
      </c>
      <c r="T2358" s="22" t="s">
        <v>5669</v>
      </c>
      <c r="U2358" s="28">
        <v>4.2255000000000003</v>
      </c>
      <c r="V2358" s="17">
        <v>29.489094373895298</v>
      </c>
      <c r="W2358" s="23">
        <v>2.6932999999999998</v>
      </c>
      <c r="X2358" s="23">
        <v>2.6543000000000001</v>
      </c>
      <c r="Y2358" s="23">
        <v>3.2099999999999997E-2</v>
      </c>
      <c r="Z2358" s="23">
        <v>5.8999999999999999E-3</v>
      </c>
      <c r="AA2358" s="23">
        <v>1E-3</v>
      </c>
      <c r="AB2358" s="23">
        <v>0</v>
      </c>
      <c r="AC2358" s="23">
        <v>1.5322</v>
      </c>
      <c r="AD2358" s="23">
        <v>1.1406000000000001</v>
      </c>
      <c r="AE2358" s="23">
        <v>0</v>
      </c>
      <c r="AF2358" s="23">
        <v>0</v>
      </c>
      <c r="AG2358" s="23">
        <v>0.26569999999999999</v>
      </c>
      <c r="AH2358" s="23">
        <v>0.12590000000000001</v>
      </c>
    </row>
    <row r="2359" spans="1:34" ht="20.100000000000001" hidden="1" customHeight="1" x14ac:dyDescent="0.2">
      <c r="A2359" s="21">
        <v>2336</v>
      </c>
      <c r="B2359" s="75"/>
      <c r="C2359" s="73"/>
      <c r="D2359" s="21">
        <v>210922</v>
      </c>
      <c r="E2359" s="22" t="s">
        <v>5765</v>
      </c>
      <c r="F2359" s="21" t="s">
        <v>5766</v>
      </c>
      <c r="G2359" s="21" t="s">
        <v>48</v>
      </c>
      <c r="H2359" s="23">
        <v>13.812099999999999</v>
      </c>
      <c r="I2359" s="21">
        <v>122.535972</v>
      </c>
      <c r="J2359" s="21">
        <v>122.49122</v>
      </c>
      <c r="K2359" s="21">
        <v>42.237848999999997</v>
      </c>
      <c r="L2359" s="21">
        <v>42.159258000000001</v>
      </c>
      <c r="M2359" s="19" t="s">
        <v>5628</v>
      </c>
      <c r="N2359" s="21">
        <v>64.237724</v>
      </c>
      <c r="O2359" s="21">
        <v>0.24756900000000001</v>
      </c>
      <c r="P2359" s="21">
        <v>0</v>
      </c>
      <c r="Q2359" s="21"/>
      <c r="R2359" s="21"/>
      <c r="S2359" s="21"/>
      <c r="T2359" s="22"/>
      <c r="U2359" s="28">
        <v>3.6711999999999998</v>
      </c>
      <c r="V2359" s="17">
        <v>26.579593255189302</v>
      </c>
      <c r="W2359" s="23">
        <v>2.3256999999999999</v>
      </c>
      <c r="X2359" s="23">
        <v>2.2907999999999999</v>
      </c>
      <c r="Y2359" s="23">
        <v>2.4199999999999999E-2</v>
      </c>
      <c r="Z2359" s="23">
        <v>7.7000000000000002E-3</v>
      </c>
      <c r="AA2359" s="23">
        <v>3.0000000000000001E-3</v>
      </c>
      <c r="AB2359" s="23">
        <v>0</v>
      </c>
      <c r="AC2359" s="23">
        <v>1.3454999999999999</v>
      </c>
      <c r="AD2359" s="23">
        <v>1.3454999999999999</v>
      </c>
      <c r="AE2359" s="23">
        <v>0</v>
      </c>
      <c r="AF2359" s="23">
        <v>0</v>
      </c>
      <c r="AG2359" s="23">
        <v>0</v>
      </c>
      <c r="AH2359" s="23">
        <v>0</v>
      </c>
    </row>
    <row r="2360" spans="1:34" ht="20.100000000000001" hidden="1" customHeight="1" x14ac:dyDescent="0.2">
      <c r="A2360" s="21">
        <v>2337</v>
      </c>
      <c r="B2360" s="75"/>
      <c r="C2360" s="73"/>
      <c r="D2360" s="21">
        <v>210922</v>
      </c>
      <c r="E2360" s="22" t="s">
        <v>5767</v>
      </c>
      <c r="F2360" s="21" t="s">
        <v>5768</v>
      </c>
      <c r="G2360" s="21" t="s">
        <v>39</v>
      </c>
      <c r="H2360" s="23">
        <v>13.720279</v>
      </c>
      <c r="I2360" s="21">
        <v>122.605795</v>
      </c>
      <c r="J2360" s="21">
        <v>122.551484</v>
      </c>
      <c r="K2360" s="21">
        <v>42.242229999999999</v>
      </c>
      <c r="L2360" s="21">
        <v>42.188153</v>
      </c>
      <c r="M2360" s="19" t="s">
        <v>5628</v>
      </c>
      <c r="N2360" s="21">
        <v>64.821049000000002</v>
      </c>
      <c r="O2360" s="21">
        <v>0.36086299999999999</v>
      </c>
      <c r="P2360" s="21">
        <v>0</v>
      </c>
      <c r="Q2360" s="21"/>
      <c r="R2360" s="21"/>
      <c r="S2360" s="21"/>
      <c r="T2360" s="22"/>
      <c r="U2360" s="28">
        <v>5.5853000000000002</v>
      </c>
      <c r="V2360" s="17">
        <v>40.708355857778102</v>
      </c>
      <c r="W2360" s="23">
        <v>2.6061000000000001</v>
      </c>
      <c r="X2360" s="23">
        <v>2.5215000000000001</v>
      </c>
      <c r="Y2360" s="23">
        <v>3.6900000000000002E-2</v>
      </c>
      <c r="Z2360" s="23">
        <v>1.38E-2</v>
      </c>
      <c r="AA2360" s="23">
        <v>3.3000000000000002E-2</v>
      </c>
      <c r="AB2360" s="23">
        <v>8.9999999999999998E-4</v>
      </c>
      <c r="AC2360" s="23">
        <v>2.9792000000000001</v>
      </c>
      <c r="AD2360" s="23">
        <v>2.9792000000000001</v>
      </c>
      <c r="AE2360" s="23">
        <v>0</v>
      </c>
      <c r="AF2360" s="23">
        <v>0</v>
      </c>
      <c r="AG2360" s="23">
        <v>0</v>
      </c>
      <c r="AH2360" s="23">
        <v>0</v>
      </c>
    </row>
    <row r="2361" spans="1:34" ht="20.100000000000001" hidden="1" customHeight="1" x14ac:dyDescent="0.2">
      <c r="A2361" s="21">
        <v>2338</v>
      </c>
      <c r="B2361" s="75"/>
      <c r="C2361" s="73"/>
      <c r="D2361" s="21">
        <v>210922</v>
      </c>
      <c r="E2361" s="22" t="s">
        <v>5769</v>
      </c>
      <c r="F2361" s="21" t="s">
        <v>5770</v>
      </c>
      <c r="G2361" s="21" t="s">
        <v>48</v>
      </c>
      <c r="H2361" s="23">
        <v>13.005940000000001</v>
      </c>
      <c r="I2361" s="21">
        <v>122.129907</v>
      </c>
      <c r="J2361" s="21">
        <v>122.0547</v>
      </c>
      <c r="K2361" s="21">
        <v>42.693637000000003</v>
      </c>
      <c r="L2361" s="21">
        <v>42.660575999999999</v>
      </c>
      <c r="M2361" s="19" t="s">
        <v>5690</v>
      </c>
      <c r="N2361" s="21">
        <v>210.94484800000001</v>
      </c>
      <c r="O2361" s="21">
        <v>1.020958</v>
      </c>
      <c r="P2361" s="21">
        <v>1.16E-4</v>
      </c>
      <c r="Q2361" s="21" t="s">
        <v>5770</v>
      </c>
      <c r="R2361" s="21">
        <v>122.12472119152901</v>
      </c>
      <c r="S2361" s="21">
        <v>42.6926476545312</v>
      </c>
      <c r="T2361" s="22" t="s">
        <v>5690</v>
      </c>
      <c r="U2361" s="28">
        <v>2.3782000000000001</v>
      </c>
      <c r="V2361" s="17">
        <v>18.285491090993801</v>
      </c>
      <c r="W2361" s="23">
        <v>2.3782000000000001</v>
      </c>
      <c r="X2361" s="23">
        <v>2.3018000000000001</v>
      </c>
      <c r="Y2361" s="23">
        <v>5.0900000000000001E-2</v>
      </c>
      <c r="Z2361" s="23">
        <v>1.17E-2</v>
      </c>
      <c r="AA2361" s="23">
        <v>5.1000000000000004E-3</v>
      </c>
      <c r="AB2361" s="23">
        <v>8.6999999999999994E-3</v>
      </c>
      <c r="AC2361" s="23">
        <v>0</v>
      </c>
      <c r="AD2361" s="23">
        <v>0</v>
      </c>
      <c r="AE2361" s="23">
        <v>0</v>
      </c>
      <c r="AF2361" s="23">
        <v>0</v>
      </c>
      <c r="AG2361" s="23">
        <v>0</v>
      </c>
      <c r="AH2361" s="23">
        <v>0</v>
      </c>
    </row>
    <row r="2362" spans="1:34" ht="20.100000000000001" hidden="1" customHeight="1" x14ac:dyDescent="0.2">
      <c r="A2362" s="21">
        <v>2339</v>
      </c>
      <c r="B2362" s="75"/>
      <c r="C2362" s="73"/>
      <c r="D2362" s="21">
        <v>210922</v>
      </c>
      <c r="E2362" s="22" t="s">
        <v>5771</v>
      </c>
      <c r="F2362" s="21" t="s">
        <v>5772</v>
      </c>
      <c r="G2362" s="21" t="s">
        <v>48</v>
      </c>
      <c r="H2362" s="23">
        <v>12.611974999999999</v>
      </c>
      <c r="I2362" s="21">
        <v>122.07987799999999</v>
      </c>
      <c r="J2362" s="21">
        <v>121.99254500000001</v>
      </c>
      <c r="K2362" s="21">
        <v>42.622520999999999</v>
      </c>
      <c r="L2362" s="21">
        <v>42.576070999999999</v>
      </c>
      <c r="M2362" s="19" t="s">
        <v>5689</v>
      </c>
      <c r="N2362" s="21">
        <v>228.44132099999999</v>
      </c>
      <c r="O2362" s="21">
        <v>2.1806079999999999</v>
      </c>
      <c r="P2362" s="21">
        <v>1.3799999999999999E-4</v>
      </c>
      <c r="Q2362" s="21" t="s">
        <v>5772</v>
      </c>
      <c r="R2362" s="21">
        <v>122.07982042945299</v>
      </c>
      <c r="S2362" s="21">
        <v>42.621474655987001</v>
      </c>
      <c r="T2362" s="22" t="s">
        <v>5690</v>
      </c>
      <c r="U2362" s="28">
        <v>4.3958000000000004</v>
      </c>
      <c r="V2362" s="17">
        <v>34.854176288804901</v>
      </c>
      <c r="W2362" s="23">
        <v>4.3958000000000004</v>
      </c>
      <c r="X2362" s="23">
        <v>4.2728000000000002</v>
      </c>
      <c r="Y2362" s="23">
        <v>6.6000000000000003E-2</v>
      </c>
      <c r="Z2362" s="23">
        <v>3.1600000000000003E-2</v>
      </c>
      <c r="AA2362" s="23">
        <v>1.8599999999999998E-2</v>
      </c>
      <c r="AB2362" s="23">
        <v>6.7999999999999996E-3</v>
      </c>
      <c r="AC2362" s="23">
        <v>0</v>
      </c>
      <c r="AD2362" s="23">
        <v>0</v>
      </c>
      <c r="AE2362" s="23">
        <v>0</v>
      </c>
      <c r="AF2362" s="23">
        <v>0</v>
      </c>
      <c r="AG2362" s="23">
        <v>0</v>
      </c>
      <c r="AH2362" s="23">
        <v>0</v>
      </c>
    </row>
    <row r="2363" spans="1:34" ht="20.100000000000001" hidden="1" customHeight="1" x14ac:dyDescent="0.2">
      <c r="A2363" s="21">
        <v>2340</v>
      </c>
      <c r="B2363" s="75"/>
      <c r="C2363" s="73"/>
      <c r="D2363" s="21">
        <v>210922</v>
      </c>
      <c r="E2363" s="22" t="s">
        <v>2102</v>
      </c>
      <c r="F2363" s="21" t="s">
        <v>5773</v>
      </c>
      <c r="G2363" s="21" t="s">
        <v>48</v>
      </c>
      <c r="H2363" s="23">
        <v>12.244681999999999</v>
      </c>
      <c r="I2363" s="21">
        <v>122.710249</v>
      </c>
      <c r="J2363" s="21">
        <v>122.658599</v>
      </c>
      <c r="K2363" s="21">
        <v>42.744734000000001</v>
      </c>
      <c r="L2363" s="21">
        <v>42.679031000000002</v>
      </c>
      <c r="M2363" s="19" t="s">
        <v>5636</v>
      </c>
      <c r="N2363" s="21">
        <v>198.09005999999999</v>
      </c>
      <c r="O2363" s="21">
        <v>1.1564779999999999</v>
      </c>
      <c r="P2363" s="21">
        <v>0</v>
      </c>
      <c r="Q2363" s="21" t="s">
        <v>5773</v>
      </c>
      <c r="R2363" s="21">
        <v>122.689247755208</v>
      </c>
      <c r="S2363" s="21">
        <v>42.679030982952497</v>
      </c>
      <c r="T2363" s="22" t="s">
        <v>5636</v>
      </c>
      <c r="U2363" s="28">
        <v>2.2534000000000001</v>
      </c>
      <c r="V2363" s="17">
        <v>18.403091235852401</v>
      </c>
      <c r="W2363" s="23">
        <v>2.1623000000000001</v>
      </c>
      <c r="X2363" s="23">
        <v>1.9373</v>
      </c>
      <c r="Y2363" s="23">
        <v>7.0000000000000007E-2</v>
      </c>
      <c r="Z2363" s="23">
        <v>3.8600000000000002E-2</v>
      </c>
      <c r="AA2363" s="23">
        <v>0.112</v>
      </c>
      <c r="AB2363" s="23">
        <v>4.4000000000000003E-3</v>
      </c>
      <c r="AC2363" s="23">
        <v>9.11E-2</v>
      </c>
      <c r="AD2363" s="23">
        <v>4.3499999999999997E-2</v>
      </c>
      <c r="AE2363" s="23">
        <v>4.7600000000000003E-2</v>
      </c>
      <c r="AF2363" s="23">
        <v>0</v>
      </c>
      <c r="AG2363" s="23">
        <v>0</v>
      </c>
      <c r="AH2363" s="23">
        <v>0</v>
      </c>
    </row>
    <row r="2364" spans="1:34" ht="20.100000000000001" hidden="1" customHeight="1" x14ac:dyDescent="0.2">
      <c r="A2364" s="21">
        <v>2341</v>
      </c>
      <c r="B2364" s="75"/>
      <c r="C2364" s="73"/>
      <c r="D2364" s="21">
        <v>210922</v>
      </c>
      <c r="E2364" s="22" t="s">
        <v>5774</v>
      </c>
      <c r="F2364" s="21" t="s">
        <v>5775</v>
      </c>
      <c r="G2364" s="21" t="s">
        <v>48</v>
      </c>
      <c r="H2364" s="23">
        <v>12.079945</v>
      </c>
      <c r="I2364" s="21">
        <v>122.754865</v>
      </c>
      <c r="J2364" s="21">
        <v>122.716853</v>
      </c>
      <c r="K2364" s="21">
        <v>42.375352999999997</v>
      </c>
      <c r="L2364" s="21">
        <v>42.310423</v>
      </c>
      <c r="M2364" s="19" t="s">
        <v>5776</v>
      </c>
      <c r="N2364" s="21">
        <v>85.659711999999999</v>
      </c>
      <c r="O2364" s="21">
        <v>1.323261</v>
      </c>
      <c r="P2364" s="21">
        <v>6.38E-4</v>
      </c>
      <c r="Q2364" s="21" t="s">
        <v>5775</v>
      </c>
      <c r="R2364" s="21">
        <v>122.74740819519</v>
      </c>
      <c r="S2364" s="21">
        <v>42.310422757728396</v>
      </c>
      <c r="T2364" s="22" t="s">
        <v>5686</v>
      </c>
      <c r="U2364" s="28">
        <v>4.2777000000000003</v>
      </c>
      <c r="V2364" s="17">
        <v>35.411585069302902</v>
      </c>
      <c r="W2364" s="23">
        <v>4.0152999999999999</v>
      </c>
      <c r="X2364" s="23">
        <v>3.6951000000000001</v>
      </c>
      <c r="Y2364" s="23">
        <v>0.27029999999999998</v>
      </c>
      <c r="Z2364" s="23">
        <v>3.6600000000000001E-2</v>
      </c>
      <c r="AA2364" s="23">
        <v>8.3999999999999995E-3</v>
      </c>
      <c r="AB2364" s="23">
        <v>4.8999999999999998E-3</v>
      </c>
      <c r="AC2364" s="23">
        <v>0.26240000000000002</v>
      </c>
      <c r="AD2364" s="23">
        <v>0.26240000000000002</v>
      </c>
      <c r="AE2364" s="23">
        <v>0</v>
      </c>
      <c r="AF2364" s="23">
        <v>0</v>
      </c>
      <c r="AG2364" s="23">
        <v>0</v>
      </c>
      <c r="AH2364" s="23">
        <v>0</v>
      </c>
    </row>
    <row r="2365" spans="1:34" ht="20.100000000000001" hidden="1" customHeight="1" x14ac:dyDescent="0.2">
      <c r="A2365" s="21">
        <v>2342</v>
      </c>
      <c r="B2365" s="75"/>
      <c r="C2365" s="73"/>
      <c r="D2365" s="21">
        <v>210922</v>
      </c>
      <c r="E2365" s="22" t="s">
        <v>5777</v>
      </c>
      <c r="F2365" s="21" t="s">
        <v>5778</v>
      </c>
      <c r="G2365" s="21" t="s">
        <v>48</v>
      </c>
      <c r="H2365" s="23">
        <v>11.774867</v>
      </c>
      <c r="I2365" s="21">
        <v>122.309567</v>
      </c>
      <c r="J2365" s="21">
        <v>122.256805</v>
      </c>
      <c r="K2365" s="21">
        <v>42.379567000000002</v>
      </c>
      <c r="L2365" s="21">
        <v>42.332031000000001</v>
      </c>
      <c r="M2365" s="19" t="s">
        <v>5779</v>
      </c>
      <c r="N2365" s="21">
        <v>106.111248</v>
      </c>
      <c r="O2365" s="21">
        <v>1.1689369999999999</v>
      </c>
      <c r="P2365" s="21">
        <v>9.2E-5</v>
      </c>
      <c r="Q2365" s="21" t="s">
        <v>5778</v>
      </c>
      <c r="R2365" s="21">
        <v>122.30519961000699</v>
      </c>
      <c r="S2365" s="21">
        <v>42.341060341441001</v>
      </c>
      <c r="T2365" s="22" t="s">
        <v>5759</v>
      </c>
      <c r="U2365" s="28">
        <v>7.9188000000000001</v>
      </c>
      <c r="V2365" s="17">
        <v>67.251715029987196</v>
      </c>
      <c r="W2365" s="23">
        <v>5.1787000000000001</v>
      </c>
      <c r="X2365" s="23">
        <v>5.0937999999999999</v>
      </c>
      <c r="Y2365" s="23">
        <v>5.1999999999999998E-2</v>
      </c>
      <c r="Z2365" s="23">
        <v>1.4800000000000001E-2</v>
      </c>
      <c r="AA2365" s="23">
        <v>1.49E-2</v>
      </c>
      <c r="AB2365" s="23">
        <v>3.2000000000000002E-3</v>
      </c>
      <c r="AC2365" s="23">
        <v>2.7401</v>
      </c>
      <c r="AD2365" s="23">
        <v>2.6587000000000001</v>
      </c>
      <c r="AE2365" s="23">
        <v>8.14E-2</v>
      </c>
      <c r="AF2365" s="23">
        <v>0</v>
      </c>
      <c r="AG2365" s="23">
        <v>0</v>
      </c>
      <c r="AH2365" s="23">
        <v>0</v>
      </c>
    </row>
    <row r="2366" spans="1:34" ht="20.100000000000001" hidden="1" customHeight="1" x14ac:dyDescent="0.2">
      <c r="A2366" s="21">
        <v>2343</v>
      </c>
      <c r="B2366" s="75"/>
      <c r="C2366" s="73"/>
      <c r="D2366" s="21">
        <v>210922</v>
      </c>
      <c r="E2366" s="22" t="s">
        <v>5780</v>
      </c>
      <c r="F2366" s="21" t="s">
        <v>5781</v>
      </c>
      <c r="G2366" s="21" t="s">
        <v>48</v>
      </c>
      <c r="H2366" s="23">
        <v>11.406370000000001</v>
      </c>
      <c r="I2366" s="21">
        <v>122.94546200000001</v>
      </c>
      <c r="J2366" s="21">
        <v>122.852695</v>
      </c>
      <c r="K2366" s="21">
        <v>42.580652000000001</v>
      </c>
      <c r="L2366" s="21">
        <v>42.551158000000001</v>
      </c>
      <c r="M2366" s="19" t="s">
        <v>5661</v>
      </c>
      <c r="N2366" s="21">
        <v>135.800363</v>
      </c>
      <c r="O2366" s="21">
        <v>3.8998330000000001</v>
      </c>
      <c r="P2366" s="21">
        <v>9.3099999999999997E-4</v>
      </c>
      <c r="Q2366" s="21" t="s">
        <v>5781</v>
      </c>
      <c r="R2366" s="21">
        <v>122.942689788442</v>
      </c>
      <c r="S2366" s="21">
        <v>42.569692492625599</v>
      </c>
      <c r="T2366" s="22" t="s">
        <v>5661</v>
      </c>
      <c r="U2366" s="28">
        <v>6.8300999999999998</v>
      </c>
      <c r="V2366" s="17">
        <v>59.879698799881098</v>
      </c>
      <c r="W2366" s="23">
        <v>6.7727000000000004</v>
      </c>
      <c r="X2366" s="23">
        <v>5.9466000000000001</v>
      </c>
      <c r="Y2366" s="23">
        <v>0.52539999999999998</v>
      </c>
      <c r="Z2366" s="23">
        <v>0.17280000000000001</v>
      </c>
      <c r="AA2366" s="23">
        <v>8.5199999999999998E-2</v>
      </c>
      <c r="AB2366" s="23">
        <v>4.2700000000000002E-2</v>
      </c>
      <c r="AC2366" s="23">
        <v>5.74E-2</v>
      </c>
      <c r="AD2366" s="23">
        <v>1.84E-2</v>
      </c>
      <c r="AE2366" s="23">
        <v>3.9E-2</v>
      </c>
      <c r="AF2366" s="23">
        <v>0</v>
      </c>
      <c r="AG2366" s="23">
        <v>0</v>
      </c>
      <c r="AH2366" s="23">
        <v>0</v>
      </c>
    </row>
    <row r="2367" spans="1:34" ht="20.100000000000001" hidden="1" customHeight="1" x14ac:dyDescent="0.2">
      <c r="A2367" s="21">
        <v>2344</v>
      </c>
      <c r="B2367" s="75"/>
      <c r="C2367" s="73"/>
      <c r="D2367" s="21">
        <v>210922</v>
      </c>
      <c r="E2367" s="22" t="s">
        <v>5782</v>
      </c>
      <c r="F2367" s="21" t="s">
        <v>5783</v>
      </c>
      <c r="G2367" s="21" t="s">
        <v>48</v>
      </c>
      <c r="H2367" s="23">
        <v>10.928233000000001</v>
      </c>
      <c r="I2367" s="21">
        <v>122.71979</v>
      </c>
      <c r="J2367" s="21">
        <v>122.644993</v>
      </c>
      <c r="K2367" s="21">
        <v>42.781984000000001</v>
      </c>
      <c r="L2367" s="21">
        <v>42.758414000000002</v>
      </c>
      <c r="M2367" s="19" t="s">
        <v>5635</v>
      </c>
      <c r="N2367" s="21">
        <v>207.662216</v>
      </c>
      <c r="O2367" s="21">
        <v>1.1116060000000001</v>
      </c>
      <c r="P2367" s="21">
        <v>8.2999999999999998E-5</v>
      </c>
      <c r="Q2367" s="21" t="s">
        <v>5783</v>
      </c>
      <c r="R2367" s="21">
        <v>122.71675650512999</v>
      </c>
      <c r="S2367" s="21">
        <v>42.762282415837497</v>
      </c>
      <c r="T2367" s="22" t="s">
        <v>5636</v>
      </c>
      <c r="U2367" s="28">
        <v>1.7737000000000001</v>
      </c>
      <c r="V2367" s="17">
        <v>16.230437253671301</v>
      </c>
      <c r="W2367" s="23">
        <v>1.6074999999999999</v>
      </c>
      <c r="X2367" s="23">
        <v>1.5858000000000001</v>
      </c>
      <c r="Y2367" s="23">
        <v>1.32E-2</v>
      </c>
      <c r="Z2367" s="23">
        <v>6.1000000000000004E-3</v>
      </c>
      <c r="AA2367" s="23">
        <v>2E-3</v>
      </c>
      <c r="AB2367" s="23">
        <v>4.0000000000000002E-4</v>
      </c>
      <c r="AC2367" s="23">
        <v>0.16619999999999999</v>
      </c>
      <c r="AD2367" s="23">
        <v>8.9300000000000004E-2</v>
      </c>
      <c r="AE2367" s="23">
        <v>0</v>
      </c>
      <c r="AF2367" s="23">
        <v>0</v>
      </c>
      <c r="AG2367" s="23">
        <v>7.6899999999999996E-2</v>
      </c>
      <c r="AH2367" s="23">
        <v>0</v>
      </c>
    </row>
    <row r="2368" spans="1:34" ht="20.100000000000001" hidden="1" customHeight="1" x14ac:dyDescent="0.2">
      <c r="A2368" s="21">
        <v>2345</v>
      </c>
      <c r="B2368" s="75"/>
      <c r="C2368" s="73"/>
      <c r="D2368" s="21">
        <v>210922</v>
      </c>
      <c r="E2368" s="22" t="s">
        <v>5784</v>
      </c>
      <c r="F2368" s="21" t="s">
        <v>5785</v>
      </c>
      <c r="G2368" s="21" t="s">
        <v>48</v>
      </c>
      <c r="H2368" s="23">
        <v>10.607618</v>
      </c>
      <c r="I2368" s="21">
        <v>122.447733</v>
      </c>
      <c r="J2368" s="21">
        <v>122.411788</v>
      </c>
      <c r="K2368" s="21">
        <v>42.572656000000002</v>
      </c>
      <c r="L2368" s="21">
        <v>42.509549</v>
      </c>
      <c r="M2368" s="19" t="s">
        <v>5664</v>
      </c>
      <c r="N2368" s="21">
        <v>126.470463</v>
      </c>
      <c r="O2368" s="21">
        <v>0.37943300000000002</v>
      </c>
      <c r="P2368" s="21">
        <v>0</v>
      </c>
      <c r="Q2368" s="21" t="s">
        <v>5785</v>
      </c>
      <c r="R2368" s="21">
        <v>122.447278619136</v>
      </c>
      <c r="S2368" s="21">
        <v>42.514766201582603</v>
      </c>
      <c r="T2368" s="22" t="s">
        <v>5665</v>
      </c>
      <c r="U2368" s="28">
        <v>4.4695999999999998</v>
      </c>
      <c r="V2368" s="17">
        <v>42.135755642784297</v>
      </c>
      <c r="W2368" s="23">
        <v>0.9637</v>
      </c>
      <c r="X2368" s="23">
        <v>0.95430000000000004</v>
      </c>
      <c r="Y2368" s="23">
        <v>8.3000000000000001E-3</v>
      </c>
      <c r="Z2368" s="23">
        <v>1.1000000000000001E-3</v>
      </c>
      <c r="AA2368" s="23">
        <v>0</v>
      </c>
      <c r="AB2368" s="23">
        <v>0</v>
      </c>
      <c r="AC2368" s="23">
        <v>3.5059</v>
      </c>
      <c r="AD2368" s="23">
        <v>3.5059</v>
      </c>
      <c r="AE2368" s="23">
        <v>0</v>
      </c>
      <c r="AF2368" s="23">
        <v>0</v>
      </c>
      <c r="AG2368" s="23">
        <v>0</v>
      </c>
      <c r="AH2368" s="23">
        <v>0</v>
      </c>
    </row>
    <row r="2369" spans="1:34" ht="20.100000000000001" hidden="1" customHeight="1" x14ac:dyDescent="0.2">
      <c r="A2369" s="21">
        <v>2346</v>
      </c>
      <c r="B2369" s="75"/>
      <c r="C2369" s="73"/>
      <c r="D2369" s="21">
        <v>210922</v>
      </c>
      <c r="E2369" s="22" t="s">
        <v>5786</v>
      </c>
      <c r="F2369" s="21" t="s">
        <v>5787</v>
      </c>
      <c r="G2369" s="21" t="s">
        <v>48</v>
      </c>
      <c r="H2369" s="23">
        <v>10.450782999999999</v>
      </c>
      <c r="I2369" s="21">
        <v>122.123105</v>
      </c>
      <c r="J2369" s="21">
        <v>122.06748399999999</v>
      </c>
      <c r="K2369" s="21">
        <v>42.490228000000002</v>
      </c>
      <c r="L2369" s="21">
        <v>42.449787999999998</v>
      </c>
      <c r="M2369" s="19" t="s">
        <v>5654</v>
      </c>
      <c r="N2369" s="21">
        <v>158.978948</v>
      </c>
      <c r="O2369" s="21">
        <v>2.5415169999999998</v>
      </c>
      <c r="P2369" s="21">
        <v>1.66E-4</v>
      </c>
      <c r="Q2369" s="21" t="s">
        <v>5787</v>
      </c>
      <c r="R2369" s="21">
        <v>122.122513457409</v>
      </c>
      <c r="S2369" s="21">
        <v>42.4599492575353</v>
      </c>
      <c r="T2369" s="22" t="s">
        <v>5654</v>
      </c>
      <c r="U2369" s="28">
        <v>6.7356999999999996</v>
      </c>
      <c r="V2369" s="17">
        <v>64.451630083602396</v>
      </c>
      <c r="W2369" s="23">
        <v>6.7356999999999996</v>
      </c>
      <c r="X2369" s="23">
        <v>6.5545</v>
      </c>
      <c r="Y2369" s="23">
        <v>8.7499999999999994E-2</v>
      </c>
      <c r="Z2369" s="23">
        <v>4.1000000000000002E-2</v>
      </c>
      <c r="AA2369" s="23">
        <v>3.6900000000000002E-2</v>
      </c>
      <c r="AB2369" s="23">
        <v>1.5800000000000002E-2</v>
      </c>
      <c r="AC2369" s="23">
        <v>0</v>
      </c>
      <c r="AD2369" s="23">
        <v>0</v>
      </c>
      <c r="AE2369" s="23">
        <v>0</v>
      </c>
      <c r="AF2369" s="23">
        <v>0</v>
      </c>
      <c r="AG2369" s="23">
        <v>0</v>
      </c>
      <c r="AH2369" s="23">
        <v>0</v>
      </c>
    </row>
    <row r="2370" spans="1:34" ht="20.100000000000001" hidden="1" customHeight="1" x14ac:dyDescent="0.2">
      <c r="A2370" s="21">
        <v>2347</v>
      </c>
      <c r="B2370" s="75"/>
      <c r="C2370" s="73"/>
      <c r="D2370" s="21">
        <v>210922</v>
      </c>
      <c r="E2370" s="22" t="s">
        <v>5788</v>
      </c>
      <c r="F2370" s="21" t="s">
        <v>5789</v>
      </c>
      <c r="G2370" s="21" t="s">
        <v>48</v>
      </c>
      <c r="H2370" s="23">
        <v>10.436225</v>
      </c>
      <c r="I2370" s="21">
        <v>122.818912</v>
      </c>
      <c r="J2370" s="21">
        <v>122.78105600000001</v>
      </c>
      <c r="K2370" s="21">
        <v>42.475188000000003</v>
      </c>
      <c r="L2370" s="21">
        <v>42.425764999999998</v>
      </c>
      <c r="M2370" s="19" t="s">
        <v>394</v>
      </c>
      <c r="N2370" s="21">
        <v>138.71926300000001</v>
      </c>
      <c r="O2370" s="21">
        <v>6.5211589999999999</v>
      </c>
      <c r="P2370" s="21">
        <v>1.415E-3</v>
      </c>
      <c r="Q2370" s="21" t="s">
        <v>5789</v>
      </c>
      <c r="R2370" s="21">
        <v>122.81405619108401</v>
      </c>
      <c r="S2370" s="21">
        <v>42.427430132086997</v>
      </c>
      <c r="T2370" s="22" t="s">
        <v>394</v>
      </c>
      <c r="U2370" s="28">
        <v>4.3041</v>
      </c>
      <c r="V2370" s="17">
        <v>41.2419241631912</v>
      </c>
      <c r="W2370" s="23">
        <v>3.9613</v>
      </c>
      <c r="X2370" s="23">
        <v>2.29</v>
      </c>
      <c r="Y2370" s="23">
        <v>0.86729999999999996</v>
      </c>
      <c r="Z2370" s="23">
        <v>0.40670000000000001</v>
      </c>
      <c r="AA2370" s="23">
        <v>0.3377</v>
      </c>
      <c r="AB2370" s="23">
        <v>5.96E-2</v>
      </c>
      <c r="AC2370" s="23">
        <v>0.34279999999999999</v>
      </c>
      <c r="AD2370" s="23">
        <v>0.34279999999999999</v>
      </c>
      <c r="AE2370" s="23">
        <v>0</v>
      </c>
      <c r="AF2370" s="23">
        <v>0</v>
      </c>
      <c r="AG2370" s="23">
        <v>0</v>
      </c>
      <c r="AH2370" s="23">
        <v>0</v>
      </c>
    </row>
    <row r="2371" spans="1:34" ht="20.100000000000001" hidden="1" customHeight="1" x14ac:dyDescent="0.2">
      <c r="A2371" s="21">
        <v>2348</v>
      </c>
      <c r="B2371" s="75"/>
      <c r="C2371" s="73"/>
      <c r="D2371" s="21">
        <v>210922</v>
      </c>
      <c r="E2371" s="22" t="s">
        <v>5790</v>
      </c>
      <c r="F2371" s="21" t="s">
        <v>5791</v>
      </c>
      <c r="G2371" s="21" t="s">
        <v>48</v>
      </c>
      <c r="H2371" s="23">
        <v>10.331832</v>
      </c>
      <c r="I2371" s="21">
        <v>122.06935900000001</v>
      </c>
      <c r="J2371" s="21">
        <v>122.032588</v>
      </c>
      <c r="K2371" s="21">
        <v>42.542310999999998</v>
      </c>
      <c r="L2371" s="21">
        <v>42.492679000000003</v>
      </c>
      <c r="M2371" s="19" t="s">
        <v>5714</v>
      </c>
      <c r="N2371" s="21">
        <v>220.46114900000001</v>
      </c>
      <c r="O2371" s="21">
        <v>3.8508900000000001</v>
      </c>
      <c r="P2371" s="21">
        <v>7.2999999999999999E-5</v>
      </c>
      <c r="Q2371" s="21" t="s">
        <v>5791</v>
      </c>
      <c r="R2371" s="21">
        <v>122.041822246462</v>
      </c>
      <c r="S2371" s="21">
        <v>42.493421143668797</v>
      </c>
      <c r="T2371" s="22" t="s">
        <v>5654</v>
      </c>
      <c r="U2371" s="28">
        <v>5.8117000000000001</v>
      </c>
      <c r="V2371" s="17">
        <v>56.2504307077389</v>
      </c>
      <c r="W2371" s="23">
        <v>5.8117000000000001</v>
      </c>
      <c r="X2371" s="23">
        <v>5.6651999999999996</v>
      </c>
      <c r="Y2371" s="23">
        <v>6.7900000000000002E-2</v>
      </c>
      <c r="Z2371" s="23">
        <v>2.7900000000000001E-2</v>
      </c>
      <c r="AA2371" s="23">
        <v>3.5200000000000002E-2</v>
      </c>
      <c r="AB2371" s="23">
        <v>1.55E-2</v>
      </c>
      <c r="AC2371" s="23">
        <v>0</v>
      </c>
      <c r="AD2371" s="23">
        <v>0</v>
      </c>
      <c r="AE2371" s="23">
        <v>0</v>
      </c>
      <c r="AF2371" s="23">
        <v>0</v>
      </c>
      <c r="AG2371" s="23">
        <v>0</v>
      </c>
      <c r="AH2371" s="23">
        <v>0</v>
      </c>
    </row>
    <row r="2372" spans="1:34" ht="20.100000000000001" hidden="1" customHeight="1" x14ac:dyDescent="0.2">
      <c r="A2372" s="21">
        <v>2349</v>
      </c>
      <c r="B2372" s="75"/>
      <c r="C2372" s="73"/>
      <c r="D2372" s="21">
        <v>210922</v>
      </c>
      <c r="E2372" s="22" t="s">
        <v>5792</v>
      </c>
      <c r="F2372" s="21" t="s">
        <v>5793</v>
      </c>
      <c r="G2372" s="21" t="s">
        <v>39</v>
      </c>
      <c r="H2372" s="23">
        <v>10.197691000000001</v>
      </c>
      <c r="I2372" s="21">
        <v>122.936824</v>
      </c>
      <c r="J2372" s="21">
        <v>122.875624</v>
      </c>
      <c r="K2372" s="21">
        <v>42.558777999999997</v>
      </c>
      <c r="L2372" s="21">
        <v>42.51905</v>
      </c>
      <c r="M2372" s="19" t="s">
        <v>5661</v>
      </c>
      <c r="N2372" s="21">
        <v>126.845833</v>
      </c>
      <c r="O2372" s="21">
        <v>4.1920780000000004</v>
      </c>
      <c r="P2372" s="21">
        <v>1.114E-3</v>
      </c>
      <c r="Q2372" s="21"/>
      <c r="R2372" s="21"/>
      <c r="S2372" s="21"/>
      <c r="T2372" s="22"/>
      <c r="U2372" s="28">
        <v>5.3029000000000002</v>
      </c>
      <c r="V2372" s="17">
        <v>52.000987282317098</v>
      </c>
      <c r="W2372" s="23">
        <v>5.3029000000000002</v>
      </c>
      <c r="X2372" s="23">
        <v>4.75</v>
      </c>
      <c r="Y2372" s="23">
        <v>0.42430000000000001</v>
      </c>
      <c r="Z2372" s="23">
        <v>8.8900000000000007E-2</v>
      </c>
      <c r="AA2372" s="23">
        <v>2.2700000000000001E-2</v>
      </c>
      <c r="AB2372" s="23">
        <v>1.7000000000000001E-2</v>
      </c>
      <c r="AC2372" s="23">
        <v>0</v>
      </c>
      <c r="AD2372" s="23">
        <v>0</v>
      </c>
      <c r="AE2372" s="23">
        <v>0</v>
      </c>
      <c r="AF2372" s="23">
        <v>0</v>
      </c>
      <c r="AG2372" s="23">
        <v>0</v>
      </c>
      <c r="AH2372" s="23">
        <v>0</v>
      </c>
    </row>
    <row r="2373" spans="1:34" ht="20.100000000000001" hidden="1" customHeight="1" x14ac:dyDescent="0.2">
      <c r="A2373" s="21">
        <v>2350</v>
      </c>
      <c r="B2373" s="75"/>
      <c r="C2373" s="73"/>
      <c r="D2373" s="21">
        <v>210922</v>
      </c>
      <c r="E2373" s="22" t="s">
        <v>2801</v>
      </c>
      <c r="F2373" s="21" t="s">
        <v>5794</v>
      </c>
      <c r="G2373" s="21" t="s">
        <v>48</v>
      </c>
      <c r="H2373" s="23">
        <v>10.184951</v>
      </c>
      <c r="I2373" s="21">
        <v>122.312319</v>
      </c>
      <c r="J2373" s="21">
        <v>122.261297</v>
      </c>
      <c r="K2373" s="21">
        <v>42.405000999999999</v>
      </c>
      <c r="L2373" s="21">
        <v>42.370663</v>
      </c>
      <c r="M2373" s="19" t="s">
        <v>5166</v>
      </c>
      <c r="N2373" s="21">
        <v>120.000578</v>
      </c>
      <c r="O2373" s="21">
        <v>1.4923930000000001</v>
      </c>
      <c r="P2373" s="21">
        <v>5.4500000000000002E-4</v>
      </c>
      <c r="Q2373" s="21" t="s">
        <v>5794</v>
      </c>
      <c r="R2373" s="21">
        <v>122.31231927805101</v>
      </c>
      <c r="S2373" s="21">
        <v>42.373639663343702</v>
      </c>
      <c r="T2373" s="22" t="s">
        <v>5166</v>
      </c>
      <c r="U2373" s="28">
        <v>5.0415999999999999</v>
      </c>
      <c r="V2373" s="17">
        <v>49.500483605664897</v>
      </c>
      <c r="W2373" s="23">
        <v>3.1537000000000002</v>
      </c>
      <c r="X2373" s="23">
        <v>2.9931999999999999</v>
      </c>
      <c r="Y2373" s="23">
        <v>0.13719999999999999</v>
      </c>
      <c r="Z2373" s="23">
        <v>1.32E-2</v>
      </c>
      <c r="AA2373" s="23">
        <v>8.0999999999999996E-3</v>
      </c>
      <c r="AB2373" s="23">
        <v>2E-3</v>
      </c>
      <c r="AC2373" s="23">
        <v>1.8878999999999999</v>
      </c>
      <c r="AD2373" s="23">
        <v>1.8878999999999999</v>
      </c>
      <c r="AE2373" s="23">
        <v>0</v>
      </c>
      <c r="AF2373" s="23">
        <v>0</v>
      </c>
      <c r="AG2373" s="23">
        <v>0</v>
      </c>
      <c r="AH2373" s="23">
        <v>0</v>
      </c>
    </row>
    <row r="2374" spans="1:34" ht="20.100000000000001" hidden="1" customHeight="1" x14ac:dyDescent="0.2">
      <c r="A2374" s="21">
        <v>2351</v>
      </c>
      <c r="B2374" s="75"/>
      <c r="C2374" s="73"/>
      <c r="D2374" s="21">
        <v>210922</v>
      </c>
      <c r="E2374" s="22" t="s">
        <v>5795</v>
      </c>
      <c r="F2374" s="21" t="s">
        <v>5796</v>
      </c>
      <c r="G2374" s="21" t="s">
        <v>48</v>
      </c>
      <c r="H2374" s="23">
        <v>10.158158</v>
      </c>
      <c r="I2374" s="21">
        <v>122.770349</v>
      </c>
      <c r="J2374" s="21">
        <v>122.726832</v>
      </c>
      <c r="K2374" s="21">
        <v>42.553469</v>
      </c>
      <c r="L2374" s="21">
        <v>42.506183999999998</v>
      </c>
      <c r="M2374" s="19" t="s">
        <v>5676</v>
      </c>
      <c r="N2374" s="21">
        <v>132.14675500000001</v>
      </c>
      <c r="O2374" s="21">
        <v>4.1334559999999998</v>
      </c>
      <c r="P2374" s="21">
        <v>1.825E-3</v>
      </c>
      <c r="Q2374" s="21" t="s">
        <v>5796</v>
      </c>
      <c r="R2374" s="21">
        <v>122.73514133572699</v>
      </c>
      <c r="S2374" s="21">
        <v>42.506184445716499</v>
      </c>
      <c r="T2374" s="22" t="s">
        <v>5676</v>
      </c>
      <c r="U2374" s="28">
        <v>6.3495999999999997</v>
      </c>
      <c r="V2374" s="17">
        <v>62.507395533717798</v>
      </c>
      <c r="W2374" s="23">
        <v>5.6917</v>
      </c>
      <c r="X2374" s="23">
        <v>4.6182999999999996</v>
      </c>
      <c r="Y2374" s="23">
        <v>0.65939999999999999</v>
      </c>
      <c r="Z2374" s="23">
        <v>0.2215</v>
      </c>
      <c r="AA2374" s="23">
        <v>0.17100000000000001</v>
      </c>
      <c r="AB2374" s="23">
        <v>2.1499999999999998E-2</v>
      </c>
      <c r="AC2374" s="23">
        <v>0.65790000000000004</v>
      </c>
      <c r="AD2374" s="23">
        <v>0.65790000000000004</v>
      </c>
      <c r="AE2374" s="23">
        <v>0</v>
      </c>
      <c r="AF2374" s="23">
        <v>0</v>
      </c>
      <c r="AG2374" s="23">
        <v>0</v>
      </c>
      <c r="AH2374" s="23">
        <v>0</v>
      </c>
    </row>
    <row r="2375" spans="1:34" ht="20.100000000000001" hidden="1" customHeight="1" x14ac:dyDescent="0.2">
      <c r="A2375" s="21">
        <v>2352</v>
      </c>
      <c r="B2375" s="75"/>
      <c r="C2375" s="73"/>
      <c r="D2375" s="21">
        <v>210922</v>
      </c>
      <c r="E2375" s="22" t="s">
        <v>5797</v>
      </c>
      <c r="F2375" s="21" t="s">
        <v>5798</v>
      </c>
      <c r="G2375" s="21" t="s">
        <v>48</v>
      </c>
      <c r="H2375" s="23">
        <v>9.9946730000000006</v>
      </c>
      <c r="I2375" s="21">
        <v>122.105706</v>
      </c>
      <c r="J2375" s="21">
        <v>122.058939</v>
      </c>
      <c r="K2375" s="21">
        <v>42.666640999999998</v>
      </c>
      <c r="L2375" s="21">
        <v>42.626255999999998</v>
      </c>
      <c r="M2375" s="19" t="s">
        <v>5690</v>
      </c>
      <c r="N2375" s="21">
        <v>208.529372</v>
      </c>
      <c r="O2375" s="21">
        <v>1.4442569999999999</v>
      </c>
      <c r="P2375" s="21">
        <v>4.3399999999999998E-4</v>
      </c>
      <c r="Q2375" s="21" t="s">
        <v>5798</v>
      </c>
      <c r="R2375" s="21">
        <v>122.075896009378</v>
      </c>
      <c r="S2375" s="21">
        <v>42.6266209580156</v>
      </c>
      <c r="T2375" s="22" t="s">
        <v>5690</v>
      </c>
      <c r="U2375" s="28">
        <v>4.2275999999999998</v>
      </c>
      <c r="V2375" s="17">
        <v>42.298532428224497</v>
      </c>
      <c r="W2375" s="23">
        <v>4.2275999999999998</v>
      </c>
      <c r="X2375" s="23">
        <v>4.1623999999999999</v>
      </c>
      <c r="Y2375" s="23">
        <v>3.2899999999999999E-2</v>
      </c>
      <c r="Z2375" s="23">
        <v>2.58E-2</v>
      </c>
      <c r="AA2375" s="23">
        <v>5.8999999999999999E-3</v>
      </c>
      <c r="AB2375" s="23">
        <v>5.9999999999999995E-4</v>
      </c>
      <c r="AC2375" s="23">
        <v>0</v>
      </c>
      <c r="AD2375" s="23">
        <v>0</v>
      </c>
      <c r="AE2375" s="23">
        <v>0</v>
      </c>
      <c r="AF2375" s="23">
        <v>0</v>
      </c>
      <c r="AG2375" s="23">
        <v>0</v>
      </c>
      <c r="AH2375" s="23">
        <v>0</v>
      </c>
    </row>
    <row r="2376" spans="1:34" ht="20.100000000000001" hidden="1" customHeight="1" x14ac:dyDescent="0.2">
      <c r="A2376" s="21">
        <v>2353</v>
      </c>
      <c r="B2376" s="75"/>
      <c r="C2376" s="73"/>
      <c r="D2376" s="21">
        <v>210922</v>
      </c>
      <c r="E2376" s="22" t="s">
        <v>5748</v>
      </c>
      <c r="F2376" s="21" t="s">
        <v>5799</v>
      </c>
      <c r="G2376" s="21" t="s">
        <v>48</v>
      </c>
      <c r="H2376" s="23">
        <v>9.9919039999999999</v>
      </c>
      <c r="I2376" s="21">
        <v>122.202378</v>
      </c>
      <c r="J2376" s="21">
        <v>122.145853</v>
      </c>
      <c r="K2376" s="21">
        <v>42.515076999999998</v>
      </c>
      <c r="L2376" s="21">
        <v>42.483823000000001</v>
      </c>
      <c r="M2376" s="19" t="s">
        <v>5654</v>
      </c>
      <c r="N2376" s="21">
        <v>145.103996</v>
      </c>
      <c r="O2376" s="21">
        <v>0.98763400000000001</v>
      </c>
      <c r="P2376" s="21">
        <v>0</v>
      </c>
      <c r="Q2376" s="21" t="s">
        <v>5799</v>
      </c>
      <c r="R2376" s="21">
        <v>122.202377960932</v>
      </c>
      <c r="S2376" s="21">
        <v>42.507150778867</v>
      </c>
      <c r="T2376" s="22" t="s">
        <v>5654</v>
      </c>
      <c r="U2376" s="28">
        <v>4.0031999999999996</v>
      </c>
      <c r="V2376" s="17">
        <v>40.064436167521201</v>
      </c>
      <c r="W2376" s="23">
        <v>3.85</v>
      </c>
      <c r="X2376" s="23">
        <v>3.7848999999999999</v>
      </c>
      <c r="Y2376" s="23">
        <v>3.8199999999999998E-2</v>
      </c>
      <c r="Z2376" s="23">
        <v>1.4E-2</v>
      </c>
      <c r="AA2376" s="23">
        <v>1.09E-2</v>
      </c>
      <c r="AB2376" s="23">
        <v>2E-3</v>
      </c>
      <c r="AC2376" s="23">
        <v>0.1532</v>
      </c>
      <c r="AD2376" s="23">
        <v>0.1135</v>
      </c>
      <c r="AE2376" s="23">
        <v>3.9699999999999999E-2</v>
      </c>
      <c r="AF2376" s="23">
        <v>0</v>
      </c>
      <c r="AG2376" s="23">
        <v>0</v>
      </c>
      <c r="AH2376" s="23">
        <v>0</v>
      </c>
    </row>
    <row r="2377" spans="1:34" ht="20.100000000000001" hidden="1" customHeight="1" x14ac:dyDescent="0.2">
      <c r="A2377" s="21">
        <v>2354</v>
      </c>
      <c r="B2377" s="75"/>
      <c r="C2377" s="73"/>
      <c r="D2377" s="21">
        <v>210922</v>
      </c>
      <c r="E2377" s="22" t="s">
        <v>5800</v>
      </c>
      <c r="F2377" s="21" t="s">
        <v>5801</v>
      </c>
      <c r="G2377" s="21" t="s">
        <v>48</v>
      </c>
      <c r="H2377" s="23">
        <v>9.1158979999999996</v>
      </c>
      <c r="I2377" s="21">
        <v>122.837208</v>
      </c>
      <c r="J2377" s="21">
        <v>122.760425</v>
      </c>
      <c r="K2377" s="21">
        <v>42.345784999999999</v>
      </c>
      <c r="L2377" s="21">
        <v>42.293438999999999</v>
      </c>
      <c r="M2377" s="19" t="s">
        <v>5686</v>
      </c>
      <c r="N2377" s="21">
        <v>67.712001000000001</v>
      </c>
      <c r="O2377" s="21">
        <v>0.271314</v>
      </c>
      <c r="P2377" s="21">
        <v>0</v>
      </c>
      <c r="Q2377" s="21" t="s">
        <v>5801</v>
      </c>
      <c r="R2377" s="21">
        <v>122.760424624156</v>
      </c>
      <c r="S2377" s="21">
        <v>42.294869601326603</v>
      </c>
      <c r="T2377" s="22" t="s">
        <v>5686</v>
      </c>
      <c r="U2377" s="28">
        <v>0.51559999999999995</v>
      </c>
      <c r="V2377" s="17">
        <v>5.6560527553072699</v>
      </c>
      <c r="W2377" s="23">
        <v>0.51559999999999995</v>
      </c>
      <c r="X2377" s="23">
        <v>0.50119999999999998</v>
      </c>
      <c r="Y2377" s="23">
        <v>1.1599999999999999E-2</v>
      </c>
      <c r="Z2377" s="23">
        <v>8.9999999999999998E-4</v>
      </c>
      <c r="AA2377" s="23">
        <v>1.8E-3</v>
      </c>
      <c r="AB2377" s="23">
        <v>1E-4</v>
      </c>
      <c r="AC2377" s="23">
        <v>0</v>
      </c>
      <c r="AD2377" s="23">
        <v>0</v>
      </c>
      <c r="AE2377" s="23">
        <v>0</v>
      </c>
      <c r="AF2377" s="23">
        <v>0</v>
      </c>
      <c r="AG2377" s="23">
        <v>0</v>
      </c>
      <c r="AH2377" s="23">
        <v>0</v>
      </c>
    </row>
    <row r="2378" spans="1:34" ht="20.100000000000001" hidden="1" customHeight="1" x14ac:dyDescent="0.2">
      <c r="A2378" s="21">
        <v>2355</v>
      </c>
      <c r="B2378" s="75"/>
      <c r="C2378" s="73"/>
      <c r="D2378" s="21">
        <v>210922</v>
      </c>
      <c r="E2378" s="22" t="s">
        <v>5802</v>
      </c>
      <c r="F2378" s="21" t="s">
        <v>5803</v>
      </c>
      <c r="G2378" s="21" t="s">
        <v>48</v>
      </c>
      <c r="H2378" s="23">
        <v>9.0875900000000005</v>
      </c>
      <c r="I2378" s="21">
        <v>122.702726</v>
      </c>
      <c r="J2378" s="21">
        <v>122.663453</v>
      </c>
      <c r="K2378" s="21">
        <v>42.636383000000002</v>
      </c>
      <c r="L2378" s="21">
        <v>42.593024999999997</v>
      </c>
      <c r="M2378" s="19" t="s">
        <v>5804</v>
      </c>
      <c r="N2378" s="21">
        <v>163.05285499999999</v>
      </c>
      <c r="O2378" s="21">
        <v>4.2105779999999999</v>
      </c>
      <c r="P2378" s="21">
        <v>2.0900000000000001E-4</v>
      </c>
      <c r="Q2378" s="21" t="s">
        <v>5803</v>
      </c>
      <c r="R2378" s="21">
        <v>122.684971147144</v>
      </c>
      <c r="S2378" s="21">
        <v>42.593140274794401</v>
      </c>
      <c r="T2378" s="22" t="s">
        <v>5676</v>
      </c>
      <c r="U2378" s="28">
        <v>3.6779999999999999</v>
      </c>
      <c r="V2378" s="17">
        <v>40.472776610740603</v>
      </c>
      <c r="W2378" s="23">
        <v>1.3862000000000001</v>
      </c>
      <c r="X2378" s="23">
        <v>1.1526000000000001</v>
      </c>
      <c r="Y2378" s="23">
        <v>0.17319999999999999</v>
      </c>
      <c r="Z2378" s="23">
        <v>5.0500000000000003E-2</v>
      </c>
      <c r="AA2378" s="23">
        <v>6.1000000000000004E-3</v>
      </c>
      <c r="AB2378" s="23">
        <v>3.8E-3</v>
      </c>
      <c r="AC2378" s="23">
        <v>2.2917999999999998</v>
      </c>
      <c r="AD2378" s="23">
        <v>0.51590000000000003</v>
      </c>
      <c r="AE2378" s="23">
        <v>0</v>
      </c>
      <c r="AF2378" s="23">
        <v>0.30280000000000001</v>
      </c>
      <c r="AG2378" s="23">
        <v>0.74950000000000006</v>
      </c>
      <c r="AH2378" s="23">
        <v>0.72360000000000002</v>
      </c>
    </row>
    <row r="2379" spans="1:34" ht="20.100000000000001" hidden="1" customHeight="1" x14ac:dyDescent="0.2">
      <c r="A2379" s="21">
        <v>2356</v>
      </c>
      <c r="B2379" s="75"/>
      <c r="C2379" s="73"/>
      <c r="D2379" s="21">
        <v>210922</v>
      </c>
      <c r="E2379" s="22" t="s">
        <v>5805</v>
      </c>
      <c r="F2379" s="21" t="s">
        <v>5806</v>
      </c>
      <c r="G2379" s="21" t="s">
        <v>39</v>
      </c>
      <c r="H2379" s="23">
        <v>7.7483680000000001</v>
      </c>
      <c r="I2379" s="21">
        <v>122.828981</v>
      </c>
      <c r="J2379" s="21">
        <v>122.798692</v>
      </c>
      <c r="K2379" s="21">
        <v>42.462082000000002</v>
      </c>
      <c r="L2379" s="21">
        <v>42.388492999999997</v>
      </c>
      <c r="M2379" s="19" t="s">
        <v>394</v>
      </c>
      <c r="N2379" s="21">
        <v>108.51470399999999</v>
      </c>
      <c r="O2379" s="21">
        <v>4.0417339999999999</v>
      </c>
      <c r="P2379" s="21">
        <v>1.1379999999999999E-3</v>
      </c>
      <c r="Q2379" s="21" t="s">
        <v>5806</v>
      </c>
      <c r="R2379" s="21">
        <v>122.807975311547</v>
      </c>
      <c r="S2379" s="21">
        <v>42.389102656005498</v>
      </c>
      <c r="T2379" s="22" t="s">
        <v>394</v>
      </c>
      <c r="U2379" s="28">
        <v>1.4463999999999999</v>
      </c>
      <c r="V2379" s="17">
        <v>18.667156748362999</v>
      </c>
      <c r="W2379" s="23">
        <v>1.2842</v>
      </c>
      <c r="X2379" s="23">
        <v>1.0874999999999999</v>
      </c>
      <c r="Y2379" s="23">
        <v>0.1091</v>
      </c>
      <c r="Z2379" s="23">
        <v>4.7500000000000001E-2</v>
      </c>
      <c r="AA2379" s="23">
        <v>2.63E-2</v>
      </c>
      <c r="AB2379" s="23">
        <v>1.38E-2</v>
      </c>
      <c r="AC2379" s="23">
        <v>0.16220000000000001</v>
      </c>
      <c r="AD2379" s="23">
        <v>0.16220000000000001</v>
      </c>
      <c r="AE2379" s="23">
        <v>0</v>
      </c>
      <c r="AF2379" s="23">
        <v>0</v>
      </c>
      <c r="AG2379" s="23">
        <v>0</v>
      </c>
      <c r="AH2379" s="23">
        <v>0</v>
      </c>
    </row>
    <row r="2380" spans="1:34" ht="20.100000000000001" hidden="1" customHeight="1" x14ac:dyDescent="0.2">
      <c r="A2380" s="21">
        <v>2357</v>
      </c>
      <c r="B2380" s="75"/>
      <c r="C2380" s="73"/>
      <c r="D2380" s="21">
        <v>210922</v>
      </c>
      <c r="E2380" s="22" t="s">
        <v>5807</v>
      </c>
      <c r="F2380" s="21" t="s">
        <v>5808</v>
      </c>
      <c r="G2380" s="21" t="s">
        <v>48</v>
      </c>
      <c r="H2380" s="23">
        <v>4.8805050000000003</v>
      </c>
      <c r="I2380" s="21">
        <v>122.883717</v>
      </c>
      <c r="J2380" s="21">
        <v>122.823723</v>
      </c>
      <c r="K2380" s="21">
        <v>42.517696000000001</v>
      </c>
      <c r="L2380" s="21">
        <v>42.498296000000003</v>
      </c>
      <c r="M2380" s="19" t="s">
        <v>5661</v>
      </c>
      <c r="N2380" s="21">
        <v>142.976686</v>
      </c>
      <c r="O2380" s="21">
        <v>7.1221629999999996</v>
      </c>
      <c r="P2380" s="21">
        <v>2.5209999999999998E-3</v>
      </c>
      <c r="Q2380" s="21"/>
      <c r="R2380" s="21"/>
      <c r="S2380" s="21"/>
      <c r="T2380" s="22"/>
      <c r="U2380" s="28">
        <v>3.7816000000000001</v>
      </c>
      <c r="V2380" s="17">
        <v>77.483784977169407</v>
      </c>
      <c r="W2380" s="23">
        <v>3.7816000000000001</v>
      </c>
      <c r="X2380" s="23">
        <v>2.5493000000000001</v>
      </c>
      <c r="Y2380" s="23">
        <v>0.86029999999999995</v>
      </c>
      <c r="Z2380" s="23">
        <v>0.2286</v>
      </c>
      <c r="AA2380" s="23">
        <v>0.12509999999999999</v>
      </c>
      <c r="AB2380" s="23">
        <v>1.83E-2</v>
      </c>
      <c r="AC2380" s="23">
        <v>0</v>
      </c>
      <c r="AD2380" s="23">
        <v>0</v>
      </c>
      <c r="AE2380" s="23">
        <v>0</v>
      </c>
      <c r="AF2380" s="23">
        <v>0</v>
      </c>
      <c r="AG2380" s="23">
        <v>0</v>
      </c>
      <c r="AH2380" s="23">
        <v>0</v>
      </c>
    </row>
    <row r="2381" spans="1:34" ht="20.100000000000001" hidden="1" customHeight="1" x14ac:dyDescent="0.2">
      <c r="A2381" s="21">
        <v>2358</v>
      </c>
      <c r="B2381" s="75"/>
      <c r="C2381" s="73"/>
      <c r="D2381" s="21">
        <v>210922</v>
      </c>
      <c r="E2381" s="22" t="s">
        <v>5809</v>
      </c>
      <c r="F2381" s="21" t="s">
        <v>5810</v>
      </c>
      <c r="G2381" s="21" t="s">
        <v>48</v>
      </c>
      <c r="H2381" s="23">
        <v>1.8248759999999999</v>
      </c>
      <c r="I2381" s="21">
        <v>122.897588</v>
      </c>
      <c r="J2381" s="21">
        <v>122.877746</v>
      </c>
      <c r="K2381" s="21">
        <v>42.363059999999997</v>
      </c>
      <c r="L2381" s="21">
        <v>42.346111999999998</v>
      </c>
      <c r="M2381" s="19" t="s">
        <v>394</v>
      </c>
      <c r="N2381" s="21">
        <v>61.555337000000002</v>
      </c>
      <c r="O2381" s="21">
        <v>0.21765100000000001</v>
      </c>
      <c r="P2381" s="21">
        <v>0</v>
      </c>
      <c r="Q2381" s="21"/>
      <c r="R2381" s="21"/>
      <c r="S2381" s="21"/>
      <c r="T2381" s="22"/>
      <c r="U2381" s="28">
        <v>6.8999999999999999E-3</v>
      </c>
      <c r="V2381" s="17">
        <v>0.378107882398585</v>
      </c>
      <c r="W2381" s="23">
        <v>6.8999999999999999E-3</v>
      </c>
      <c r="X2381" s="23">
        <v>6.8999999999999999E-3</v>
      </c>
      <c r="Y2381" s="23">
        <v>0</v>
      </c>
      <c r="Z2381" s="23">
        <v>0</v>
      </c>
      <c r="AA2381" s="23">
        <v>0</v>
      </c>
      <c r="AB2381" s="23">
        <v>0</v>
      </c>
      <c r="AC2381" s="23">
        <v>0</v>
      </c>
      <c r="AD2381" s="23">
        <v>0</v>
      </c>
      <c r="AE2381" s="23">
        <v>0</v>
      </c>
      <c r="AF2381" s="23">
        <v>0</v>
      </c>
      <c r="AG2381" s="23">
        <v>0</v>
      </c>
      <c r="AH2381" s="23">
        <v>0</v>
      </c>
    </row>
    <row r="2382" spans="1:34" s="1" customFormat="1" ht="20.100000000000001" hidden="1" customHeight="1" x14ac:dyDescent="0.2">
      <c r="A2382" s="21">
        <v>2359</v>
      </c>
      <c r="B2382" s="75"/>
      <c r="C2382" s="74"/>
      <c r="D2382" s="21">
        <v>210922</v>
      </c>
      <c r="E2382" s="22" t="s">
        <v>5811</v>
      </c>
      <c r="F2382" s="21" t="s">
        <v>5812</v>
      </c>
      <c r="G2382" s="21" t="s">
        <v>48</v>
      </c>
      <c r="H2382" s="23">
        <v>1.707757</v>
      </c>
      <c r="I2382" s="21">
        <v>122.92346999999999</v>
      </c>
      <c r="J2382" s="21">
        <v>122.893497</v>
      </c>
      <c r="K2382" s="21">
        <v>42.611449999999998</v>
      </c>
      <c r="L2382" s="21">
        <v>42.589641</v>
      </c>
      <c r="M2382" s="19" t="s">
        <v>5661</v>
      </c>
      <c r="N2382" s="21">
        <v>122.96216699999999</v>
      </c>
      <c r="O2382" s="21">
        <v>2.049499</v>
      </c>
      <c r="P2382" s="21">
        <v>0</v>
      </c>
      <c r="Q2382" s="21"/>
      <c r="R2382" s="21"/>
      <c r="S2382" s="21"/>
      <c r="T2382" s="22"/>
      <c r="U2382" s="28">
        <v>1.2577</v>
      </c>
      <c r="V2382" s="17">
        <v>73.6463091645942</v>
      </c>
      <c r="W2382" s="23">
        <v>1.2577</v>
      </c>
      <c r="X2382" s="23">
        <v>1.1920999999999999</v>
      </c>
      <c r="Y2382" s="23">
        <v>6.4000000000000001E-2</v>
      </c>
      <c r="Z2382" s="23">
        <v>8.9999999999999998E-4</v>
      </c>
      <c r="AA2382" s="23">
        <v>4.0000000000000002E-4</v>
      </c>
      <c r="AB2382" s="23">
        <v>2.9999999999999997E-4</v>
      </c>
      <c r="AC2382" s="23">
        <v>0</v>
      </c>
      <c r="AD2382" s="23">
        <v>0</v>
      </c>
      <c r="AE2382" s="23">
        <v>0</v>
      </c>
      <c r="AF2382" s="23">
        <v>0</v>
      </c>
      <c r="AG2382" s="23">
        <v>0</v>
      </c>
      <c r="AH2382" s="23">
        <v>0</v>
      </c>
    </row>
    <row r="2383" spans="1:34" ht="20.100000000000001" hidden="1" customHeight="1" x14ac:dyDescent="0.2">
      <c r="A2383" s="18"/>
      <c r="B2383" s="75"/>
      <c r="C2383" s="19" t="s">
        <v>627</v>
      </c>
      <c r="D2383" s="14"/>
      <c r="E2383" s="14"/>
      <c r="F2383" s="16"/>
      <c r="G2383" s="16"/>
      <c r="H2383" s="17">
        <v>6093.7975189999997</v>
      </c>
      <c r="I2383" s="24"/>
      <c r="J2383" s="24"/>
      <c r="K2383" s="24"/>
      <c r="L2383" s="24"/>
      <c r="M2383" s="15"/>
      <c r="N2383" s="24"/>
      <c r="O2383" s="24"/>
      <c r="P2383" s="24"/>
      <c r="Q2383" s="35">
        <v>0</v>
      </c>
      <c r="R2383" s="36"/>
      <c r="S2383" s="36"/>
      <c r="T2383" s="37"/>
      <c r="U2383" s="28">
        <v>2141.3861999999999</v>
      </c>
      <c r="V2383" s="17">
        <v>35.140422590729699</v>
      </c>
      <c r="W2383" s="23">
        <v>1858.4712</v>
      </c>
      <c r="X2383" s="17">
        <v>1707.6128000000001</v>
      </c>
      <c r="Y2383" s="17">
        <v>89.331299999999999</v>
      </c>
      <c r="Z2383" s="17">
        <v>24.473299999999998</v>
      </c>
      <c r="AA2383" s="17">
        <v>26.177600000000002</v>
      </c>
      <c r="AB2383" s="17">
        <v>10.876200000000001</v>
      </c>
      <c r="AC2383" s="23">
        <v>282.91500000000002</v>
      </c>
      <c r="AD2383" s="17">
        <v>223.702</v>
      </c>
      <c r="AE2383" s="17">
        <v>37.059600000000003</v>
      </c>
      <c r="AF2383" s="17">
        <v>1.2419</v>
      </c>
      <c r="AG2383" s="17">
        <v>15.2174</v>
      </c>
      <c r="AH2383" s="17">
        <v>5.6940999999999997</v>
      </c>
    </row>
    <row r="2384" spans="1:34" ht="20.100000000000001" hidden="1" customHeight="1" x14ac:dyDescent="0.2">
      <c r="A2384" s="21">
        <v>2360</v>
      </c>
      <c r="B2384" s="75" t="s">
        <v>5813</v>
      </c>
      <c r="C2384" s="19" t="s">
        <v>5814</v>
      </c>
      <c r="D2384" s="21">
        <v>211002</v>
      </c>
      <c r="E2384" s="22" t="s">
        <v>5815</v>
      </c>
      <c r="F2384" s="21" t="s">
        <v>5816</v>
      </c>
      <c r="G2384" s="21" t="s">
        <v>39</v>
      </c>
      <c r="H2384" s="23">
        <v>7.2752699999999999</v>
      </c>
      <c r="I2384" s="21">
        <v>123.217764</v>
      </c>
      <c r="J2384" s="21">
        <v>123.16480199999999</v>
      </c>
      <c r="K2384" s="21">
        <v>41.287610000000001</v>
      </c>
      <c r="L2384" s="21">
        <v>41.241177999999998</v>
      </c>
      <c r="M2384" s="19" t="s">
        <v>5817</v>
      </c>
      <c r="N2384" s="21">
        <v>26.707241</v>
      </c>
      <c r="O2384" s="21">
        <v>0.329654</v>
      </c>
      <c r="P2384" s="21">
        <v>0</v>
      </c>
      <c r="Q2384" s="21"/>
      <c r="R2384" s="21"/>
      <c r="S2384" s="21"/>
      <c r="T2384" s="22"/>
      <c r="U2384" s="28"/>
      <c r="V2384" s="17">
        <v>0</v>
      </c>
      <c r="W2384" s="23">
        <v>6.2799999999999995E-2</v>
      </c>
      <c r="X2384" s="23">
        <v>1.6799999999999999E-2</v>
      </c>
      <c r="Y2384" s="23">
        <v>4.5999999999999999E-2</v>
      </c>
      <c r="Z2384" s="23">
        <v>0</v>
      </c>
      <c r="AA2384" s="23">
        <v>0</v>
      </c>
      <c r="AB2384" s="23">
        <v>0</v>
      </c>
      <c r="AC2384" s="23"/>
      <c r="AD2384" s="23">
        <v>0</v>
      </c>
      <c r="AE2384" s="23">
        <v>0</v>
      </c>
      <c r="AF2384" s="23">
        <v>0</v>
      </c>
      <c r="AG2384" s="23">
        <v>0</v>
      </c>
      <c r="AH2384" s="23">
        <v>0</v>
      </c>
    </row>
    <row r="2385" spans="1:34" ht="20.100000000000001" hidden="1" customHeight="1" x14ac:dyDescent="0.2">
      <c r="A2385" s="21">
        <v>2361</v>
      </c>
      <c r="B2385" s="75"/>
      <c r="C2385" s="72" t="s">
        <v>5818</v>
      </c>
      <c r="D2385" s="21">
        <v>211003</v>
      </c>
      <c r="E2385" s="22" t="s">
        <v>5819</v>
      </c>
      <c r="F2385" s="21" t="s">
        <v>5820</v>
      </c>
      <c r="G2385" s="21" t="s">
        <v>48</v>
      </c>
      <c r="H2385" s="23">
        <v>35.219101999999999</v>
      </c>
      <c r="I2385" s="21">
        <v>123.346954</v>
      </c>
      <c r="J2385" s="21">
        <v>123.210183</v>
      </c>
      <c r="K2385" s="21">
        <v>41.308850999999997</v>
      </c>
      <c r="L2385" s="21">
        <v>41.257294999999999</v>
      </c>
      <c r="M2385" s="19" t="s">
        <v>5821</v>
      </c>
      <c r="N2385" s="21">
        <v>58.430627000000001</v>
      </c>
      <c r="O2385" s="21">
        <v>3.8954430000000002</v>
      </c>
      <c r="P2385" s="21">
        <v>1.8900000000000001E-4</v>
      </c>
      <c r="Q2385" s="21" t="s">
        <v>5820</v>
      </c>
      <c r="R2385" s="21">
        <v>123.21010059428301</v>
      </c>
      <c r="S2385" s="21">
        <v>41.300342149581297</v>
      </c>
      <c r="T2385" s="22" t="s">
        <v>5822</v>
      </c>
      <c r="U2385" s="28">
        <v>15.0991</v>
      </c>
      <c r="V2385" s="17">
        <v>42.871905138296803</v>
      </c>
      <c r="W2385" s="23">
        <v>15.0991</v>
      </c>
      <c r="X2385" s="23">
        <v>9.4867000000000008</v>
      </c>
      <c r="Y2385" s="23">
        <v>2.4123000000000001</v>
      </c>
      <c r="Z2385" s="23">
        <v>0.86099999999999999</v>
      </c>
      <c r="AA2385" s="23">
        <v>1.9439</v>
      </c>
      <c r="AB2385" s="23">
        <v>0.3952</v>
      </c>
      <c r="AC2385" s="23"/>
      <c r="AD2385" s="23">
        <v>0</v>
      </c>
      <c r="AE2385" s="23">
        <v>0</v>
      </c>
      <c r="AF2385" s="23">
        <v>0</v>
      </c>
      <c r="AG2385" s="23">
        <v>0</v>
      </c>
      <c r="AH2385" s="23">
        <v>0</v>
      </c>
    </row>
    <row r="2386" spans="1:34" ht="20.100000000000001" hidden="1" customHeight="1" x14ac:dyDescent="0.2">
      <c r="A2386" s="21">
        <v>2362</v>
      </c>
      <c r="B2386" s="75"/>
      <c r="C2386" s="73"/>
      <c r="D2386" s="21">
        <v>211003</v>
      </c>
      <c r="E2386" s="22" t="s">
        <v>5823</v>
      </c>
      <c r="F2386" s="21" t="s">
        <v>5824</v>
      </c>
      <c r="G2386" s="21" t="s">
        <v>48</v>
      </c>
      <c r="H2386" s="23">
        <v>25.987285</v>
      </c>
      <c r="I2386" s="21">
        <v>123.333619</v>
      </c>
      <c r="J2386" s="21">
        <v>123.23580699999999</v>
      </c>
      <c r="K2386" s="21">
        <v>41.342959</v>
      </c>
      <c r="L2386" s="21">
        <v>41.297777000000004</v>
      </c>
      <c r="M2386" s="19" t="s">
        <v>5825</v>
      </c>
      <c r="N2386" s="21">
        <v>43.260497000000001</v>
      </c>
      <c r="O2386" s="21">
        <v>1.503568</v>
      </c>
      <c r="P2386" s="21">
        <v>4.1E-5</v>
      </c>
      <c r="Q2386" s="21"/>
      <c r="R2386" s="21"/>
      <c r="S2386" s="21"/>
      <c r="T2386" s="22"/>
      <c r="U2386" s="28">
        <v>11.107100000000001</v>
      </c>
      <c r="V2386" s="17">
        <v>42.740517141363597</v>
      </c>
      <c r="W2386" s="23">
        <v>11.107100000000001</v>
      </c>
      <c r="X2386" s="23">
        <v>8.3087</v>
      </c>
      <c r="Y2386" s="23">
        <v>1.41</v>
      </c>
      <c r="Z2386" s="23">
        <v>0.45090000000000002</v>
      </c>
      <c r="AA2386" s="23">
        <v>0.81710000000000005</v>
      </c>
      <c r="AB2386" s="23">
        <v>0.12039999999999999</v>
      </c>
      <c r="AC2386" s="23"/>
      <c r="AD2386" s="23">
        <v>0</v>
      </c>
      <c r="AE2386" s="23">
        <v>0</v>
      </c>
      <c r="AF2386" s="23">
        <v>0</v>
      </c>
      <c r="AG2386" s="23">
        <v>0</v>
      </c>
      <c r="AH2386" s="23">
        <v>0</v>
      </c>
    </row>
    <row r="2387" spans="1:34" ht="20.100000000000001" hidden="1" customHeight="1" x14ac:dyDescent="0.2">
      <c r="A2387" s="21">
        <v>2363</v>
      </c>
      <c r="B2387" s="75"/>
      <c r="C2387" s="73"/>
      <c r="D2387" s="21">
        <v>211003</v>
      </c>
      <c r="E2387" s="22" t="s">
        <v>5826</v>
      </c>
      <c r="F2387" s="21" t="s">
        <v>5827</v>
      </c>
      <c r="G2387" s="21" t="s">
        <v>48</v>
      </c>
      <c r="H2387" s="23">
        <v>24.927226000000001</v>
      </c>
      <c r="I2387" s="21">
        <v>123.359751</v>
      </c>
      <c r="J2387" s="21">
        <v>123.301034</v>
      </c>
      <c r="K2387" s="21">
        <v>41.243611999999999</v>
      </c>
      <c r="L2387" s="21">
        <v>41.157308</v>
      </c>
      <c r="M2387" s="19" t="s">
        <v>5828</v>
      </c>
      <c r="N2387" s="21">
        <v>163.11442500000001</v>
      </c>
      <c r="O2387" s="21">
        <v>13.424543999999999</v>
      </c>
      <c r="P2387" s="21">
        <v>6.9999999999999994E-5</v>
      </c>
      <c r="Q2387" s="21" t="s">
        <v>5827</v>
      </c>
      <c r="R2387" s="21">
        <v>123.310034392823</v>
      </c>
      <c r="S2387" s="21">
        <v>41.242333572483503</v>
      </c>
      <c r="T2387" s="22" t="s">
        <v>5829</v>
      </c>
      <c r="U2387" s="28">
        <v>9.5837000000000003</v>
      </c>
      <c r="V2387" s="17">
        <v>38.446716854895897</v>
      </c>
      <c r="W2387" s="23">
        <v>9.5837000000000003</v>
      </c>
      <c r="X2387" s="23">
        <v>3.6335999999999999</v>
      </c>
      <c r="Y2387" s="23">
        <v>1.4535</v>
      </c>
      <c r="Z2387" s="23">
        <v>0.75770000000000004</v>
      </c>
      <c r="AA2387" s="23">
        <v>3.1770999999999998</v>
      </c>
      <c r="AB2387" s="23">
        <v>0.56179999999999997</v>
      </c>
      <c r="AC2387" s="23"/>
      <c r="AD2387" s="23">
        <v>0</v>
      </c>
      <c r="AE2387" s="23">
        <v>0</v>
      </c>
      <c r="AF2387" s="23">
        <v>0</v>
      </c>
      <c r="AG2387" s="23">
        <v>0</v>
      </c>
      <c r="AH2387" s="23">
        <v>0</v>
      </c>
    </row>
    <row r="2388" spans="1:34" ht="20.100000000000001" hidden="1" customHeight="1" x14ac:dyDescent="0.2">
      <c r="A2388" s="21">
        <v>2364</v>
      </c>
      <c r="B2388" s="75"/>
      <c r="C2388" s="73"/>
      <c r="D2388" s="21">
        <v>211003</v>
      </c>
      <c r="E2388" s="22" t="s">
        <v>5830</v>
      </c>
      <c r="F2388" s="21" t="s">
        <v>5831</v>
      </c>
      <c r="G2388" s="21" t="s">
        <v>48</v>
      </c>
      <c r="H2388" s="23">
        <v>19.553331</v>
      </c>
      <c r="I2388" s="21">
        <v>123.394612</v>
      </c>
      <c r="J2388" s="21">
        <v>123.32212199999999</v>
      </c>
      <c r="K2388" s="21">
        <v>41.350893999999997</v>
      </c>
      <c r="L2388" s="21">
        <v>41.301813000000003</v>
      </c>
      <c r="M2388" s="19" t="s">
        <v>5832</v>
      </c>
      <c r="N2388" s="21">
        <v>68.155731000000003</v>
      </c>
      <c r="O2388" s="21">
        <v>3.2288950000000001</v>
      </c>
      <c r="P2388" s="21">
        <v>1.7000000000000001E-4</v>
      </c>
      <c r="Q2388" s="21" t="s">
        <v>5831</v>
      </c>
      <c r="R2388" s="21">
        <v>123.341963832099</v>
      </c>
      <c r="S2388" s="21">
        <v>41.350837798841603</v>
      </c>
      <c r="T2388" s="22" t="s">
        <v>5832</v>
      </c>
      <c r="U2388" s="28">
        <v>11.9117</v>
      </c>
      <c r="V2388" s="17">
        <v>60.9190321587662</v>
      </c>
      <c r="W2388" s="23">
        <v>11.9117</v>
      </c>
      <c r="X2388" s="23">
        <v>9.0802999999999994</v>
      </c>
      <c r="Y2388" s="23">
        <v>0.89680000000000004</v>
      </c>
      <c r="Z2388" s="23">
        <v>0.35489999999999999</v>
      </c>
      <c r="AA2388" s="23">
        <v>1.4413</v>
      </c>
      <c r="AB2388" s="23">
        <v>0.1384</v>
      </c>
      <c r="AC2388" s="23"/>
      <c r="AD2388" s="23">
        <v>0</v>
      </c>
      <c r="AE2388" s="23">
        <v>0</v>
      </c>
      <c r="AF2388" s="23">
        <v>0</v>
      </c>
      <c r="AG2388" s="23">
        <v>0</v>
      </c>
      <c r="AH2388" s="23">
        <v>0</v>
      </c>
    </row>
    <row r="2389" spans="1:34" ht="20.100000000000001" hidden="1" customHeight="1" x14ac:dyDescent="0.2">
      <c r="A2389" s="21">
        <v>2365</v>
      </c>
      <c r="B2389" s="75"/>
      <c r="C2389" s="73"/>
      <c r="D2389" s="21">
        <v>211003</v>
      </c>
      <c r="E2389" s="22" t="s">
        <v>5833</v>
      </c>
      <c r="F2389" s="21" t="s">
        <v>5834</v>
      </c>
      <c r="G2389" s="21" t="s">
        <v>48</v>
      </c>
      <c r="H2389" s="23">
        <v>12.742513000000001</v>
      </c>
      <c r="I2389" s="21">
        <v>123.47073399999999</v>
      </c>
      <c r="J2389" s="21">
        <v>123.430464</v>
      </c>
      <c r="K2389" s="21">
        <v>41.289323000000003</v>
      </c>
      <c r="L2389" s="21">
        <v>41.235734999999998</v>
      </c>
      <c r="M2389" s="19" t="s">
        <v>5835</v>
      </c>
      <c r="N2389" s="21">
        <v>106.712936</v>
      </c>
      <c r="O2389" s="21">
        <v>8.3317019999999999</v>
      </c>
      <c r="P2389" s="21">
        <v>2.7300000000000002E-4</v>
      </c>
      <c r="Q2389" s="21" t="s">
        <v>5834</v>
      </c>
      <c r="R2389" s="21">
        <v>123.433311973101</v>
      </c>
      <c r="S2389" s="21">
        <v>41.288209072176301</v>
      </c>
      <c r="T2389" s="22" t="s">
        <v>5828</v>
      </c>
      <c r="U2389" s="28">
        <v>4.7172999999999998</v>
      </c>
      <c r="V2389" s="17">
        <v>37.020170197197402</v>
      </c>
      <c r="W2389" s="23">
        <v>4.7172999999999998</v>
      </c>
      <c r="X2389" s="23">
        <v>3.0945</v>
      </c>
      <c r="Y2389" s="23">
        <v>0.72919999999999996</v>
      </c>
      <c r="Z2389" s="23">
        <v>0.37830000000000003</v>
      </c>
      <c r="AA2389" s="23">
        <v>0.40620000000000001</v>
      </c>
      <c r="AB2389" s="23">
        <v>0.1091</v>
      </c>
      <c r="AC2389" s="23"/>
      <c r="AD2389" s="23">
        <v>0</v>
      </c>
      <c r="AE2389" s="23">
        <v>0</v>
      </c>
      <c r="AF2389" s="23">
        <v>0</v>
      </c>
      <c r="AG2389" s="23">
        <v>0</v>
      </c>
      <c r="AH2389" s="23">
        <v>0</v>
      </c>
    </row>
    <row r="2390" spans="1:34" ht="20.100000000000001" hidden="1" customHeight="1" x14ac:dyDescent="0.2">
      <c r="A2390" s="21">
        <v>2366</v>
      </c>
      <c r="B2390" s="75"/>
      <c r="C2390" s="73"/>
      <c r="D2390" s="21">
        <v>211003</v>
      </c>
      <c r="E2390" s="22" t="s">
        <v>5836</v>
      </c>
      <c r="F2390" s="21" t="s">
        <v>5837</v>
      </c>
      <c r="G2390" s="21" t="s">
        <v>48</v>
      </c>
      <c r="H2390" s="23">
        <v>12.011893000000001</v>
      </c>
      <c r="I2390" s="21">
        <v>123.368545</v>
      </c>
      <c r="J2390" s="21">
        <v>123.326893</v>
      </c>
      <c r="K2390" s="21">
        <v>41.304724999999998</v>
      </c>
      <c r="L2390" s="21">
        <v>41.254131999999998</v>
      </c>
      <c r="M2390" s="19" t="s">
        <v>5838</v>
      </c>
      <c r="N2390" s="21">
        <v>77.650447999999997</v>
      </c>
      <c r="O2390" s="21">
        <v>5.5538730000000003</v>
      </c>
      <c r="P2390" s="21">
        <v>6.3900000000000003E-4</v>
      </c>
      <c r="Q2390" s="21" t="s">
        <v>5837</v>
      </c>
      <c r="R2390" s="21">
        <v>123.35359731361601</v>
      </c>
      <c r="S2390" s="21">
        <v>41.254131770818098</v>
      </c>
      <c r="T2390" s="22" t="s">
        <v>5828</v>
      </c>
      <c r="U2390" s="28">
        <v>7.7843999999999998</v>
      </c>
      <c r="V2390" s="17">
        <v>64.805772079388305</v>
      </c>
      <c r="W2390" s="23">
        <v>7.7843999999999998</v>
      </c>
      <c r="X2390" s="23">
        <v>4.1463999999999999</v>
      </c>
      <c r="Y2390" s="23">
        <v>1.8064</v>
      </c>
      <c r="Z2390" s="23">
        <v>0.73429999999999995</v>
      </c>
      <c r="AA2390" s="23">
        <v>0.64159999999999995</v>
      </c>
      <c r="AB2390" s="23">
        <v>0.45569999999999999</v>
      </c>
      <c r="AC2390" s="23"/>
      <c r="AD2390" s="23">
        <v>0</v>
      </c>
      <c r="AE2390" s="23">
        <v>0</v>
      </c>
      <c r="AF2390" s="23">
        <v>0</v>
      </c>
      <c r="AG2390" s="23">
        <v>0</v>
      </c>
      <c r="AH2390" s="23">
        <v>0</v>
      </c>
    </row>
    <row r="2391" spans="1:34" ht="20.100000000000001" hidden="1" customHeight="1" x14ac:dyDescent="0.2">
      <c r="A2391" s="21">
        <v>2367</v>
      </c>
      <c r="B2391" s="75"/>
      <c r="C2391" s="73"/>
      <c r="D2391" s="21">
        <v>211003</v>
      </c>
      <c r="E2391" s="22" t="s">
        <v>5839</v>
      </c>
      <c r="F2391" s="21" t="s">
        <v>5840</v>
      </c>
      <c r="G2391" s="21" t="s">
        <v>39</v>
      </c>
      <c r="H2391" s="23">
        <v>11.157026</v>
      </c>
      <c r="I2391" s="21">
        <v>123.411006</v>
      </c>
      <c r="J2391" s="21">
        <v>123.322654</v>
      </c>
      <c r="K2391" s="21">
        <v>41.367319999999999</v>
      </c>
      <c r="L2391" s="21">
        <v>41.317655000000002</v>
      </c>
      <c r="M2391" s="19" t="s">
        <v>5832</v>
      </c>
      <c r="N2391" s="21">
        <v>51.734845999999997</v>
      </c>
      <c r="O2391" s="21">
        <v>1.1957409999999999</v>
      </c>
      <c r="P2391" s="21">
        <v>1.5799999999999999E-4</v>
      </c>
      <c r="Q2391" s="21" t="s">
        <v>5840</v>
      </c>
      <c r="R2391" s="21">
        <v>123.337248530564</v>
      </c>
      <c r="S2391" s="21">
        <v>41.363258421143797</v>
      </c>
      <c r="T2391" s="22" t="s">
        <v>5832</v>
      </c>
      <c r="U2391" s="28">
        <v>5.6467999999999998</v>
      </c>
      <c r="V2391" s="17">
        <v>50.612053785659398</v>
      </c>
      <c r="W2391" s="23">
        <v>5.6467999999999998</v>
      </c>
      <c r="X2391" s="23">
        <v>5.2777000000000003</v>
      </c>
      <c r="Y2391" s="23">
        <v>0.22450000000000001</v>
      </c>
      <c r="Z2391" s="23">
        <v>6.1400000000000003E-2</v>
      </c>
      <c r="AA2391" s="23">
        <v>5.3800000000000001E-2</v>
      </c>
      <c r="AB2391" s="23">
        <v>2.9399999999999999E-2</v>
      </c>
      <c r="AC2391" s="23"/>
      <c r="AD2391" s="23">
        <v>0</v>
      </c>
      <c r="AE2391" s="23">
        <v>0</v>
      </c>
      <c r="AF2391" s="23">
        <v>0</v>
      </c>
      <c r="AG2391" s="23">
        <v>0</v>
      </c>
      <c r="AH2391" s="23">
        <v>0</v>
      </c>
    </row>
    <row r="2392" spans="1:34" ht="20.100000000000001" hidden="1" customHeight="1" x14ac:dyDescent="0.2">
      <c r="A2392" s="21">
        <v>2368</v>
      </c>
      <c r="B2392" s="75"/>
      <c r="C2392" s="73"/>
      <c r="D2392" s="21">
        <v>211003</v>
      </c>
      <c r="E2392" s="22" t="s">
        <v>5841</v>
      </c>
      <c r="F2392" s="21" t="s">
        <v>5842</v>
      </c>
      <c r="G2392" s="21" t="s">
        <v>48</v>
      </c>
      <c r="H2392" s="23">
        <v>10.417785</v>
      </c>
      <c r="I2392" s="21">
        <v>123.440363</v>
      </c>
      <c r="J2392" s="21">
        <v>123.384496</v>
      </c>
      <c r="K2392" s="21">
        <v>41.274360000000001</v>
      </c>
      <c r="L2392" s="21">
        <v>41.240291999999997</v>
      </c>
      <c r="M2392" s="19" t="s">
        <v>5828</v>
      </c>
      <c r="N2392" s="21">
        <v>145.04295400000001</v>
      </c>
      <c r="O2392" s="21">
        <v>14.139422</v>
      </c>
      <c r="P2392" s="21">
        <v>1.26E-4</v>
      </c>
      <c r="Q2392" s="21" t="s">
        <v>5842</v>
      </c>
      <c r="R2392" s="21">
        <v>123.384496483017</v>
      </c>
      <c r="S2392" s="21">
        <v>41.270790969122203</v>
      </c>
      <c r="T2392" s="22" t="s">
        <v>5828</v>
      </c>
      <c r="U2392" s="28">
        <v>2.5423</v>
      </c>
      <c r="V2392" s="17">
        <v>24.403460044529599</v>
      </c>
      <c r="W2392" s="23">
        <v>2.5423</v>
      </c>
      <c r="X2392" s="23">
        <v>1.2199</v>
      </c>
      <c r="Y2392" s="23">
        <v>0.4088</v>
      </c>
      <c r="Z2392" s="23">
        <v>0.3201</v>
      </c>
      <c r="AA2392" s="23">
        <v>0.41560000000000002</v>
      </c>
      <c r="AB2392" s="23">
        <v>0.1779</v>
      </c>
      <c r="AC2392" s="23"/>
      <c r="AD2392" s="23">
        <v>0</v>
      </c>
      <c r="AE2392" s="23">
        <v>0</v>
      </c>
      <c r="AF2392" s="23">
        <v>0</v>
      </c>
      <c r="AG2392" s="23">
        <v>0</v>
      </c>
      <c r="AH2392" s="23">
        <v>0</v>
      </c>
    </row>
    <row r="2393" spans="1:34" ht="20.100000000000001" hidden="1" customHeight="1" x14ac:dyDescent="0.2">
      <c r="A2393" s="21">
        <v>2369</v>
      </c>
      <c r="B2393" s="75"/>
      <c r="C2393" s="73"/>
      <c r="D2393" s="21">
        <v>211003</v>
      </c>
      <c r="E2393" s="22" t="s">
        <v>5843</v>
      </c>
      <c r="F2393" s="21" t="s">
        <v>5844</v>
      </c>
      <c r="G2393" s="21" t="s">
        <v>48</v>
      </c>
      <c r="H2393" s="23">
        <v>9.9657140000000002</v>
      </c>
      <c r="I2393" s="21">
        <v>123.43513</v>
      </c>
      <c r="J2393" s="21">
        <v>123.373244</v>
      </c>
      <c r="K2393" s="21">
        <v>41.245353000000001</v>
      </c>
      <c r="L2393" s="21">
        <v>41.215688999999998</v>
      </c>
      <c r="M2393" s="19" t="s">
        <v>5828</v>
      </c>
      <c r="N2393" s="21">
        <v>149.98548199999999</v>
      </c>
      <c r="O2393" s="21">
        <v>12.439029</v>
      </c>
      <c r="P2393" s="21">
        <v>2.5599999999999999E-4</v>
      </c>
      <c r="Q2393" s="21" t="s">
        <v>5844</v>
      </c>
      <c r="R2393" s="21">
        <v>123.37324425454899</v>
      </c>
      <c r="S2393" s="21">
        <v>41.229606524875699</v>
      </c>
      <c r="T2393" s="22" t="s">
        <v>5828</v>
      </c>
      <c r="U2393" s="28">
        <v>3.1951999999999998</v>
      </c>
      <c r="V2393" s="17">
        <v>32.061927524711201</v>
      </c>
      <c r="W2393" s="23">
        <v>3.1951999999999998</v>
      </c>
      <c r="X2393" s="23">
        <v>1.798</v>
      </c>
      <c r="Y2393" s="23">
        <v>0.50480000000000003</v>
      </c>
      <c r="Z2393" s="23">
        <v>0.31580000000000003</v>
      </c>
      <c r="AA2393" s="23">
        <v>0.39629999999999999</v>
      </c>
      <c r="AB2393" s="23">
        <v>0.18029999999999999</v>
      </c>
      <c r="AC2393" s="23"/>
      <c r="AD2393" s="23">
        <v>0</v>
      </c>
      <c r="AE2393" s="23">
        <v>0</v>
      </c>
      <c r="AF2393" s="23">
        <v>0</v>
      </c>
      <c r="AG2393" s="23">
        <v>0</v>
      </c>
      <c r="AH2393" s="23">
        <v>0</v>
      </c>
    </row>
    <row r="2394" spans="1:34" ht="20.100000000000001" hidden="1" customHeight="1" x14ac:dyDescent="0.2">
      <c r="A2394" s="21">
        <v>2370</v>
      </c>
      <c r="B2394" s="75"/>
      <c r="C2394" s="74"/>
      <c r="D2394" s="21">
        <v>211003</v>
      </c>
      <c r="E2394" s="22" t="s">
        <v>5845</v>
      </c>
      <c r="F2394" s="21" t="s">
        <v>5846</v>
      </c>
      <c r="G2394" s="21" t="s">
        <v>48</v>
      </c>
      <c r="H2394" s="23">
        <v>7.366377</v>
      </c>
      <c r="I2394" s="21">
        <v>123.39652700000001</v>
      </c>
      <c r="J2394" s="21">
        <v>123.336941</v>
      </c>
      <c r="K2394" s="21">
        <v>41.372917999999999</v>
      </c>
      <c r="L2394" s="21">
        <v>41.351931999999998</v>
      </c>
      <c r="M2394" s="19" t="s">
        <v>5832</v>
      </c>
      <c r="N2394" s="21">
        <v>48.475482999999997</v>
      </c>
      <c r="O2394" s="21">
        <v>0.78822700000000001</v>
      </c>
      <c r="P2394" s="21">
        <v>3.1100000000000002E-4</v>
      </c>
      <c r="Q2394" s="21" t="s">
        <v>5846</v>
      </c>
      <c r="R2394" s="21">
        <v>123.337248530564</v>
      </c>
      <c r="S2394" s="21">
        <v>41.363258421143797</v>
      </c>
      <c r="T2394" s="22" t="s">
        <v>5832</v>
      </c>
      <c r="U2394" s="28">
        <v>3.5914999999999999</v>
      </c>
      <c r="V2394" s="17">
        <v>48.755310785749899</v>
      </c>
      <c r="W2394" s="23">
        <v>3.5914999999999999</v>
      </c>
      <c r="X2394" s="23">
        <v>3.5247999999999999</v>
      </c>
      <c r="Y2394" s="23">
        <v>5.0299999999999997E-2</v>
      </c>
      <c r="Z2394" s="23">
        <v>1.3899999999999999E-2</v>
      </c>
      <c r="AA2394" s="23">
        <v>2.5000000000000001E-3</v>
      </c>
      <c r="AB2394" s="23">
        <v>0</v>
      </c>
      <c r="AC2394" s="23"/>
      <c r="AD2394" s="23">
        <v>0</v>
      </c>
      <c r="AE2394" s="23">
        <v>0</v>
      </c>
      <c r="AF2394" s="23">
        <v>0</v>
      </c>
      <c r="AG2394" s="23">
        <v>0</v>
      </c>
      <c r="AH2394" s="23">
        <v>0</v>
      </c>
    </row>
    <row r="2395" spans="1:34" ht="20.100000000000001" hidden="1" customHeight="1" x14ac:dyDescent="0.2">
      <c r="A2395" s="21">
        <v>2371</v>
      </c>
      <c r="B2395" s="75"/>
      <c r="C2395" s="72" t="s">
        <v>5847</v>
      </c>
      <c r="D2395" s="21">
        <v>211004</v>
      </c>
      <c r="E2395" s="22" t="s">
        <v>5500</v>
      </c>
      <c r="F2395" s="21" t="s">
        <v>5848</v>
      </c>
      <c r="G2395" s="21" t="s">
        <v>48</v>
      </c>
      <c r="H2395" s="23">
        <v>38.047435</v>
      </c>
      <c r="I2395" s="21">
        <v>123.302266</v>
      </c>
      <c r="J2395" s="21">
        <v>123.22702700000001</v>
      </c>
      <c r="K2395" s="21">
        <v>41.237921</v>
      </c>
      <c r="L2395" s="21">
        <v>41.129165999999998</v>
      </c>
      <c r="M2395" s="19" t="s">
        <v>5849</v>
      </c>
      <c r="N2395" s="21">
        <v>124.94429100000001</v>
      </c>
      <c r="O2395" s="21">
        <v>10.134763</v>
      </c>
      <c r="P2395" s="21">
        <v>2.3800000000000001E-4</v>
      </c>
      <c r="Q2395" s="21" t="s">
        <v>5848</v>
      </c>
      <c r="R2395" s="21">
        <v>123.24586078522699</v>
      </c>
      <c r="S2395" s="21">
        <v>41.2379205874783</v>
      </c>
      <c r="T2395" s="22" t="s">
        <v>5850</v>
      </c>
      <c r="U2395" s="28">
        <v>13.368600000000001</v>
      </c>
      <c r="V2395" s="17">
        <v>35.136665585998102</v>
      </c>
      <c r="W2395" s="23">
        <v>13.368600000000001</v>
      </c>
      <c r="X2395" s="23">
        <v>6.2342000000000004</v>
      </c>
      <c r="Y2395" s="23">
        <v>2.5177</v>
      </c>
      <c r="Z2395" s="23">
        <v>1.5051000000000001</v>
      </c>
      <c r="AA2395" s="23">
        <v>2.1497999999999999</v>
      </c>
      <c r="AB2395" s="23">
        <v>0.96179999999999999</v>
      </c>
      <c r="AC2395" s="23"/>
      <c r="AD2395" s="23">
        <v>0</v>
      </c>
      <c r="AE2395" s="23">
        <v>0</v>
      </c>
      <c r="AF2395" s="23">
        <v>0</v>
      </c>
      <c r="AG2395" s="23">
        <v>0</v>
      </c>
      <c r="AH2395" s="23">
        <v>0</v>
      </c>
    </row>
    <row r="2396" spans="1:34" ht="20.100000000000001" hidden="1" customHeight="1" x14ac:dyDescent="0.2">
      <c r="A2396" s="21">
        <v>2372</v>
      </c>
      <c r="B2396" s="75"/>
      <c r="C2396" s="73"/>
      <c r="D2396" s="21">
        <v>211004</v>
      </c>
      <c r="E2396" s="22" t="s">
        <v>343</v>
      </c>
      <c r="F2396" s="21" t="s">
        <v>5851</v>
      </c>
      <c r="G2396" s="21" t="s">
        <v>39</v>
      </c>
      <c r="H2396" s="23">
        <v>30.826103</v>
      </c>
      <c r="I2396" s="21">
        <v>123.217203</v>
      </c>
      <c r="J2396" s="21">
        <v>123.15350599999999</v>
      </c>
      <c r="K2396" s="21">
        <v>41.221626000000001</v>
      </c>
      <c r="L2396" s="21">
        <v>41.126126999999997</v>
      </c>
      <c r="M2396" s="19" t="s">
        <v>5852</v>
      </c>
      <c r="N2396" s="21">
        <v>97.055107000000007</v>
      </c>
      <c r="O2396" s="21">
        <v>6.865869</v>
      </c>
      <c r="P2396" s="21">
        <v>2.72E-4</v>
      </c>
      <c r="Q2396" s="21" t="s">
        <v>5851</v>
      </c>
      <c r="R2396" s="21">
        <v>123.17396339245001</v>
      </c>
      <c r="S2396" s="21">
        <v>41.220188900821597</v>
      </c>
      <c r="T2396" s="22" t="s">
        <v>5853</v>
      </c>
      <c r="U2396" s="28">
        <v>8.6509999999999998</v>
      </c>
      <c r="V2396" s="17">
        <v>28.0638782008871</v>
      </c>
      <c r="W2396" s="23">
        <v>8.6509999999999998</v>
      </c>
      <c r="X2396" s="23">
        <v>4.8632</v>
      </c>
      <c r="Y2396" s="23">
        <v>1.7192000000000001</v>
      </c>
      <c r="Z2396" s="23">
        <v>0.83330000000000004</v>
      </c>
      <c r="AA2396" s="23">
        <v>1.0609999999999999</v>
      </c>
      <c r="AB2396" s="23">
        <v>0.17430000000000001</v>
      </c>
      <c r="AC2396" s="23"/>
      <c r="AD2396" s="23">
        <v>0</v>
      </c>
      <c r="AE2396" s="23">
        <v>0</v>
      </c>
      <c r="AF2396" s="23">
        <v>0</v>
      </c>
      <c r="AG2396" s="23">
        <v>0</v>
      </c>
      <c r="AH2396" s="23">
        <v>0</v>
      </c>
    </row>
    <row r="2397" spans="1:34" ht="20.100000000000001" hidden="1" customHeight="1" x14ac:dyDescent="0.2">
      <c r="A2397" s="21">
        <v>2373</v>
      </c>
      <c r="B2397" s="75"/>
      <c r="C2397" s="73"/>
      <c r="D2397" s="21">
        <v>211004</v>
      </c>
      <c r="E2397" s="22" t="s">
        <v>5854</v>
      </c>
      <c r="F2397" s="21" t="s">
        <v>5855</v>
      </c>
      <c r="G2397" s="21" t="s">
        <v>48</v>
      </c>
      <c r="H2397" s="23">
        <v>25.948188999999999</v>
      </c>
      <c r="I2397" s="21">
        <v>123.253162</v>
      </c>
      <c r="J2397" s="21">
        <v>123.189936</v>
      </c>
      <c r="K2397" s="21">
        <v>41.233365999999997</v>
      </c>
      <c r="L2397" s="21">
        <v>41.147696000000003</v>
      </c>
      <c r="M2397" s="19" t="s">
        <v>5856</v>
      </c>
      <c r="N2397" s="21">
        <v>97.614902999999998</v>
      </c>
      <c r="O2397" s="21">
        <v>6.5609409999999997</v>
      </c>
      <c r="P2397" s="21">
        <v>9.2E-5</v>
      </c>
      <c r="Q2397" s="21" t="s">
        <v>5855</v>
      </c>
      <c r="R2397" s="21">
        <v>123.237340733762</v>
      </c>
      <c r="S2397" s="21">
        <v>41.233365693246498</v>
      </c>
      <c r="T2397" s="22" t="s">
        <v>5849</v>
      </c>
      <c r="U2397" s="28">
        <v>3.6835</v>
      </c>
      <c r="V2397" s="17">
        <v>14.195595692632001</v>
      </c>
      <c r="W2397" s="23">
        <v>3.6835</v>
      </c>
      <c r="X2397" s="23">
        <v>2.1147</v>
      </c>
      <c r="Y2397" s="23">
        <v>0.81769999999999998</v>
      </c>
      <c r="Z2397" s="23">
        <v>0.2762</v>
      </c>
      <c r="AA2397" s="23">
        <v>0.32179999999999997</v>
      </c>
      <c r="AB2397" s="23">
        <v>0.15310000000000001</v>
      </c>
      <c r="AC2397" s="23"/>
      <c r="AD2397" s="23">
        <v>0</v>
      </c>
      <c r="AE2397" s="23">
        <v>0</v>
      </c>
      <c r="AF2397" s="23">
        <v>0</v>
      </c>
      <c r="AG2397" s="23">
        <v>0</v>
      </c>
      <c r="AH2397" s="23">
        <v>0</v>
      </c>
    </row>
    <row r="2398" spans="1:34" ht="20.100000000000001" hidden="1" customHeight="1" x14ac:dyDescent="0.2">
      <c r="A2398" s="21">
        <v>2374</v>
      </c>
      <c r="B2398" s="75"/>
      <c r="C2398" s="73"/>
      <c r="D2398" s="21">
        <v>211004</v>
      </c>
      <c r="E2398" s="22" t="s">
        <v>5857</v>
      </c>
      <c r="F2398" s="21" t="s">
        <v>5858</v>
      </c>
      <c r="G2398" s="21" t="s">
        <v>48</v>
      </c>
      <c r="H2398" s="23">
        <v>15.336437</v>
      </c>
      <c r="I2398" s="21">
        <v>123.165228</v>
      </c>
      <c r="J2398" s="21">
        <v>123.124487</v>
      </c>
      <c r="K2398" s="21">
        <v>41.216712000000001</v>
      </c>
      <c r="L2398" s="21">
        <v>41.148049999999998</v>
      </c>
      <c r="M2398" s="19" t="s">
        <v>5859</v>
      </c>
      <c r="N2398" s="21">
        <v>65.000280000000004</v>
      </c>
      <c r="O2398" s="21">
        <v>3.335232</v>
      </c>
      <c r="P2398" s="21">
        <v>4.6700000000000002E-4</v>
      </c>
      <c r="Q2398" s="21" t="s">
        <v>5858</v>
      </c>
      <c r="R2398" s="21">
        <v>123.159212755604</v>
      </c>
      <c r="S2398" s="21">
        <v>41.2132744089634</v>
      </c>
      <c r="T2398" s="22" t="s">
        <v>5849</v>
      </c>
      <c r="U2398" s="28">
        <v>4.0297999999999998</v>
      </c>
      <c r="V2398" s="17">
        <v>26.2759857455809</v>
      </c>
      <c r="W2398" s="23">
        <v>4.0297999999999998</v>
      </c>
      <c r="X2398" s="23">
        <v>3.0853999999999999</v>
      </c>
      <c r="Y2398" s="23">
        <v>0.59279999999999999</v>
      </c>
      <c r="Z2398" s="23">
        <v>0.2152</v>
      </c>
      <c r="AA2398" s="23">
        <v>0.13389999999999999</v>
      </c>
      <c r="AB2398" s="23">
        <v>2.5000000000000001E-3</v>
      </c>
      <c r="AC2398" s="23"/>
      <c r="AD2398" s="23">
        <v>0</v>
      </c>
      <c r="AE2398" s="23">
        <v>0</v>
      </c>
      <c r="AF2398" s="23">
        <v>0</v>
      </c>
      <c r="AG2398" s="23">
        <v>0</v>
      </c>
      <c r="AH2398" s="23">
        <v>0</v>
      </c>
    </row>
    <row r="2399" spans="1:34" ht="20.100000000000001" hidden="1" customHeight="1" x14ac:dyDescent="0.2">
      <c r="A2399" s="21">
        <v>2375</v>
      </c>
      <c r="B2399" s="75"/>
      <c r="C2399" s="74"/>
      <c r="D2399" s="21">
        <v>211004</v>
      </c>
      <c r="E2399" s="22" t="s">
        <v>5860</v>
      </c>
      <c r="F2399" s="21" t="s">
        <v>5861</v>
      </c>
      <c r="G2399" s="21" t="s">
        <v>48</v>
      </c>
      <c r="H2399" s="23">
        <v>11.521239</v>
      </c>
      <c r="I2399" s="21">
        <v>123.339643</v>
      </c>
      <c r="J2399" s="21">
        <v>123.282989</v>
      </c>
      <c r="K2399" s="21">
        <v>41.190725</v>
      </c>
      <c r="L2399" s="21">
        <v>41.150391999999997</v>
      </c>
      <c r="M2399" s="19" t="s">
        <v>5849</v>
      </c>
      <c r="N2399" s="21">
        <v>172.14554000000001</v>
      </c>
      <c r="O2399" s="21">
        <v>14.594687</v>
      </c>
      <c r="P2399" s="21">
        <v>1.66E-4</v>
      </c>
      <c r="Q2399" s="21" t="s">
        <v>5861</v>
      </c>
      <c r="R2399" s="21">
        <v>123.282988975233</v>
      </c>
      <c r="S2399" s="21">
        <v>41.184102898521601</v>
      </c>
      <c r="T2399" s="22" t="s">
        <v>5849</v>
      </c>
      <c r="U2399" s="28">
        <v>3.2509000000000001</v>
      </c>
      <c r="V2399" s="17">
        <v>28.2165833032367</v>
      </c>
      <c r="W2399" s="23">
        <v>3.2509000000000001</v>
      </c>
      <c r="X2399" s="23">
        <v>1.1579999999999999</v>
      </c>
      <c r="Y2399" s="23">
        <v>0.72070000000000001</v>
      </c>
      <c r="Z2399" s="23">
        <v>0.4098</v>
      </c>
      <c r="AA2399" s="23">
        <v>0.80459999999999998</v>
      </c>
      <c r="AB2399" s="23">
        <v>0.1578</v>
      </c>
      <c r="AC2399" s="23"/>
      <c r="AD2399" s="23">
        <v>0</v>
      </c>
      <c r="AE2399" s="23">
        <v>0</v>
      </c>
      <c r="AF2399" s="23">
        <v>0</v>
      </c>
      <c r="AG2399" s="23">
        <v>0</v>
      </c>
      <c r="AH2399" s="23">
        <v>0</v>
      </c>
    </row>
    <row r="2400" spans="1:34" ht="20.100000000000001" hidden="1" customHeight="1" x14ac:dyDescent="0.2">
      <c r="A2400" s="21">
        <v>2376</v>
      </c>
      <c r="B2400" s="75"/>
      <c r="C2400" s="72" t="s">
        <v>5862</v>
      </c>
      <c r="D2400" s="21">
        <v>211005</v>
      </c>
      <c r="E2400" s="22" t="s">
        <v>5863</v>
      </c>
      <c r="F2400" s="21" t="s">
        <v>5864</v>
      </c>
      <c r="G2400" s="21" t="s">
        <v>48</v>
      </c>
      <c r="H2400" s="23">
        <v>28.782043999999999</v>
      </c>
      <c r="I2400" s="21">
        <v>123.49947899999999</v>
      </c>
      <c r="J2400" s="21">
        <v>123.420225</v>
      </c>
      <c r="K2400" s="21">
        <v>41.167774999999999</v>
      </c>
      <c r="L2400" s="21">
        <v>41.08587</v>
      </c>
      <c r="M2400" s="19" t="s">
        <v>5865</v>
      </c>
      <c r="N2400" s="21">
        <v>262.60208399999999</v>
      </c>
      <c r="O2400" s="21">
        <v>17.409261000000001</v>
      </c>
      <c r="P2400" s="21">
        <v>0</v>
      </c>
      <c r="Q2400" s="21" t="s">
        <v>5864</v>
      </c>
      <c r="R2400" s="21">
        <v>123.420224718885</v>
      </c>
      <c r="S2400" s="21">
        <v>41.154778510099298</v>
      </c>
      <c r="T2400" s="22" t="s">
        <v>5866</v>
      </c>
      <c r="U2400" s="28">
        <v>7.4630999999999998</v>
      </c>
      <c r="V2400" s="17">
        <v>25.929708119409501</v>
      </c>
      <c r="W2400" s="23">
        <v>7.4630999999999998</v>
      </c>
      <c r="X2400" s="23">
        <v>1.8027</v>
      </c>
      <c r="Y2400" s="23">
        <v>0.83730000000000004</v>
      </c>
      <c r="Z2400" s="23">
        <v>0.1792</v>
      </c>
      <c r="AA2400" s="23">
        <v>4.4459999999999997</v>
      </c>
      <c r="AB2400" s="23">
        <v>0.19789999999999999</v>
      </c>
      <c r="AC2400" s="23"/>
      <c r="AD2400" s="23">
        <v>0</v>
      </c>
      <c r="AE2400" s="23">
        <v>0</v>
      </c>
      <c r="AF2400" s="23">
        <v>0</v>
      </c>
      <c r="AG2400" s="23">
        <v>0</v>
      </c>
      <c r="AH2400" s="23">
        <v>0</v>
      </c>
    </row>
    <row r="2401" spans="1:34" ht="20.100000000000001" hidden="1" customHeight="1" x14ac:dyDescent="0.2">
      <c r="A2401" s="21">
        <v>2377</v>
      </c>
      <c r="B2401" s="75"/>
      <c r="C2401" s="73"/>
      <c r="D2401" s="21">
        <v>211005</v>
      </c>
      <c r="E2401" s="22" t="s">
        <v>5867</v>
      </c>
      <c r="F2401" s="21" t="s">
        <v>5868</v>
      </c>
      <c r="G2401" s="21" t="s">
        <v>48</v>
      </c>
      <c r="H2401" s="23">
        <v>27.431751999999999</v>
      </c>
      <c r="I2401" s="21">
        <v>123.55372300000001</v>
      </c>
      <c r="J2401" s="21">
        <v>123.465141</v>
      </c>
      <c r="K2401" s="21">
        <v>41.116621000000002</v>
      </c>
      <c r="L2401" s="21">
        <v>41.045262999999998</v>
      </c>
      <c r="M2401" s="19" t="s">
        <v>5865</v>
      </c>
      <c r="N2401" s="21">
        <v>385.77319699999998</v>
      </c>
      <c r="O2401" s="21">
        <v>18.752296000000001</v>
      </c>
      <c r="P2401" s="21">
        <v>1.8699999999999999E-4</v>
      </c>
      <c r="Q2401" s="21"/>
      <c r="R2401" s="21"/>
      <c r="S2401" s="21"/>
      <c r="T2401" s="22"/>
      <c r="U2401" s="28">
        <v>7.7714999999999996</v>
      </c>
      <c r="V2401" s="17">
        <v>28.330308614630201</v>
      </c>
      <c r="W2401" s="23">
        <v>7.7714999999999996</v>
      </c>
      <c r="X2401" s="23">
        <v>1.0656000000000001</v>
      </c>
      <c r="Y2401" s="23">
        <v>1.8453999999999999</v>
      </c>
      <c r="Z2401" s="23">
        <v>0.4511</v>
      </c>
      <c r="AA2401" s="23">
        <v>3.6785000000000001</v>
      </c>
      <c r="AB2401" s="23">
        <v>0.73089999999999999</v>
      </c>
      <c r="AC2401" s="23"/>
      <c r="AD2401" s="23">
        <v>0</v>
      </c>
      <c r="AE2401" s="23">
        <v>0</v>
      </c>
      <c r="AF2401" s="23">
        <v>0</v>
      </c>
      <c r="AG2401" s="23">
        <v>0</v>
      </c>
      <c r="AH2401" s="23">
        <v>0</v>
      </c>
    </row>
    <row r="2402" spans="1:34" ht="20.100000000000001" hidden="1" customHeight="1" x14ac:dyDescent="0.2">
      <c r="A2402" s="21">
        <v>2378</v>
      </c>
      <c r="B2402" s="75"/>
      <c r="C2402" s="73"/>
      <c r="D2402" s="21">
        <v>211005</v>
      </c>
      <c r="E2402" s="22" t="s">
        <v>2845</v>
      </c>
      <c r="F2402" s="21" t="s">
        <v>5869</v>
      </c>
      <c r="G2402" s="21" t="s">
        <v>39</v>
      </c>
      <c r="H2402" s="23">
        <v>26.781973000000001</v>
      </c>
      <c r="I2402" s="21">
        <v>123.359702</v>
      </c>
      <c r="J2402" s="21">
        <v>123.24351</v>
      </c>
      <c r="K2402" s="21">
        <v>41.135413</v>
      </c>
      <c r="L2402" s="21">
        <v>41.07985</v>
      </c>
      <c r="M2402" s="19" t="s">
        <v>5870</v>
      </c>
      <c r="N2402" s="21">
        <v>159.650733</v>
      </c>
      <c r="O2402" s="21">
        <v>11.371439000000001</v>
      </c>
      <c r="P2402" s="21">
        <v>4.2299999999999998E-4</v>
      </c>
      <c r="Q2402" s="21" t="s">
        <v>5869</v>
      </c>
      <c r="R2402" s="21">
        <v>123.32403386574801</v>
      </c>
      <c r="S2402" s="21">
        <v>41.108659101593901</v>
      </c>
      <c r="T2402" s="22" t="s">
        <v>5870</v>
      </c>
      <c r="U2402" s="28">
        <v>6.7233999999999998</v>
      </c>
      <c r="V2402" s="17">
        <v>25.104199754065899</v>
      </c>
      <c r="W2402" s="23">
        <v>6.7233999999999998</v>
      </c>
      <c r="X2402" s="23">
        <v>3.8574999999999999</v>
      </c>
      <c r="Y2402" s="23">
        <v>1.2661</v>
      </c>
      <c r="Z2402" s="23">
        <v>0.71760000000000002</v>
      </c>
      <c r="AA2402" s="23">
        <v>0.62949999999999995</v>
      </c>
      <c r="AB2402" s="23">
        <v>0.25269999999999998</v>
      </c>
      <c r="AC2402" s="23"/>
      <c r="AD2402" s="23">
        <v>0</v>
      </c>
      <c r="AE2402" s="23">
        <v>0</v>
      </c>
      <c r="AF2402" s="23">
        <v>0</v>
      </c>
      <c r="AG2402" s="23">
        <v>0</v>
      </c>
      <c r="AH2402" s="23">
        <v>0</v>
      </c>
    </row>
    <row r="2403" spans="1:34" ht="20.100000000000001" hidden="1" customHeight="1" x14ac:dyDescent="0.2">
      <c r="A2403" s="21">
        <v>2379</v>
      </c>
      <c r="B2403" s="75"/>
      <c r="C2403" s="73"/>
      <c r="D2403" s="21">
        <v>211005</v>
      </c>
      <c r="E2403" s="22" t="s">
        <v>5871</v>
      </c>
      <c r="F2403" s="21" t="s">
        <v>5872</v>
      </c>
      <c r="G2403" s="21" t="s">
        <v>48</v>
      </c>
      <c r="H2403" s="23">
        <v>16.068498000000002</v>
      </c>
      <c r="I2403" s="21">
        <v>123.509356</v>
      </c>
      <c r="J2403" s="21">
        <v>123.438042</v>
      </c>
      <c r="K2403" s="21">
        <v>41.179802000000002</v>
      </c>
      <c r="L2403" s="21">
        <v>41.131289000000002</v>
      </c>
      <c r="M2403" s="19" t="s">
        <v>5873</v>
      </c>
      <c r="N2403" s="21">
        <v>216.59498500000001</v>
      </c>
      <c r="O2403" s="21">
        <v>15.94252</v>
      </c>
      <c r="P2403" s="21">
        <v>8.8999999999999995E-5</v>
      </c>
      <c r="Q2403" s="21" t="s">
        <v>5872</v>
      </c>
      <c r="R2403" s="21">
        <v>123.43804154631</v>
      </c>
      <c r="S2403" s="21">
        <v>41.153735965953203</v>
      </c>
      <c r="T2403" s="22" t="s">
        <v>5866</v>
      </c>
      <c r="U2403" s="28">
        <v>2.5192999999999999</v>
      </c>
      <c r="V2403" s="17">
        <v>15.6785033672718</v>
      </c>
      <c r="W2403" s="23">
        <v>2.5192999999999999</v>
      </c>
      <c r="X2403" s="23">
        <v>1.1992</v>
      </c>
      <c r="Y2403" s="23">
        <v>0.4224</v>
      </c>
      <c r="Z2403" s="23">
        <v>0.2576</v>
      </c>
      <c r="AA2403" s="23">
        <v>0.33600000000000002</v>
      </c>
      <c r="AB2403" s="23">
        <v>0.30409999999999998</v>
      </c>
      <c r="AC2403" s="23"/>
      <c r="AD2403" s="23">
        <v>0</v>
      </c>
      <c r="AE2403" s="23">
        <v>0</v>
      </c>
      <c r="AF2403" s="23">
        <v>0</v>
      </c>
      <c r="AG2403" s="23">
        <v>0</v>
      </c>
      <c r="AH2403" s="23">
        <v>0</v>
      </c>
    </row>
    <row r="2404" spans="1:34" ht="20.100000000000001" hidden="1" customHeight="1" x14ac:dyDescent="0.2">
      <c r="A2404" s="21">
        <v>2380</v>
      </c>
      <c r="B2404" s="75"/>
      <c r="C2404" s="73"/>
      <c r="D2404" s="21">
        <v>211005</v>
      </c>
      <c r="E2404" s="22" t="s">
        <v>5874</v>
      </c>
      <c r="F2404" s="21" t="s">
        <v>5875</v>
      </c>
      <c r="G2404" s="21" t="s">
        <v>48</v>
      </c>
      <c r="H2404" s="23">
        <v>14.223786</v>
      </c>
      <c r="I2404" s="21">
        <v>123.31734899999999</v>
      </c>
      <c r="J2404" s="21">
        <v>123.244783</v>
      </c>
      <c r="K2404" s="21">
        <v>41.151130000000002</v>
      </c>
      <c r="L2404" s="21">
        <v>41.105302999999999</v>
      </c>
      <c r="M2404" s="19" t="s">
        <v>5870</v>
      </c>
      <c r="N2404" s="21">
        <v>194.881742</v>
      </c>
      <c r="O2404" s="21">
        <v>11.955655999999999</v>
      </c>
      <c r="P2404" s="21">
        <v>2.1999999999999999E-5</v>
      </c>
      <c r="Q2404" s="21" t="s">
        <v>5875</v>
      </c>
      <c r="R2404" s="21">
        <v>123.317348663259</v>
      </c>
      <c r="S2404" s="21">
        <v>41.105375828157698</v>
      </c>
      <c r="T2404" s="22" t="s">
        <v>5870</v>
      </c>
      <c r="U2404" s="28">
        <v>3.7441</v>
      </c>
      <c r="V2404" s="17">
        <v>26.322808849908199</v>
      </c>
      <c r="W2404" s="23">
        <v>3.7441</v>
      </c>
      <c r="X2404" s="23">
        <v>1.6274999999999999</v>
      </c>
      <c r="Y2404" s="23">
        <v>0.72870000000000001</v>
      </c>
      <c r="Z2404" s="23">
        <v>0.50329999999999997</v>
      </c>
      <c r="AA2404" s="23">
        <v>0.60670000000000002</v>
      </c>
      <c r="AB2404" s="23">
        <v>0.27789999999999998</v>
      </c>
      <c r="AC2404" s="23"/>
      <c r="AD2404" s="23">
        <v>0</v>
      </c>
      <c r="AE2404" s="23">
        <v>0</v>
      </c>
      <c r="AF2404" s="23">
        <v>0</v>
      </c>
      <c r="AG2404" s="23">
        <v>0</v>
      </c>
      <c r="AH2404" s="23">
        <v>0</v>
      </c>
    </row>
    <row r="2405" spans="1:34" ht="20.100000000000001" hidden="1" customHeight="1" x14ac:dyDescent="0.2">
      <c r="A2405" s="21">
        <v>2381</v>
      </c>
      <c r="B2405" s="75"/>
      <c r="C2405" s="73"/>
      <c r="D2405" s="21">
        <v>211005</v>
      </c>
      <c r="E2405" s="22" t="s">
        <v>5876</v>
      </c>
      <c r="F2405" s="21" t="s">
        <v>5877</v>
      </c>
      <c r="G2405" s="21" t="s">
        <v>48</v>
      </c>
      <c r="H2405" s="23">
        <v>12.523103000000001</v>
      </c>
      <c r="I2405" s="21">
        <v>123.400702</v>
      </c>
      <c r="J2405" s="21">
        <v>123.339253</v>
      </c>
      <c r="K2405" s="21">
        <v>41.175784999999998</v>
      </c>
      <c r="L2405" s="21">
        <v>41.129815999999998</v>
      </c>
      <c r="M2405" s="19" t="s">
        <v>5870</v>
      </c>
      <c r="N2405" s="21">
        <v>192.62297000000001</v>
      </c>
      <c r="O2405" s="21">
        <v>16.790247000000001</v>
      </c>
      <c r="P2405" s="21">
        <v>1.4899999999999999E-4</v>
      </c>
      <c r="Q2405" s="21" t="s">
        <v>5877</v>
      </c>
      <c r="R2405" s="21">
        <v>123.400701817786</v>
      </c>
      <c r="S2405" s="21">
        <v>41.129815642532897</v>
      </c>
      <c r="T2405" s="22" t="s">
        <v>5870</v>
      </c>
      <c r="U2405" s="28">
        <v>1.9007000000000001</v>
      </c>
      <c r="V2405" s="17">
        <v>15.177548248225699</v>
      </c>
      <c r="W2405" s="23">
        <v>1.9007000000000001</v>
      </c>
      <c r="X2405" s="23">
        <v>0.59089999999999998</v>
      </c>
      <c r="Y2405" s="23">
        <v>0.32590000000000002</v>
      </c>
      <c r="Z2405" s="23">
        <v>0.24110000000000001</v>
      </c>
      <c r="AA2405" s="23">
        <v>0.38919999999999999</v>
      </c>
      <c r="AB2405" s="23">
        <v>0.35360000000000003</v>
      </c>
      <c r="AC2405" s="23"/>
      <c r="AD2405" s="23">
        <v>0</v>
      </c>
      <c r="AE2405" s="23">
        <v>0</v>
      </c>
      <c r="AF2405" s="23">
        <v>0</v>
      </c>
      <c r="AG2405" s="23">
        <v>0</v>
      </c>
      <c r="AH2405" s="23">
        <v>0</v>
      </c>
    </row>
    <row r="2406" spans="1:34" ht="20.100000000000001" hidden="1" customHeight="1" x14ac:dyDescent="0.2">
      <c r="A2406" s="21">
        <v>2382</v>
      </c>
      <c r="B2406" s="75"/>
      <c r="C2406" s="73"/>
      <c r="D2406" s="21">
        <v>211005</v>
      </c>
      <c r="E2406" s="22" t="s">
        <v>5878</v>
      </c>
      <c r="F2406" s="21" t="s">
        <v>5879</v>
      </c>
      <c r="G2406" s="21" t="s">
        <v>48</v>
      </c>
      <c r="H2406" s="23">
        <v>11.803139</v>
      </c>
      <c r="I2406" s="21">
        <v>123.33991899999999</v>
      </c>
      <c r="J2406" s="21">
        <v>123.265747</v>
      </c>
      <c r="K2406" s="21">
        <v>41.087304000000003</v>
      </c>
      <c r="L2406" s="21">
        <v>41.056455</v>
      </c>
      <c r="M2406" s="19" t="s">
        <v>5870</v>
      </c>
      <c r="N2406" s="21">
        <v>173.47200900000001</v>
      </c>
      <c r="O2406" s="21">
        <v>12.622687000000001</v>
      </c>
      <c r="P2406" s="21">
        <v>4.26E-4</v>
      </c>
      <c r="Q2406" s="21" t="s">
        <v>5879</v>
      </c>
      <c r="R2406" s="21">
        <v>123.33991885653199</v>
      </c>
      <c r="S2406" s="21">
        <v>41.077620921010897</v>
      </c>
      <c r="T2406" s="22" t="s">
        <v>5870</v>
      </c>
      <c r="U2406" s="28">
        <v>1.9023000000000001</v>
      </c>
      <c r="V2406" s="17">
        <v>16.116899072356901</v>
      </c>
      <c r="W2406" s="23">
        <v>1.9023000000000001</v>
      </c>
      <c r="X2406" s="23">
        <v>0.81459999999999999</v>
      </c>
      <c r="Y2406" s="23">
        <v>0.42520000000000002</v>
      </c>
      <c r="Z2406" s="23">
        <v>0.27979999999999999</v>
      </c>
      <c r="AA2406" s="23">
        <v>0.26729999999999998</v>
      </c>
      <c r="AB2406" s="23">
        <v>0.1154</v>
      </c>
      <c r="AC2406" s="23"/>
      <c r="AD2406" s="23">
        <v>0</v>
      </c>
      <c r="AE2406" s="23">
        <v>0</v>
      </c>
      <c r="AF2406" s="23">
        <v>0</v>
      </c>
      <c r="AG2406" s="23">
        <v>0</v>
      </c>
      <c r="AH2406" s="23">
        <v>0</v>
      </c>
    </row>
    <row r="2407" spans="1:34" ht="20.100000000000001" hidden="1" customHeight="1" x14ac:dyDescent="0.2">
      <c r="A2407" s="21">
        <v>2383</v>
      </c>
      <c r="B2407" s="75"/>
      <c r="C2407" s="73"/>
      <c r="D2407" s="21">
        <v>211005</v>
      </c>
      <c r="E2407" s="22" t="s">
        <v>5880</v>
      </c>
      <c r="F2407" s="21" t="s">
        <v>5881</v>
      </c>
      <c r="G2407" s="21" t="s">
        <v>48</v>
      </c>
      <c r="H2407" s="23">
        <v>11.681881000000001</v>
      </c>
      <c r="I2407" s="21">
        <v>123.349712</v>
      </c>
      <c r="J2407" s="21">
        <v>123.297296</v>
      </c>
      <c r="K2407" s="21">
        <v>41.158222000000002</v>
      </c>
      <c r="L2407" s="21">
        <v>41.108659000000003</v>
      </c>
      <c r="M2407" s="19" t="s">
        <v>5870</v>
      </c>
      <c r="N2407" s="21">
        <v>203.575006</v>
      </c>
      <c r="O2407" s="21">
        <v>14.236178000000001</v>
      </c>
      <c r="P2407" s="21">
        <v>3.3799999999999998E-4</v>
      </c>
      <c r="Q2407" s="21" t="s">
        <v>5881</v>
      </c>
      <c r="R2407" s="21">
        <v>123.32403386574801</v>
      </c>
      <c r="S2407" s="21">
        <v>41.108659101593901</v>
      </c>
      <c r="T2407" s="22" t="s">
        <v>5870</v>
      </c>
      <c r="U2407" s="28">
        <v>3.2690000000000001</v>
      </c>
      <c r="V2407" s="17">
        <v>27.9835071081447</v>
      </c>
      <c r="W2407" s="23">
        <v>3.2690000000000001</v>
      </c>
      <c r="X2407" s="23">
        <v>1.2144999999999999</v>
      </c>
      <c r="Y2407" s="23">
        <v>0.65920000000000001</v>
      </c>
      <c r="Z2407" s="23">
        <v>0.4088</v>
      </c>
      <c r="AA2407" s="23">
        <v>0.57879999999999998</v>
      </c>
      <c r="AB2407" s="23">
        <v>0.40770000000000001</v>
      </c>
      <c r="AC2407" s="23"/>
      <c r="AD2407" s="23">
        <v>0</v>
      </c>
      <c r="AE2407" s="23">
        <v>0</v>
      </c>
      <c r="AF2407" s="23">
        <v>0</v>
      </c>
      <c r="AG2407" s="23">
        <v>0</v>
      </c>
      <c r="AH2407" s="23">
        <v>0</v>
      </c>
    </row>
    <row r="2408" spans="1:34" ht="20.100000000000001" hidden="1" customHeight="1" x14ac:dyDescent="0.2">
      <c r="A2408" s="21">
        <v>2384</v>
      </c>
      <c r="B2408" s="75"/>
      <c r="C2408" s="73"/>
      <c r="D2408" s="21">
        <v>211005</v>
      </c>
      <c r="E2408" s="22" t="s">
        <v>5882</v>
      </c>
      <c r="F2408" s="21" t="s">
        <v>5883</v>
      </c>
      <c r="G2408" s="21" t="s">
        <v>48</v>
      </c>
      <c r="H2408" s="23">
        <v>11.539576</v>
      </c>
      <c r="I2408" s="21">
        <v>123.472736</v>
      </c>
      <c r="J2408" s="21">
        <v>123.40651200000001</v>
      </c>
      <c r="K2408" s="21">
        <v>41.197935999999999</v>
      </c>
      <c r="L2408" s="21">
        <v>41.162706999999997</v>
      </c>
      <c r="M2408" s="19" t="s">
        <v>5865</v>
      </c>
      <c r="N2408" s="21">
        <v>191.12768</v>
      </c>
      <c r="O2408" s="21">
        <v>13.221731999999999</v>
      </c>
      <c r="P2408" s="21">
        <v>5.1999999999999997E-5</v>
      </c>
      <c r="Q2408" s="21" t="s">
        <v>5883</v>
      </c>
      <c r="R2408" s="21">
        <v>123.406512207068</v>
      </c>
      <c r="S2408" s="21">
        <v>41.169960543525903</v>
      </c>
      <c r="T2408" s="22" t="s">
        <v>5873</v>
      </c>
      <c r="U2408" s="28">
        <v>1.8207</v>
      </c>
      <c r="V2408" s="17">
        <v>15.7778760675436</v>
      </c>
      <c r="W2408" s="23">
        <v>1.8207</v>
      </c>
      <c r="X2408" s="23">
        <v>0.66100000000000003</v>
      </c>
      <c r="Y2408" s="23">
        <v>0.3412</v>
      </c>
      <c r="Z2408" s="23">
        <v>0.2258</v>
      </c>
      <c r="AA2408" s="23">
        <v>0.38129999999999997</v>
      </c>
      <c r="AB2408" s="23">
        <v>0.2114</v>
      </c>
      <c r="AC2408" s="23"/>
      <c r="AD2408" s="23">
        <v>0</v>
      </c>
      <c r="AE2408" s="23">
        <v>0</v>
      </c>
      <c r="AF2408" s="23">
        <v>0</v>
      </c>
      <c r="AG2408" s="23">
        <v>0</v>
      </c>
      <c r="AH2408" s="23">
        <v>0</v>
      </c>
    </row>
    <row r="2409" spans="1:34" ht="20.100000000000001" hidden="1" customHeight="1" x14ac:dyDescent="0.2">
      <c r="A2409" s="21">
        <v>2385</v>
      </c>
      <c r="B2409" s="75"/>
      <c r="C2409" s="73"/>
      <c r="D2409" s="21">
        <v>211005</v>
      </c>
      <c r="E2409" s="22" t="s">
        <v>5884</v>
      </c>
      <c r="F2409" s="21" t="s">
        <v>5885</v>
      </c>
      <c r="G2409" s="21" t="s">
        <v>48</v>
      </c>
      <c r="H2409" s="23">
        <v>10.310364999999999</v>
      </c>
      <c r="I2409" s="21">
        <v>123.434077</v>
      </c>
      <c r="J2409" s="21">
        <v>123.392093</v>
      </c>
      <c r="K2409" s="21">
        <v>41.129994000000003</v>
      </c>
      <c r="L2409" s="21">
        <v>41.088079999999998</v>
      </c>
      <c r="M2409" s="19" t="s">
        <v>5870</v>
      </c>
      <c r="N2409" s="21">
        <v>245.74875900000001</v>
      </c>
      <c r="O2409" s="21">
        <v>18.630115</v>
      </c>
      <c r="P2409" s="21">
        <v>0</v>
      </c>
      <c r="Q2409" s="21" t="s">
        <v>5885</v>
      </c>
      <c r="R2409" s="21">
        <v>123.398786727755</v>
      </c>
      <c r="S2409" s="21">
        <v>41.129994479576098</v>
      </c>
      <c r="T2409" s="22" t="s">
        <v>5870</v>
      </c>
      <c r="U2409" s="28">
        <v>0.66469999999999996</v>
      </c>
      <c r="V2409" s="17">
        <v>6.4469104634026104</v>
      </c>
      <c r="W2409" s="23">
        <v>0.66469999999999996</v>
      </c>
      <c r="X2409" s="23">
        <v>0.33839999999999998</v>
      </c>
      <c r="Y2409" s="23">
        <v>7.8100000000000003E-2</v>
      </c>
      <c r="Z2409" s="23">
        <v>5.7500000000000002E-2</v>
      </c>
      <c r="AA2409" s="23">
        <v>7.8200000000000006E-2</v>
      </c>
      <c r="AB2409" s="23">
        <v>0.1125</v>
      </c>
      <c r="AC2409" s="23"/>
      <c r="AD2409" s="23">
        <v>0</v>
      </c>
      <c r="AE2409" s="23">
        <v>0</v>
      </c>
      <c r="AF2409" s="23">
        <v>0</v>
      </c>
      <c r="AG2409" s="23">
        <v>0</v>
      </c>
      <c r="AH2409" s="23">
        <v>0</v>
      </c>
    </row>
    <row r="2410" spans="1:34" ht="20.100000000000001" hidden="1" customHeight="1" x14ac:dyDescent="0.2">
      <c r="A2410" s="21">
        <v>2386</v>
      </c>
      <c r="B2410" s="75"/>
      <c r="C2410" s="73"/>
      <c r="D2410" s="21">
        <v>211005</v>
      </c>
      <c r="E2410" s="22" t="s">
        <v>1945</v>
      </c>
      <c r="F2410" s="21" t="s">
        <v>5886</v>
      </c>
      <c r="G2410" s="21" t="s">
        <v>48</v>
      </c>
      <c r="H2410" s="23">
        <v>9.9863180000000007</v>
      </c>
      <c r="I2410" s="21">
        <v>123.482343</v>
      </c>
      <c r="J2410" s="21">
        <v>123.413946</v>
      </c>
      <c r="K2410" s="21">
        <v>41.219681000000001</v>
      </c>
      <c r="L2410" s="21">
        <v>41.184412000000002</v>
      </c>
      <c r="M2410" s="19" t="s">
        <v>5873</v>
      </c>
      <c r="N2410" s="21">
        <v>251.24997099999999</v>
      </c>
      <c r="O2410" s="21">
        <v>15.636536</v>
      </c>
      <c r="P2410" s="21">
        <v>2.3E-5</v>
      </c>
      <c r="Q2410" s="21" t="s">
        <v>5886</v>
      </c>
      <c r="R2410" s="21">
        <v>123.413945746295</v>
      </c>
      <c r="S2410" s="21">
        <v>41.195906505734797</v>
      </c>
      <c r="T2410" s="22" t="s">
        <v>5873</v>
      </c>
      <c r="U2410" s="28">
        <v>1.4353</v>
      </c>
      <c r="V2410" s="17">
        <v>14.3726646798149</v>
      </c>
      <c r="W2410" s="23">
        <v>1.4353</v>
      </c>
      <c r="X2410" s="23">
        <v>0.55189999999999995</v>
      </c>
      <c r="Y2410" s="23">
        <v>0.22159999999999999</v>
      </c>
      <c r="Z2410" s="23">
        <v>0.1845</v>
      </c>
      <c r="AA2410" s="23">
        <v>0.30780000000000002</v>
      </c>
      <c r="AB2410" s="23">
        <v>0.16950000000000001</v>
      </c>
      <c r="AC2410" s="23"/>
      <c r="AD2410" s="23">
        <v>0</v>
      </c>
      <c r="AE2410" s="23">
        <v>0</v>
      </c>
      <c r="AF2410" s="23">
        <v>0</v>
      </c>
      <c r="AG2410" s="23">
        <v>0</v>
      </c>
      <c r="AH2410" s="23">
        <v>0</v>
      </c>
    </row>
    <row r="2411" spans="1:34" ht="20.100000000000001" hidden="1" customHeight="1" x14ac:dyDescent="0.2">
      <c r="A2411" s="21">
        <v>2387</v>
      </c>
      <c r="B2411" s="75"/>
      <c r="C2411" s="73"/>
      <c r="D2411" s="21">
        <v>211005</v>
      </c>
      <c r="E2411" s="22" t="s">
        <v>2285</v>
      </c>
      <c r="F2411" s="21" t="s">
        <v>5887</v>
      </c>
      <c r="G2411" s="21" t="s">
        <v>48</v>
      </c>
      <c r="H2411" s="23">
        <v>9.7645680000000006</v>
      </c>
      <c r="I2411" s="21">
        <v>123.54148000000001</v>
      </c>
      <c r="J2411" s="21">
        <v>123.48389299999999</v>
      </c>
      <c r="K2411" s="21">
        <v>41.134692000000001</v>
      </c>
      <c r="L2411" s="21">
        <v>41.098242999999997</v>
      </c>
      <c r="M2411" s="19" t="s">
        <v>5888</v>
      </c>
      <c r="N2411" s="21">
        <v>332.08543500000002</v>
      </c>
      <c r="O2411" s="21">
        <v>16.671448000000002</v>
      </c>
      <c r="P2411" s="21">
        <v>0</v>
      </c>
      <c r="Q2411" s="21" t="s">
        <v>5887</v>
      </c>
      <c r="R2411" s="21">
        <v>123.541007829969</v>
      </c>
      <c r="S2411" s="21">
        <v>41.1005340570904</v>
      </c>
      <c r="T2411" s="22" t="s">
        <v>5873</v>
      </c>
      <c r="U2411" s="28">
        <v>5.6501999999999999</v>
      </c>
      <c r="V2411" s="17">
        <v>57.864311047862003</v>
      </c>
      <c r="W2411" s="23">
        <v>5.6501999999999999</v>
      </c>
      <c r="X2411" s="23">
        <v>0.872</v>
      </c>
      <c r="Y2411" s="23">
        <v>1.6865000000000001</v>
      </c>
      <c r="Z2411" s="23">
        <v>0.1968</v>
      </c>
      <c r="AA2411" s="23">
        <v>2.7547999999999999</v>
      </c>
      <c r="AB2411" s="23">
        <v>0.1401</v>
      </c>
      <c r="AC2411" s="23"/>
      <c r="AD2411" s="23">
        <v>0</v>
      </c>
      <c r="AE2411" s="23">
        <v>0</v>
      </c>
      <c r="AF2411" s="23">
        <v>0</v>
      </c>
      <c r="AG2411" s="23">
        <v>0</v>
      </c>
      <c r="AH2411" s="23">
        <v>0</v>
      </c>
    </row>
    <row r="2412" spans="1:34" ht="20.100000000000001" hidden="1" customHeight="1" x14ac:dyDescent="0.2">
      <c r="A2412" s="21">
        <v>2388</v>
      </c>
      <c r="B2412" s="75"/>
      <c r="C2412" s="74"/>
      <c r="D2412" s="21">
        <v>211005</v>
      </c>
      <c r="E2412" s="22" t="s">
        <v>5889</v>
      </c>
      <c r="F2412" s="21" t="s">
        <v>5890</v>
      </c>
      <c r="G2412" s="21" t="s">
        <v>48</v>
      </c>
      <c r="H2412" s="23">
        <v>9.3110689999999998</v>
      </c>
      <c r="I2412" s="21">
        <v>123.47057</v>
      </c>
      <c r="J2412" s="21">
        <v>123.423186</v>
      </c>
      <c r="K2412" s="21">
        <v>41.241855999999999</v>
      </c>
      <c r="L2412" s="21">
        <v>41.203826999999997</v>
      </c>
      <c r="M2412" s="19" t="s">
        <v>5873</v>
      </c>
      <c r="N2412" s="21">
        <v>195.20643200000001</v>
      </c>
      <c r="O2412" s="21">
        <v>12.717459</v>
      </c>
      <c r="P2412" s="21">
        <v>1.21E-4</v>
      </c>
      <c r="Q2412" s="21" t="s">
        <v>5890</v>
      </c>
      <c r="R2412" s="21">
        <v>123.429811737695</v>
      </c>
      <c r="S2412" s="21">
        <v>41.203826521091003</v>
      </c>
      <c r="T2412" s="22" t="s">
        <v>5873</v>
      </c>
      <c r="U2412" s="28">
        <v>1.855</v>
      </c>
      <c r="V2412" s="17">
        <v>19.9225244706059</v>
      </c>
      <c r="W2412" s="23">
        <v>1.855</v>
      </c>
      <c r="X2412" s="23">
        <v>0.77</v>
      </c>
      <c r="Y2412" s="23">
        <v>0.32279999999999998</v>
      </c>
      <c r="Z2412" s="23">
        <v>0.24510000000000001</v>
      </c>
      <c r="AA2412" s="23">
        <v>0.34050000000000002</v>
      </c>
      <c r="AB2412" s="23">
        <v>0.17660000000000001</v>
      </c>
      <c r="AC2412" s="23"/>
      <c r="AD2412" s="23">
        <v>0</v>
      </c>
      <c r="AE2412" s="23">
        <v>0</v>
      </c>
      <c r="AF2412" s="23">
        <v>0</v>
      </c>
      <c r="AG2412" s="23">
        <v>0</v>
      </c>
      <c r="AH2412" s="23">
        <v>0</v>
      </c>
    </row>
    <row r="2413" spans="1:34" ht="20.100000000000001" hidden="1" customHeight="1" x14ac:dyDescent="0.2">
      <c r="A2413" s="21">
        <v>2389</v>
      </c>
      <c r="B2413" s="75"/>
      <c r="C2413" s="72" t="s">
        <v>5891</v>
      </c>
      <c r="D2413" s="21">
        <v>211011</v>
      </c>
      <c r="E2413" s="22" t="s">
        <v>5892</v>
      </c>
      <c r="F2413" s="21" t="s">
        <v>5893</v>
      </c>
      <c r="G2413" s="21" t="s">
        <v>39</v>
      </c>
      <c r="H2413" s="23">
        <v>42.949375000000003</v>
      </c>
      <c r="I2413" s="21">
        <v>123.207578</v>
      </c>
      <c r="J2413" s="21">
        <v>122.98954500000001</v>
      </c>
      <c r="K2413" s="21">
        <v>41.344206999999997</v>
      </c>
      <c r="L2413" s="21">
        <v>41.268973000000003</v>
      </c>
      <c r="M2413" s="19" t="s">
        <v>5894</v>
      </c>
      <c r="N2413" s="21">
        <v>18.532492999999999</v>
      </c>
      <c r="O2413" s="21">
        <v>6.9079000000000002E-2</v>
      </c>
      <c r="P2413" s="21">
        <v>8.5000000000000006E-5</v>
      </c>
      <c r="Q2413" s="21" t="s">
        <v>5893</v>
      </c>
      <c r="R2413" s="21">
        <v>123.007655976987</v>
      </c>
      <c r="S2413" s="21">
        <v>41.308795425333898</v>
      </c>
      <c r="T2413" s="22" t="s">
        <v>5895</v>
      </c>
      <c r="U2413" s="28">
        <v>1.6369</v>
      </c>
      <c r="V2413" s="17">
        <v>3.81123124608914</v>
      </c>
      <c r="W2413" s="23">
        <v>1.6369</v>
      </c>
      <c r="X2413" s="23">
        <v>1.6337999999999999</v>
      </c>
      <c r="Y2413" s="23">
        <v>2.3999999999999998E-3</v>
      </c>
      <c r="Z2413" s="23">
        <v>5.0000000000000001E-4</v>
      </c>
      <c r="AA2413" s="23">
        <v>2.0000000000000001E-4</v>
      </c>
      <c r="AB2413" s="23">
        <v>0</v>
      </c>
      <c r="AC2413" s="23"/>
      <c r="AD2413" s="23">
        <v>0</v>
      </c>
      <c r="AE2413" s="23">
        <v>0</v>
      </c>
      <c r="AF2413" s="23">
        <v>0</v>
      </c>
      <c r="AG2413" s="23">
        <v>0</v>
      </c>
      <c r="AH2413" s="23">
        <v>0</v>
      </c>
    </row>
    <row r="2414" spans="1:34" ht="20.100000000000001" hidden="1" customHeight="1" x14ac:dyDescent="0.2">
      <c r="A2414" s="21">
        <v>2390</v>
      </c>
      <c r="B2414" s="75"/>
      <c r="C2414" s="73"/>
      <c r="D2414" s="21">
        <v>211011</v>
      </c>
      <c r="E2414" s="22" t="s">
        <v>5896</v>
      </c>
      <c r="F2414" s="21" t="s">
        <v>5897</v>
      </c>
      <c r="G2414" s="21" t="s">
        <v>48</v>
      </c>
      <c r="H2414" s="23">
        <v>13.870234999999999</v>
      </c>
      <c r="I2414" s="21">
        <v>123.137807</v>
      </c>
      <c r="J2414" s="21">
        <v>123.01987699999999</v>
      </c>
      <c r="K2414" s="21">
        <v>41.284923999999997</v>
      </c>
      <c r="L2414" s="21">
        <v>41.204925000000003</v>
      </c>
      <c r="M2414" s="19" t="s">
        <v>5898</v>
      </c>
      <c r="N2414" s="21">
        <v>32.396504999999998</v>
      </c>
      <c r="O2414" s="21">
        <v>2.086611</v>
      </c>
      <c r="P2414" s="21">
        <v>3.1199999999999999E-4</v>
      </c>
      <c r="Q2414" s="21" t="s">
        <v>5897</v>
      </c>
      <c r="R2414" s="21">
        <v>123.019876702383</v>
      </c>
      <c r="S2414" s="21">
        <v>41.283134030887801</v>
      </c>
      <c r="T2414" s="22" t="s">
        <v>5895</v>
      </c>
      <c r="U2414" s="28">
        <v>4.7945000000000002</v>
      </c>
      <c r="V2414" s="17">
        <v>34.566826012681098</v>
      </c>
      <c r="W2414" s="23">
        <v>4.7945000000000002</v>
      </c>
      <c r="X2414" s="23">
        <v>3.7421000000000002</v>
      </c>
      <c r="Y2414" s="23">
        <v>0.74329999999999996</v>
      </c>
      <c r="Z2414" s="23">
        <v>0.1502</v>
      </c>
      <c r="AA2414" s="23">
        <v>0.1085</v>
      </c>
      <c r="AB2414" s="23">
        <v>5.04E-2</v>
      </c>
      <c r="AC2414" s="23"/>
      <c r="AD2414" s="23">
        <v>0</v>
      </c>
      <c r="AE2414" s="23">
        <v>0</v>
      </c>
      <c r="AF2414" s="23">
        <v>0</v>
      </c>
      <c r="AG2414" s="23">
        <v>0</v>
      </c>
      <c r="AH2414" s="23">
        <v>0</v>
      </c>
    </row>
    <row r="2415" spans="1:34" ht="20.100000000000001" hidden="1" customHeight="1" x14ac:dyDescent="0.2">
      <c r="A2415" s="21">
        <v>2391</v>
      </c>
      <c r="B2415" s="75"/>
      <c r="C2415" s="73"/>
      <c r="D2415" s="21">
        <v>211011</v>
      </c>
      <c r="E2415" s="22" t="s">
        <v>5899</v>
      </c>
      <c r="F2415" s="21" t="s">
        <v>5900</v>
      </c>
      <c r="G2415" s="21" t="s">
        <v>39</v>
      </c>
      <c r="H2415" s="23">
        <v>8.5413859999999993</v>
      </c>
      <c r="I2415" s="21">
        <v>123.141955</v>
      </c>
      <c r="J2415" s="21">
        <v>123.01052199999999</v>
      </c>
      <c r="K2415" s="21">
        <v>41.273336</v>
      </c>
      <c r="L2415" s="21">
        <v>41.181399999999996</v>
      </c>
      <c r="M2415" s="19" t="s">
        <v>5901</v>
      </c>
      <c r="N2415" s="21">
        <v>40.498412999999999</v>
      </c>
      <c r="O2415" s="21">
        <v>2.2701989999999999</v>
      </c>
      <c r="P2415" s="21">
        <v>1.93E-4</v>
      </c>
      <c r="Q2415" s="21" t="s">
        <v>5900</v>
      </c>
      <c r="R2415" s="21">
        <v>123.02702825209499</v>
      </c>
      <c r="S2415" s="21">
        <v>41.273013309968803</v>
      </c>
      <c r="T2415" s="22" t="s">
        <v>5895</v>
      </c>
      <c r="U2415" s="28">
        <v>1.9616</v>
      </c>
      <c r="V2415" s="17">
        <v>22.965827794224499</v>
      </c>
      <c r="W2415" s="23">
        <v>1.9616</v>
      </c>
      <c r="X2415" s="23">
        <v>1.1146</v>
      </c>
      <c r="Y2415" s="23">
        <v>0.37730000000000002</v>
      </c>
      <c r="Z2415" s="23">
        <v>0.17449999999999999</v>
      </c>
      <c r="AA2415" s="23">
        <v>0.18429999999999999</v>
      </c>
      <c r="AB2415" s="23">
        <v>0.1109</v>
      </c>
      <c r="AC2415" s="23"/>
      <c r="AD2415" s="23">
        <v>0</v>
      </c>
      <c r="AE2415" s="23">
        <v>0</v>
      </c>
      <c r="AF2415" s="23">
        <v>0</v>
      </c>
      <c r="AG2415" s="23">
        <v>0</v>
      </c>
      <c r="AH2415" s="23">
        <v>0</v>
      </c>
    </row>
    <row r="2416" spans="1:34" ht="20.100000000000001" hidden="1" customHeight="1" x14ac:dyDescent="0.2">
      <c r="A2416" s="21">
        <v>2392</v>
      </c>
      <c r="B2416" s="75"/>
      <c r="C2416" s="74"/>
      <c r="D2416" s="21">
        <v>211011</v>
      </c>
      <c r="E2416" s="22" t="s">
        <v>5902</v>
      </c>
      <c r="F2416" s="21" t="s">
        <v>5903</v>
      </c>
      <c r="G2416" s="21" t="s">
        <v>48</v>
      </c>
      <c r="H2416" s="23">
        <v>3.6372309999999999</v>
      </c>
      <c r="I2416" s="21">
        <v>123.144682</v>
      </c>
      <c r="J2416" s="21">
        <v>123.11299200000001</v>
      </c>
      <c r="K2416" s="21">
        <v>41.215589999999999</v>
      </c>
      <c r="L2416" s="21">
        <v>41.167897000000004</v>
      </c>
      <c r="M2416" s="19" t="s">
        <v>5904</v>
      </c>
      <c r="N2416" s="21">
        <v>63.303088000000002</v>
      </c>
      <c r="O2416" s="21">
        <v>3.6419800000000002</v>
      </c>
      <c r="P2416" s="21">
        <v>4.06E-4</v>
      </c>
      <c r="Q2416" s="21"/>
      <c r="R2416" s="21"/>
      <c r="S2416" s="21"/>
      <c r="T2416" s="22"/>
      <c r="U2416" s="28">
        <v>1.6079000000000001</v>
      </c>
      <c r="V2416" s="17">
        <v>44.206705595547803</v>
      </c>
      <c r="W2416" s="23">
        <v>1.6079000000000001</v>
      </c>
      <c r="X2416" s="23">
        <v>0.5645</v>
      </c>
      <c r="Y2416" s="23">
        <v>0.79749999999999999</v>
      </c>
      <c r="Z2416" s="23">
        <v>9.6699999999999994E-2</v>
      </c>
      <c r="AA2416" s="23">
        <v>9.5200000000000007E-2</v>
      </c>
      <c r="AB2416" s="23">
        <v>5.3999999999999999E-2</v>
      </c>
      <c r="AC2416" s="23"/>
      <c r="AD2416" s="23">
        <v>0</v>
      </c>
      <c r="AE2416" s="23">
        <v>0</v>
      </c>
      <c r="AF2416" s="23">
        <v>0</v>
      </c>
      <c r="AG2416" s="23">
        <v>0</v>
      </c>
      <c r="AH2416" s="23">
        <v>0</v>
      </c>
    </row>
    <row r="2417" spans="1:34" ht="20.100000000000001" hidden="1" customHeight="1" x14ac:dyDescent="0.2">
      <c r="A2417" s="21">
        <v>2393</v>
      </c>
      <c r="B2417" s="75"/>
      <c r="C2417" s="72" t="s">
        <v>5905</v>
      </c>
      <c r="D2417" s="21">
        <v>211021</v>
      </c>
      <c r="E2417" s="22" t="s">
        <v>5906</v>
      </c>
      <c r="F2417" s="21" t="s">
        <v>5907</v>
      </c>
      <c r="G2417" s="21" t="s">
        <v>39</v>
      </c>
      <c r="H2417" s="23">
        <v>54.439774</v>
      </c>
      <c r="I2417" s="21">
        <v>123.546314</v>
      </c>
      <c r="J2417" s="21">
        <v>123.47427</v>
      </c>
      <c r="K2417" s="21">
        <v>40.927750000000003</v>
      </c>
      <c r="L2417" s="21">
        <v>40.808233000000001</v>
      </c>
      <c r="M2417" s="19" t="s">
        <v>5908</v>
      </c>
      <c r="N2417" s="21">
        <v>608.70137599999998</v>
      </c>
      <c r="O2417" s="21">
        <v>21.686565999999999</v>
      </c>
      <c r="P2417" s="21">
        <v>9.8999999999999994E-5</v>
      </c>
      <c r="Q2417" s="21" t="s">
        <v>5907</v>
      </c>
      <c r="R2417" s="21">
        <v>123.534410629314</v>
      </c>
      <c r="S2417" s="21">
        <v>40.910950741173302</v>
      </c>
      <c r="T2417" s="22" t="s">
        <v>5908</v>
      </c>
      <c r="U2417" s="28">
        <v>3.0425</v>
      </c>
      <c r="V2417" s="17">
        <v>5.5887447291754002</v>
      </c>
      <c r="W2417" s="23">
        <v>3.0425</v>
      </c>
      <c r="X2417" s="23">
        <v>0.96840000000000004</v>
      </c>
      <c r="Y2417" s="23">
        <v>0.49120000000000003</v>
      </c>
      <c r="Z2417" s="23">
        <v>0.37259999999999999</v>
      </c>
      <c r="AA2417" s="23">
        <v>0.50290000000000001</v>
      </c>
      <c r="AB2417" s="23">
        <v>0.70740000000000003</v>
      </c>
      <c r="AC2417" s="23"/>
      <c r="AD2417" s="23">
        <v>0</v>
      </c>
      <c r="AE2417" s="23">
        <v>0</v>
      </c>
      <c r="AF2417" s="23">
        <v>0</v>
      </c>
      <c r="AG2417" s="23">
        <v>0</v>
      </c>
      <c r="AH2417" s="23">
        <v>0</v>
      </c>
    </row>
    <row r="2418" spans="1:34" ht="20.100000000000001" hidden="1" customHeight="1" x14ac:dyDescent="0.2">
      <c r="A2418" s="21">
        <v>2394</v>
      </c>
      <c r="B2418" s="75"/>
      <c r="C2418" s="73"/>
      <c r="D2418" s="21">
        <v>211021</v>
      </c>
      <c r="E2418" s="22" t="s">
        <v>5909</v>
      </c>
      <c r="F2418" s="21" t="s">
        <v>5910</v>
      </c>
      <c r="G2418" s="21" t="s">
        <v>39</v>
      </c>
      <c r="H2418" s="23">
        <v>54.223675</v>
      </c>
      <c r="I2418" s="21">
        <v>123.263265</v>
      </c>
      <c r="J2418" s="21">
        <v>123.151495</v>
      </c>
      <c r="K2418" s="21">
        <v>40.796649000000002</v>
      </c>
      <c r="L2418" s="21">
        <v>40.705542000000001</v>
      </c>
      <c r="M2418" s="19" t="s">
        <v>5911</v>
      </c>
      <c r="N2418" s="21">
        <v>456.24083899999999</v>
      </c>
      <c r="O2418" s="21">
        <v>16.884232000000001</v>
      </c>
      <c r="P2418" s="21">
        <v>1.83E-4</v>
      </c>
      <c r="Q2418" s="21" t="s">
        <v>5910</v>
      </c>
      <c r="R2418" s="21">
        <v>123.239265131541</v>
      </c>
      <c r="S2418" s="21">
        <v>40.7923508058255</v>
      </c>
      <c r="T2418" s="22" t="s">
        <v>5911</v>
      </c>
      <c r="U2418" s="28">
        <v>10.208500000000001</v>
      </c>
      <c r="V2418" s="17">
        <v>18.826647216368102</v>
      </c>
      <c r="W2418" s="23">
        <v>10.208500000000001</v>
      </c>
      <c r="X2418" s="23">
        <v>3.6122000000000001</v>
      </c>
      <c r="Y2418" s="23">
        <v>1.738</v>
      </c>
      <c r="Z2418" s="23">
        <v>1.3018000000000001</v>
      </c>
      <c r="AA2418" s="23">
        <v>1.8927</v>
      </c>
      <c r="AB2418" s="23">
        <v>1.6637999999999999</v>
      </c>
      <c r="AC2418" s="23"/>
      <c r="AD2418" s="23">
        <v>0</v>
      </c>
      <c r="AE2418" s="23">
        <v>0</v>
      </c>
      <c r="AF2418" s="23">
        <v>0</v>
      </c>
      <c r="AG2418" s="23">
        <v>0</v>
      </c>
      <c r="AH2418" s="23">
        <v>0</v>
      </c>
    </row>
    <row r="2419" spans="1:34" ht="20.100000000000001" hidden="1" customHeight="1" x14ac:dyDescent="0.2">
      <c r="A2419" s="21">
        <v>2395</v>
      </c>
      <c r="B2419" s="75"/>
      <c r="C2419" s="73"/>
      <c r="D2419" s="21">
        <v>211021</v>
      </c>
      <c r="E2419" s="22" t="s">
        <v>5912</v>
      </c>
      <c r="F2419" s="21" t="s">
        <v>5913</v>
      </c>
      <c r="G2419" s="21" t="s">
        <v>39</v>
      </c>
      <c r="H2419" s="23">
        <v>49.107070999999998</v>
      </c>
      <c r="I2419" s="21">
        <v>123.256832</v>
      </c>
      <c r="J2419" s="21">
        <v>123.134642</v>
      </c>
      <c r="K2419" s="21">
        <v>41.153568</v>
      </c>
      <c r="L2419" s="21">
        <v>41.065300000000001</v>
      </c>
      <c r="M2419" s="19" t="s">
        <v>5914</v>
      </c>
      <c r="N2419" s="21">
        <v>189.56810899999999</v>
      </c>
      <c r="O2419" s="21">
        <v>12.39725</v>
      </c>
      <c r="P2419" s="21">
        <v>1.45E-4</v>
      </c>
      <c r="Q2419" s="21" t="s">
        <v>5913</v>
      </c>
      <c r="R2419" s="21">
        <v>123.135746502922</v>
      </c>
      <c r="S2419" s="21">
        <v>41.109434857385402</v>
      </c>
      <c r="T2419" s="22" t="s">
        <v>1550</v>
      </c>
      <c r="U2419" s="28">
        <v>10.618399999999999</v>
      </c>
      <c r="V2419" s="17">
        <v>21.622955276644401</v>
      </c>
      <c r="W2419" s="23">
        <v>10.618399999999999</v>
      </c>
      <c r="X2419" s="23">
        <v>4.8920000000000003</v>
      </c>
      <c r="Y2419" s="23">
        <v>1.8479000000000001</v>
      </c>
      <c r="Z2419" s="23">
        <v>1.1113999999999999</v>
      </c>
      <c r="AA2419" s="23">
        <v>2.3885000000000001</v>
      </c>
      <c r="AB2419" s="23">
        <v>0.37859999999999999</v>
      </c>
      <c r="AC2419" s="23"/>
      <c r="AD2419" s="23">
        <v>0</v>
      </c>
      <c r="AE2419" s="23">
        <v>0</v>
      </c>
      <c r="AF2419" s="23">
        <v>0</v>
      </c>
      <c r="AG2419" s="23">
        <v>0</v>
      </c>
      <c r="AH2419" s="23">
        <v>0</v>
      </c>
    </row>
    <row r="2420" spans="1:34" ht="20.100000000000001" hidden="1" customHeight="1" x14ac:dyDescent="0.2">
      <c r="A2420" s="21">
        <v>2396</v>
      </c>
      <c r="B2420" s="75"/>
      <c r="C2420" s="73"/>
      <c r="D2420" s="21">
        <v>211021</v>
      </c>
      <c r="E2420" s="22" t="s">
        <v>1674</v>
      </c>
      <c r="F2420" s="21" t="s">
        <v>5915</v>
      </c>
      <c r="G2420" s="21" t="s">
        <v>48</v>
      </c>
      <c r="H2420" s="23">
        <v>47.535504000000003</v>
      </c>
      <c r="I2420" s="21">
        <v>123.068652</v>
      </c>
      <c r="J2420" s="21">
        <v>122.936336</v>
      </c>
      <c r="K2420" s="21">
        <v>41.277137000000003</v>
      </c>
      <c r="L2420" s="21">
        <v>41.195633000000001</v>
      </c>
      <c r="M2420" s="19" t="s">
        <v>5916</v>
      </c>
      <c r="N2420" s="21">
        <v>17.457314</v>
      </c>
      <c r="O2420" s="21">
        <v>0.138516</v>
      </c>
      <c r="P2420" s="21">
        <v>1.2999999999999999E-5</v>
      </c>
      <c r="Q2420" s="21" t="s">
        <v>5915</v>
      </c>
      <c r="R2420" s="21">
        <v>122.93828406780101</v>
      </c>
      <c r="S2420" s="21">
        <v>41.273020273354199</v>
      </c>
      <c r="T2420" s="22" t="s">
        <v>5917</v>
      </c>
      <c r="U2420" s="28">
        <v>5.0567000000000002</v>
      </c>
      <c r="V2420" s="17">
        <v>10.637733008994701</v>
      </c>
      <c r="W2420" s="23">
        <v>5.0567000000000002</v>
      </c>
      <c r="X2420" s="23">
        <v>4.8787000000000003</v>
      </c>
      <c r="Y2420" s="23">
        <v>0.17799999999999999</v>
      </c>
      <c r="Z2420" s="23">
        <v>0</v>
      </c>
      <c r="AA2420" s="23">
        <v>0</v>
      </c>
      <c r="AB2420" s="23">
        <v>0</v>
      </c>
      <c r="AC2420" s="23"/>
      <c r="AD2420" s="23">
        <v>0</v>
      </c>
      <c r="AE2420" s="23">
        <v>0</v>
      </c>
      <c r="AF2420" s="23">
        <v>0</v>
      </c>
      <c r="AG2420" s="23">
        <v>0</v>
      </c>
      <c r="AH2420" s="23">
        <v>0</v>
      </c>
    </row>
    <row r="2421" spans="1:34" ht="20.100000000000001" hidden="1" customHeight="1" x14ac:dyDescent="0.2">
      <c r="A2421" s="21">
        <v>2397</v>
      </c>
      <c r="B2421" s="75"/>
      <c r="C2421" s="73"/>
      <c r="D2421" s="21">
        <v>211021</v>
      </c>
      <c r="E2421" s="22" t="s">
        <v>5918</v>
      </c>
      <c r="F2421" s="21" t="s">
        <v>5919</v>
      </c>
      <c r="G2421" s="21" t="s">
        <v>48</v>
      </c>
      <c r="H2421" s="23">
        <v>45.390996999999999</v>
      </c>
      <c r="I2421" s="21">
        <v>123.511983</v>
      </c>
      <c r="J2421" s="21">
        <v>123.38529200000001</v>
      </c>
      <c r="K2421" s="21">
        <v>41.093592000000001</v>
      </c>
      <c r="L2421" s="21">
        <v>41.014968000000003</v>
      </c>
      <c r="M2421" s="19" t="s">
        <v>5920</v>
      </c>
      <c r="N2421" s="21">
        <v>306.29819400000002</v>
      </c>
      <c r="O2421" s="21">
        <v>17.963674999999999</v>
      </c>
      <c r="P2421" s="21">
        <v>2.0799999999999999E-4</v>
      </c>
      <c r="Q2421" s="21" t="s">
        <v>5919</v>
      </c>
      <c r="R2421" s="21">
        <v>123.38529218548101</v>
      </c>
      <c r="S2421" s="21">
        <v>41.041711587703404</v>
      </c>
      <c r="T2421" s="22" t="s">
        <v>5921</v>
      </c>
      <c r="U2421" s="28">
        <v>6.5846999999999998</v>
      </c>
      <c r="V2421" s="17">
        <v>14.506621213894</v>
      </c>
      <c r="W2421" s="23">
        <v>6.5846999999999998</v>
      </c>
      <c r="X2421" s="23">
        <v>2.4201000000000001</v>
      </c>
      <c r="Y2421" s="23">
        <v>1.1343000000000001</v>
      </c>
      <c r="Z2421" s="23">
        <v>0.87319999999999998</v>
      </c>
      <c r="AA2421" s="23">
        <v>1.3107</v>
      </c>
      <c r="AB2421" s="23">
        <v>0.84640000000000004</v>
      </c>
      <c r="AC2421" s="23"/>
      <c r="AD2421" s="23">
        <v>0</v>
      </c>
      <c r="AE2421" s="23">
        <v>0</v>
      </c>
      <c r="AF2421" s="23">
        <v>0</v>
      </c>
      <c r="AG2421" s="23">
        <v>0</v>
      </c>
      <c r="AH2421" s="23">
        <v>0</v>
      </c>
    </row>
    <row r="2422" spans="1:34" ht="20.100000000000001" hidden="1" customHeight="1" x14ac:dyDescent="0.2">
      <c r="A2422" s="21">
        <v>2398</v>
      </c>
      <c r="B2422" s="75"/>
      <c r="C2422" s="73"/>
      <c r="D2422" s="21">
        <v>211021</v>
      </c>
      <c r="E2422" s="22" t="s">
        <v>2412</v>
      </c>
      <c r="F2422" s="21" t="s">
        <v>5922</v>
      </c>
      <c r="G2422" s="21" t="s">
        <v>48</v>
      </c>
      <c r="H2422" s="23">
        <v>43.714328000000002</v>
      </c>
      <c r="I2422" s="21">
        <v>123.522657</v>
      </c>
      <c r="J2422" s="21">
        <v>123.413312</v>
      </c>
      <c r="K2422" s="21">
        <v>41.017709000000004</v>
      </c>
      <c r="L2422" s="21">
        <v>40.932760999999999</v>
      </c>
      <c r="M2422" s="19" t="s">
        <v>5921</v>
      </c>
      <c r="N2422" s="21">
        <v>381.376577</v>
      </c>
      <c r="O2422" s="21">
        <v>18.846769999999999</v>
      </c>
      <c r="P2422" s="21">
        <v>8.8999999999999995E-5</v>
      </c>
      <c r="Q2422" s="21" t="s">
        <v>5922</v>
      </c>
      <c r="R2422" s="21">
        <v>123.41331205909</v>
      </c>
      <c r="S2422" s="21">
        <v>40.984364477645499</v>
      </c>
      <c r="T2422" s="22" t="s">
        <v>5921</v>
      </c>
      <c r="U2422" s="28">
        <v>4.4694000000000003</v>
      </c>
      <c r="V2422" s="17">
        <v>10.224107757072201</v>
      </c>
      <c r="W2422" s="23">
        <v>4.4694000000000003</v>
      </c>
      <c r="X2422" s="23">
        <v>1.7679</v>
      </c>
      <c r="Y2422" s="23">
        <v>0.68500000000000005</v>
      </c>
      <c r="Z2422" s="23">
        <v>0.51119999999999999</v>
      </c>
      <c r="AA2422" s="23">
        <v>0.74119999999999997</v>
      </c>
      <c r="AB2422" s="23">
        <v>0.7641</v>
      </c>
      <c r="AC2422" s="23"/>
      <c r="AD2422" s="23">
        <v>0</v>
      </c>
      <c r="AE2422" s="23">
        <v>0</v>
      </c>
      <c r="AF2422" s="23">
        <v>0</v>
      </c>
      <c r="AG2422" s="23">
        <v>0</v>
      </c>
      <c r="AH2422" s="23">
        <v>0</v>
      </c>
    </row>
    <row r="2423" spans="1:34" ht="20.100000000000001" hidden="1" customHeight="1" x14ac:dyDescent="0.2">
      <c r="A2423" s="21">
        <v>2399</v>
      </c>
      <c r="B2423" s="75"/>
      <c r="C2423" s="73"/>
      <c r="D2423" s="21">
        <v>211021</v>
      </c>
      <c r="E2423" s="22" t="s">
        <v>5923</v>
      </c>
      <c r="F2423" s="21" t="s">
        <v>5924</v>
      </c>
      <c r="G2423" s="21" t="s">
        <v>39</v>
      </c>
      <c r="H2423" s="23">
        <v>37.700688</v>
      </c>
      <c r="I2423" s="21">
        <v>123.135282</v>
      </c>
      <c r="J2423" s="21">
        <v>123.03744</v>
      </c>
      <c r="K2423" s="21">
        <v>40.895366000000003</v>
      </c>
      <c r="L2423" s="21">
        <v>40.822805000000002</v>
      </c>
      <c r="M2423" s="19" t="s">
        <v>5925</v>
      </c>
      <c r="N2423" s="21">
        <v>343.63195899999999</v>
      </c>
      <c r="O2423" s="21">
        <v>16.697908999999999</v>
      </c>
      <c r="P2423" s="21">
        <v>1.3200000000000001E-4</v>
      </c>
      <c r="Q2423" s="21" t="s">
        <v>5924</v>
      </c>
      <c r="R2423" s="21">
        <v>123.113371181582</v>
      </c>
      <c r="S2423" s="21">
        <v>40.874825687440797</v>
      </c>
      <c r="T2423" s="22" t="s">
        <v>5925</v>
      </c>
      <c r="U2423" s="28">
        <v>10.1747</v>
      </c>
      <c r="V2423" s="17">
        <v>26.9881016494978</v>
      </c>
      <c r="W2423" s="23">
        <v>10.1747</v>
      </c>
      <c r="X2423" s="23">
        <v>2.5539999999999998</v>
      </c>
      <c r="Y2423" s="23">
        <v>1.6022000000000001</v>
      </c>
      <c r="Z2423" s="23">
        <v>1.3733</v>
      </c>
      <c r="AA2423" s="23">
        <v>2.6240000000000001</v>
      </c>
      <c r="AB2423" s="23">
        <v>2.0211999999999999</v>
      </c>
      <c r="AC2423" s="23"/>
      <c r="AD2423" s="23">
        <v>0</v>
      </c>
      <c r="AE2423" s="23">
        <v>0</v>
      </c>
      <c r="AF2423" s="23">
        <v>0</v>
      </c>
      <c r="AG2423" s="23">
        <v>0</v>
      </c>
      <c r="AH2423" s="23">
        <v>0</v>
      </c>
    </row>
    <row r="2424" spans="1:34" ht="20.100000000000001" hidden="1" customHeight="1" x14ac:dyDescent="0.2">
      <c r="A2424" s="21">
        <v>2400</v>
      </c>
      <c r="B2424" s="75"/>
      <c r="C2424" s="73"/>
      <c r="D2424" s="21">
        <v>211021</v>
      </c>
      <c r="E2424" s="22" t="s">
        <v>5926</v>
      </c>
      <c r="F2424" s="21" t="s">
        <v>5927</v>
      </c>
      <c r="G2424" s="21" t="s">
        <v>48</v>
      </c>
      <c r="H2424" s="23">
        <v>36.830647999999997</v>
      </c>
      <c r="I2424" s="21">
        <v>123.41130699999999</v>
      </c>
      <c r="J2424" s="21">
        <v>123.301104</v>
      </c>
      <c r="K2424" s="21">
        <v>40.823138999999998</v>
      </c>
      <c r="L2424" s="21">
        <v>40.765613999999999</v>
      </c>
      <c r="M2424" s="19" t="s">
        <v>5911</v>
      </c>
      <c r="N2424" s="21">
        <v>408.417463</v>
      </c>
      <c r="O2424" s="21">
        <v>19.059528</v>
      </c>
      <c r="P2424" s="21">
        <v>2.52E-4</v>
      </c>
      <c r="Q2424" s="21" t="s">
        <v>5927</v>
      </c>
      <c r="R2424" s="21">
        <v>123.3011043923</v>
      </c>
      <c r="S2424" s="21">
        <v>40.821308748844203</v>
      </c>
      <c r="T2424" s="22" t="s">
        <v>5911</v>
      </c>
      <c r="U2424" s="28">
        <v>5.2657999999999996</v>
      </c>
      <c r="V2424" s="17">
        <v>14.297331939421801</v>
      </c>
      <c r="W2424" s="23">
        <v>5.2657999999999996</v>
      </c>
      <c r="X2424" s="23">
        <v>1.9813000000000001</v>
      </c>
      <c r="Y2424" s="23">
        <v>0.98380000000000001</v>
      </c>
      <c r="Z2424" s="23">
        <v>0.65539999999999998</v>
      </c>
      <c r="AA2424" s="23">
        <v>0.92059999999999997</v>
      </c>
      <c r="AB2424" s="23">
        <v>0.72470000000000001</v>
      </c>
      <c r="AC2424" s="23"/>
      <c r="AD2424" s="23">
        <v>0</v>
      </c>
      <c r="AE2424" s="23">
        <v>0</v>
      </c>
      <c r="AF2424" s="23">
        <v>0</v>
      </c>
      <c r="AG2424" s="23">
        <v>0</v>
      </c>
      <c r="AH2424" s="23">
        <v>0</v>
      </c>
    </row>
    <row r="2425" spans="1:34" ht="20.100000000000001" hidden="1" customHeight="1" x14ac:dyDescent="0.2">
      <c r="A2425" s="21">
        <v>2401</v>
      </c>
      <c r="B2425" s="75"/>
      <c r="C2425" s="73"/>
      <c r="D2425" s="21">
        <v>211021</v>
      </c>
      <c r="E2425" s="22" t="s">
        <v>5928</v>
      </c>
      <c r="F2425" s="21" t="s">
        <v>5929</v>
      </c>
      <c r="G2425" s="21" t="s">
        <v>48</v>
      </c>
      <c r="H2425" s="23">
        <v>35.087504000000003</v>
      </c>
      <c r="I2425" s="21">
        <v>122.80303499999999</v>
      </c>
      <c r="J2425" s="21">
        <v>122.691604</v>
      </c>
      <c r="K2425" s="21">
        <v>41.320861000000001</v>
      </c>
      <c r="L2425" s="21">
        <v>41.241315</v>
      </c>
      <c r="M2425" s="19" t="s">
        <v>5930</v>
      </c>
      <c r="N2425" s="21">
        <v>9.4817400000000003</v>
      </c>
      <c r="O2425" s="21">
        <v>4.7301000000000003E-2</v>
      </c>
      <c r="P2425" s="21">
        <v>1.2E-5</v>
      </c>
      <c r="Q2425" s="21" t="s">
        <v>5929</v>
      </c>
      <c r="R2425" s="21">
        <v>122.69160406402</v>
      </c>
      <c r="S2425" s="21">
        <v>41.275669008611501</v>
      </c>
      <c r="T2425" s="22" t="s">
        <v>5931</v>
      </c>
      <c r="U2425" s="28">
        <v>3.3563999999999998</v>
      </c>
      <c r="V2425" s="17">
        <v>9.5657986957407992</v>
      </c>
      <c r="W2425" s="23">
        <v>3.3563999999999998</v>
      </c>
      <c r="X2425" s="23">
        <v>3.2968999999999999</v>
      </c>
      <c r="Y2425" s="23">
        <v>3.9800000000000002E-2</v>
      </c>
      <c r="Z2425" s="23">
        <v>1.6400000000000001E-2</v>
      </c>
      <c r="AA2425" s="23">
        <v>3.3E-3</v>
      </c>
      <c r="AB2425" s="23">
        <v>0</v>
      </c>
      <c r="AC2425" s="23"/>
      <c r="AD2425" s="23">
        <v>0</v>
      </c>
      <c r="AE2425" s="23">
        <v>0</v>
      </c>
      <c r="AF2425" s="23">
        <v>0</v>
      </c>
      <c r="AG2425" s="23">
        <v>0</v>
      </c>
      <c r="AH2425" s="23">
        <v>0</v>
      </c>
    </row>
    <row r="2426" spans="1:34" ht="20.100000000000001" hidden="1" customHeight="1" x14ac:dyDescent="0.2">
      <c r="A2426" s="21">
        <v>2402</v>
      </c>
      <c r="B2426" s="75"/>
      <c r="C2426" s="73"/>
      <c r="D2426" s="21">
        <v>211021</v>
      </c>
      <c r="E2426" s="22" t="s">
        <v>5932</v>
      </c>
      <c r="F2426" s="21" t="s">
        <v>5933</v>
      </c>
      <c r="G2426" s="21" t="s">
        <v>48</v>
      </c>
      <c r="H2426" s="23">
        <v>34.045285999999997</v>
      </c>
      <c r="I2426" s="21">
        <v>123.403879</v>
      </c>
      <c r="J2426" s="21">
        <v>123.32972700000001</v>
      </c>
      <c r="K2426" s="21">
        <v>40.898609999999998</v>
      </c>
      <c r="L2426" s="21">
        <v>40.811788</v>
      </c>
      <c r="M2426" s="19" t="s">
        <v>5921</v>
      </c>
      <c r="N2426" s="21">
        <v>420.27943199999999</v>
      </c>
      <c r="O2426" s="21">
        <v>22.695588000000001</v>
      </c>
      <c r="P2426" s="21">
        <v>1.63E-4</v>
      </c>
      <c r="Q2426" s="21" t="s">
        <v>5933</v>
      </c>
      <c r="R2426" s="21">
        <v>123.32972715419</v>
      </c>
      <c r="S2426" s="21">
        <v>40.893851037982401</v>
      </c>
      <c r="T2426" s="22" t="s">
        <v>5921</v>
      </c>
      <c r="U2426" s="28">
        <v>2.7355</v>
      </c>
      <c r="V2426" s="17">
        <v>8.0348862394635194</v>
      </c>
      <c r="W2426" s="23">
        <v>2.7355</v>
      </c>
      <c r="X2426" s="23">
        <v>0.80710000000000004</v>
      </c>
      <c r="Y2426" s="23">
        <v>0.42759999999999998</v>
      </c>
      <c r="Z2426" s="23">
        <v>0.32740000000000002</v>
      </c>
      <c r="AA2426" s="23">
        <v>0.51929999999999998</v>
      </c>
      <c r="AB2426" s="23">
        <v>0.65410000000000001</v>
      </c>
      <c r="AC2426" s="23"/>
      <c r="AD2426" s="23">
        <v>0</v>
      </c>
      <c r="AE2426" s="23">
        <v>0</v>
      </c>
      <c r="AF2426" s="23">
        <v>0</v>
      </c>
      <c r="AG2426" s="23">
        <v>0</v>
      </c>
      <c r="AH2426" s="23">
        <v>0</v>
      </c>
    </row>
    <row r="2427" spans="1:34" ht="20.100000000000001" hidden="1" customHeight="1" x14ac:dyDescent="0.2">
      <c r="A2427" s="21">
        <v>2403</v>
      </c>
      <c r="B2427" s="75"/>
      <c r="C2427" s="73"/>
      <c r="D2427" s="21">
        <v>211021</v>
      </c>
      <c r="E2427" s="22" t="s">
        <v>5934</v>
      </c>
      <c r="F2427" s="21" t="s">
        <v>5935</v>
      </c>
      <c r="G2427" s="21" t="s">
        <v>39</v>
      </c>
      <c r="H2427" s="23">
        <v>33.813816000000003</v>
      </c>
      <c r="I2427" s="21">
        <v>123.05461</v>
      </c>
      <c r="J2427" s="21">
        <v>122.888211</v>
      </c>
      <c r="K2427" s="21">
        <v>41.261543000000003</v>
      </c>
      <c r="L2427" s="21">
        <v>41.180759999999999</v>
      </c>
      <c r="M2427" s="19" t="s">
        <v>5936</v>
      </c>
      <c r="N2427" s="21">
        <v>17.004013</v>
      </c>
      <c r="O2427" s="21">
        <v>0.13535800000000001</v>
      </c>
      <c r="P2427" s="21">
        <v>3.1999999999999999E-5</v>
      </c>
      <c r="Q2427" s="21" t="s">
        <v>5935</v>
      </c>
      <c r="R2427" s="21">
        <v>122.88940167140299</v>
      </c>
      <c r="S2427" s="21">
        <v>41.261540981075001</v>
      </c>
      <c r="T2427" s="22" t="s">
        <v>5917</v>
      </c>
      <c r="U2427" s="28">
        <v>3.8096999999999999</v>
      </c>
      <c r="V2427" s="17">
        <v>11.2666964296488</v>
      </c>
      <c r="W2427" s="23">
        <v>3.8096999999999999</v>
      </c>
      <c r="X2427" s="23">
        <v>3.6808999999999998</v>
      </c>
      <c r="Y2427" s="23">
        <v>0.1288</v>
      </c>
      <c r="Z2427" s="23">
        <v>0</v>
      </c>
      <c r="AA2427" s="23">
        <v>0</v>
      </c>
      <c r="AB2427" s="23">
        <v>0</v>
      </c>
      <c r="AC2427" s="23"/>
      <c r="AD2427" s="23">
        <v>0</v>
      </c>
      <c r="AE2427" s="23">
        <v>0</v>
      </c>
      <c r="AF2427" s="23">
        <v>0</v>
      </c>
      <c r="AG2427" s="23">
        <v>0</v>
      </c>
      <c r="AH2427" s="23">
        <v>0</v>
      </c>
    </row>
    <row r="2428" spans="1:34" ht="20.100000000000001" hidden="1" customHeight="1" x14ac:dyDescent="0.2">
      <c r="A2428" s="21">
        <v>2404</v>
      </c>
      <c r="B2428" s="75"/>
      <c r="C2428" s="73"/>
      <c r="D2428" s="21">
        <v>211021</v>
      </c>
      <c r="E2428" s="22" t="s">
        <v>5937</v>
      </c>
      <c r="F2428" s="21" t="s">
        <v>5938</v>
      </c>
      <c r="G2428" s="21" t="s">
        <v>48</v>
      </c>
      <c r="H2428" s="23">
        <v>32.444678000000003</v>
      </c>
      <c r="I2428" s="21">
        <v>123.255735</v>
      </c>
      <c r="J2428" s="21">
        <v>123.194417</v>
      </c>
      <c r="K2428" s="21">
        <v>40.928986000000002</v>
      </c>
      <c r="L2428" s="21">
        <v>40.818764999999999</v>
      </c>
      <c r="M2428" s="19" t="s">
        <v>5939</v>
      </c>
      <c r="N2428" s="21">
        <v>321.345933</v>
      </c>
      <c r="O2428" s="21">
        <v>17.860799</v>
      </c>
      <c r="P2428" s="21">
        <v>0</v>
      </c>
      <c r="Q2428" s="21" t="s">
        <v>5938</v>
      </c>
      <c r="R2428" s="21">
        <v>123.216808245051</v>
      </c>
      <c r="S2428" s="21">
        <v>40.925147907937799</v>
      </c>
      <c r="T2428" s="22" t="s">
        <v>5939</v>
      </c>
      <c r="U2428" s="28">
        <v>11.073499999999999</v>
      </c>
      <c r="V2428" s="17">
        <v>34.130404992769499</v>
      </c>
      <c r="W2428" s="23">
        <v>11.073499999999999</v>
      </c>
      <c r="X2428" s="23">
        <v>1.5486</v>
      </c>
      <c r="Y2428" s="23">
        <v>1.2771999999999999</v>
      </c>
      <c r="Z2428" s="23">
        <v>1.2886</v>
      </c>
      <c r="AA2428" s="23">
        <v>3.0074000000000001</v>
      </c>
      <c r="AB2428" s="23">
        <v>3.9517000000000002</v>
      </c>
      <c r="AC2428" s="23"/>
      <c r="AD2428" s="23">
        <v>0</v>
      </c>
      <c r="AE2428" s="23">
        <v>0</v>
      </c>
      <c r="AF2428" s="23">
        <v>0</v>
      </c>
      <c r="AG2428" s="23">
        <v>0</v>
      </c>
      <c r="AH2428" s="23">
        <v>0</v>
      </c>
    </row>
    <row r="2429" spans="1:34" ht="20.100000000000001" hidden="1" customHeight="1" x14ac:dyDescent="0.2">
      <c r="A2429" s="21">
        <v>2405</v>
      </c>
      <c r="B2429" s="75"/>
      <c r="C2429" s="73"/>
      <c r="D2429" s="21">
        <v>211021</v>
      </c>
      <c r="E2429" s="22" t="s">
        <v>1121</v>
      </c>
      <c r="F2429" s="21" t="s">
        <v>5940</v>
      </c>
      <c r="G2429" s="21" t="s">
        <v>48</v>
      </c>
      <c r="H2429" s="23">
        <v>31.816161999999998</v>
      </c>
      <c r="I2429" s="21">
        <v>123.652418</v>
      </c>
      <c r="J2429" s="21">
        <v>123.568093</v>
      </c>
      <c r="K2429" s="21">
        <v>40.966343999999999</v>
      </c>
      <c r="L2429" s="21">
        <v>40.890593000000003</v>
      </c>
      <c r="M2429" s="19" t="s">
        <v>5908</v>
      </c>
      <c r="N2429" s="21">
        <v>521.96404900000005</v>
      </c>
      <c r="O2429" s="21">
        <v>20.338991</v>
      </c>
      <c r="P2429" s="21">
        <v>3.6000000000000001E-5</v>
      </c>
      <c r="Q2429" s="21" t="s">
        <v>5940</v>
      </c>
      <c r="R2429" s="21">
        <v>123.56812124811501</v>
      </c>
      <c r="S2429" s="21">
        <v>40.955857856531502</v>
      </c>
      <c r="T2429" s="22" t="s">
        <v>5908</v>
      </c>
      <c r="U2429" s="28">
        <v>5.1292</v>
      </c>
      <c r="V2429" s="17">
        <v>16.1213662414719</v>
      </c>
      <c r="W2429" s="23">
        <v>5.1292</v>
      </c>
      <c r="X2429" s="23">
        <v>0.90110000000000001</v>
      </c>
      <c r="Y2429" s="23">
        <v>0.4894</v>
      </c>
      <c r="Z2429" s="23">
        <v>0.48409999999999997</v>
      </c>
      <c r="AA2429" s="23">
        <v>0.90849999999999997</v>
      </c>
      <c r="AB2429" s="23">
        <v>2.3460999999999999</v>
      </c>
      <c r="AC2429" s="23"/>
      <c r="AD2429" s="23">
        <v>0</v>
      </c>
      <c r="AE2429" s="23">
        <v>0</v>
      </c>
      <c r="AF2429" s="23">
        <v>0</v>
      </c>
      <c r="AG2429" s="23">
        <v>0</v>
      </c>
      <c r="AH2429" s="23">
        <v>0</v>
      </c>
    </row>
    <row r="2430" spans="1:34" ht="20.100000000000001" hidden="1" customHeight="1" x14ac:dyDescent="0.2">
      <c r="A2430" s="21">
        <v>2406</v>
      </c>
      <c r="B2430" s="75"/>
      <c r="C2430" s="73"/>
      <c r="D2430" s="21">
        <v>211021</v>
      </c>
      <c r="E2430" s="22" t="s">
        <v>5941</v>
      </c>
      <c r="F2430" s="21" t="s">
        <v>5942</v>
      </c>
      <c r="G2430" s="21" t="s">
        <v>39</v>
      </c>
      <c r="H2430" s="23">
        <v>30.708582</v>
      </c>
      <c r="I2430" s="21">
        <v>123.11854200000001</v>
      </c>
      <c r="J2430" s="21">
        <v>123.01537399999999</v>
      </c>
      <c r="K2430" s="21">
        <v>41.266319000000003</v>
      </c>
      <c r="L2430" s="21">
        <v>41.175823999999999</v>
      </c>
      <c r="M2430" s="19" t="s">
        <v>5943</v>
      </c>
      <c r="N2430" s="21">
        <v>34.935661000000003</v>
      </c>
      <c r="O2430" s="21">
        <v>1.751017</v>
      </c>
      <c r="P2430" s="21">
        <v>1.0000000000000001E-5</v>
      </c>
      <c r="Q2430" s="21"/>
      <c r="R2430" s="21"/>
      <c r="S2430" s="21"/>
      <c r="T2430" s="22"/>
      <c r="U2430" s="28">
        <v>4.9024000000000001</v>
      </c>
      <c r="V2430" s="17">
        <v>15.964266927076</v>
      </c>
      <c r="W2430" s="23">
        <v>4.9024000000000001</v>
      </c>
      <c r="X2430" s="23">
        <v>2.7320000000000002</v>
      </c>
      <c r="Y2430" s="23">
        <v>1.3552999999999999</v>
      </c>
      <c r="Z2430" s="23">
        <v>0.17649999999999999</v>
      </c>
      <c r="AA2430" s="23">
        <v>0.60940000000000005</v>
      </c>
      <c r="AB2430" s="23">
        <v>2.92E-2</v>
      </c>
      <c r="AC2430" s="23"/>
      <c r="AD2430" s="23">
        <v>0</v>
      </c>
      <c r="AE2430" s="23">
        <v>0</v>
      </c>
      <c r="AF2430" s="23">
        <v>0</v>
      </c>
      <c r="AG2430" s="23">
        <v>0</v>
      </c>
      <c r="AH2430" s="23">
        <v>0</v>
      </c>
    </row>
    <row r="2431" spans="1:34" ht="20.100000000000001" hidden="1" customHeight="1" x14ac:dyDescent="0.2">
      <c r="A2431" s="21">
        <v>2407</v>
      </c>
      <c r="B2431" s="75"/>
      <c r="C2431" s="73"/>
      <c r="D2431" s="21">
        <v>211021</v>
      </c>
      <c r="E2431" s="22" t="s">
        <v>5944</v>
      </c>
      <c r="F2431" s="21" t="s">
        <v>5945</v>
      </c>
      <c r="G2431" s="21" t="s">
        <v>39</v>
      </c>
      <c r="H2431" s="23">
        <v>30.538634999999999</v>
      </c>
      <c r="I2431" s="21">
        <v>123.13043399999999</v>
      </c>
      <c r="J2431" s="21">
        <v>123.06316099999999</v>
      </c>
      <c r="K2431" s="21">
        <v>40.812246999999999</v>
      </c>
      <c r="L2431" s="21">
        <v>40.732756999999999</v>
      </c>
      <c r="M2431" s="19" t="s">
        <v>5911</v>
      </c>
      <c r="N2431" s="21">
        <v>415.84261700000002</v>
      </c>
      <c r="O2431" s="21">
        <v>16.769055000000002</v>
      </c>
      <c r="P2431" s="21">
        <v>7.9999999999999996E-6</v>
      </c>
      <c r="Q2431" s="21" t="s">
        <v>5945</v>
      </c>
      <c r="R2431" s="21">
        <v>123.12709452305801</v>
      </c>
      <c r="S2431" s="21">
        <v>40.797423546166598</v>
      </c>
      <c r="T2431" s="22" t="s">
        <v>5911</v>
      </c>
      <c r="U2431" s="28">
        <v>7.2138</v>
      </c>
      <c r="V2431" s="17">
        <v>23.621880938686399</v>
      </c>
      <c r="W2431" s="23">
        <v>7.2138</v>
      </c>
      <c r="X2431" s="23">
        <v>1.7012</v>
      </c>
      <c r="Y2431" s="23">
        <v>1.0744</v>
      </c>
      <c r="Z2431" s="23">
        <v>0.89039999999999997</v>
      </c>
      <c r="AA2431" s="23">
        <v>1.9906999999999999</v>
      </c>
      <c r="AB2431" s="23">
        <v>1.5570999999999999</v>
      </c>
      <c r="AC2431" s="23"/>
      <c r="AD2431" s="23">
        <v>0</v>
      </c>
      <c r="AE2431" s="23">
        <v>0</v>
      </c>
      <c r="AF2431" s="23">
        <v>0</v>
      </c>
      <c r="AG2431" s="23">
        <v>0</v>
      </c>
      <c r="AH2431" s="23">
        <v>0</v>
      </c>
    </row>
    <row r="2432" spans="1:34" ht="20.100000000000001" hidden="1" customHeight="1" x14ac:dyDescent="0.2">
      <c r="A2432" s="21">
        <v>2408</v>
      </c>
      <c r="B2432" s="75"/>
      <c r="C2432" s="73"/>
      <c r="D2432" s="21">
        <v>211021</v>
      </c>
      <c r="E2432" s="22" t="s">
        <v>2290</v>
      </c>
      <c r="F2432" s="21" t="s">
        <v>5946</v>
      </c>
      <c r="G2432" s="21" t="s">
        <v>48</v>
      </c>
      <c r="H2432" s="23">
        <v>29.759535</v>
      </c>
      <c r="I2432" s="21">
        <v>123.65625900000001</v>
      </c>
      <c r="J2432" s="21">
        <v>123.577786</v>
      </c>
      <c r="K2432" s="21">
        <v>41.095463000000002</v>
      </c>
      <c r="L2432" s="21">
        <v>41.014420999999999</v>
      </c>
      <c r="M2432" s="19" t="s">
        <v>5908</v>
      </c>
      <c r="N2432" s="21">
        <v>398.23340400000001</v>
      </c>
      <c r="O2432" s="21">
        <v>19.753744999999999</v>
      </c>
      <c r="P2432" s="21">
        <v>2.5700000000000001E-4</v>
      </c>
      <c r="Q2432" s="21" t="s">
        <v>5946</v>
      </c>
      <c r="R2432" s="21">
        <v>123.581126285953</v>
      </c>
      <c r="S2432" s="21">
        <v>41.089859652282797</v>
      </c>
      <c r="T2432" s="22" t="s">
        <v>5908</v>
      </c>
      <c r="U2432" s="28">
        <v>4.7108999999999996</v>
      </c>
      <c r="V2432" s="17">
        <v>15.8298844387185</v>
      </c>
      <c r="W2432" s="23">
        <v>4.7108999999999996</v>
      </c>
      <c r="X2432" s="23">
        <v>1.7823</v>
      </c>
      <c r="Y2432" s="23">
        <v>0.71140000000000003</v>
      </c>
      <c r="Z2432" s="23">
        <v>0.50849999999999995</v>
      </c>
      <c r="AA2432" s="23">
        <v>0.82920000000000005</v>
      </c>
      <c r="AB2432" s="23">
        <v>0.87949999999999995</v>
      </c>
      <c r="AC2432" s="23"/>
      <c r="AD2432" s="23">
        <v>0</v>
      </c>
      <c r="AE2432" s="23">
        <v>0</v>
      </c>
      <c r="AF2432" s="23">
        <v>0</v>
      </c>
      <c r="AG2432" s="23">
        <v>0</v>
      </c>
      <c r="AH2432" s="23">
        <v>0</v>
      </c>
    </row>
    <row r="2433" spans="1:34" ht="20.100000000000001" hidden="1" customHeight="1" x14ac:dyDescent="0.2">
      <c r="A2433" s="21">
        <v>2409</v>
      </c>
      <c r="B2433" s="75"/>
      <c r="C2433" s="73"/>
      <c r="D2433" s="21">
        <v>211021</v>
      </c>
      <c r="E2433" s="22" t="s">
        <v>5947</v>
      </c>
      <c r="F2433" s="21" t="s">
        <v>5948</v>
      </c>
      <c r="G2433" s="21" t="s">
        <v>48</v>
      </c>
      <c r="H2433" s="23">
        <v>29.342721000000001</v>
      </c>
      <c r="I2433" s="21">
        <v>122.70157500000001</v>
      </c>
      <c r="J2433" s="21">
        <v>122.585544</v>
      </c>
      <c r="K2433" s="21">
        <v>41.193798000000001</v>
      </c>
      <c r="L2433" s="21">
        <v>41.137358999999996</v>
      </c>
      <c r="M2433" s="19" t="s">
        <v>5931</v>
      </c>
      <c r="N2433" s="21">
        <v>7.1487080000000001</v>
      </c>
      <c r="O2433" s="21">
        <v>0.10546999999999999</v>
      </c>
      <c r="P2433" s="21">
        <v>0</v>
      </c>
      <c r="Q2433" s="21"/>
      <c r="R2433" s="21"/>
      <c r="S2433" s="21"/>
      <c r="T2433" s="22"/>
      <c r="U2433" s="28">
        <v>5.6234000000000002</v>
      </c>
      <c r="V2433" s="17">
        <v>19.164548509322</v>
      </c>
      <c r="W2433" s="23">
        <v>5.6234000000000002</v>
      </c>
      <c r="X2433" s="23">
        <v>5.4916</v>
      </c>
      <c r="Y2433" s="23">
        <v>8.2900000000000001E-2</v>
      </c>
      <c r="Z2433" s="23">
        <v>4.1200000000000001E-2</v>
      </c>
      <c r="AA2433" s="23">
        <v>3.7000000000000002E-3</v>
      </c>
      <c r="AB2433" s="23">
        <v>4.0000000000000001E-3</v>
      </c>
      <c r="AC2433" s="23"/>
      <c r="AD2433" s="23">
        <v>0</v>
      </c>
      <c r="AE2433" s="23">
        <v>0</v>
      </c>
      <c r="AF2433" s="23">
        <v>0</v>
      </c>
      <c r="AG2433" s="23">
        <v>0</v>
      </c>
      <c r="AH2433" s="23">
        <v>0</v>
      </c>
    </row>
    <row r="2434" spans="1:34" ht="20.100000000000001" hidden="1" customHeight="1" x14ac:dyDescent="0.2">
      <c r="A2434" s="21">
        <v>2410</v>
      </c>
      <c r="B2434" s="75"/>
      <c r="C2434" s="73"/>
      <c r="D2434" s="21">
        <v>211021</v>
      </c>
      <c r="E2434" s="22" t="s">
        <v>5949</v>
      </c>
      <c r="F2434" s="21" t="s">
        <v>5950</v>
      </c>
      <c r="G2434" s="21" t="s">
        <v>48</v>
      </c>
      <c r="H2434" s="23">
        <v>28.675228000000001</v>
      </c>
      <c r="I2434" s="21">
        <v>123.300909</v>
      </c>
      <c r="J2434" s="21">
        <v>123.236424</v>
      </c>
      <c r="K2434" s="21">
        <v>40.962183000000003</v>
      </c>
      <c r="L2434" s="21">
        <v>40.875779999999999</v>
      </c>
      <c r="M2434" s="19" t="s">
        <v>5939</v>
      </c>
      <c r="N2434" s="21">
        <v>287.31943699999999</v>
      </c>
      <c r="O2434" s="21">
        <v>16.400652999999998</v>
      </c>
      <c r="P2434" s="21">
        <v>6.0000000000000002E-6</v>
      </c>
      <c r="Q2434" s="21" t="s">
        <v>5950</v>
      </c>
      <c r="R2434" s="21">
        <v>123.25047262677199</v>
      </c>
      <c r="S2434" s="21">
        <v>40.9613670813957</v>
      </c>
      <c r="T2434" s="22" t="s">
        <v>5939</v>
      </c>
      <c r="U2434" s="28">
        <v>7.7450999999999999</v>
      </c>
      <c r="V2434" s="17">
        <v>27.0097242121318</v>
      </c>
      <c r="W2434" s="23">
        <v>7.7450999999999999</v>
      </c>
      <c r="X2434" s="23">
        <v>2.0333999999999999</v>
      </c>
      <c r="Y2434" s="23">
        <v>1.0431999999999999</v>
      </c>
      <c r="Z2434" s="23">
        <v>0.89590000000000003</v>
      </c>
      <c r="AA2434" s="23">
        <v>2.2517999999999998</v>
      </c>
      <c r="AB2434" s="23">
        <v>1.5207999999999999</v>
      </c>
      <c r="AC2434" s="23"/>
      <c r="AD2434" s="23">
        <v>0</v>
      </c>
      <c r="AE2434" s="23">
        <v>0</v>
      </c>
      <c r="AF2434" s="23">
        <v>0</v>
      </c>
      <c r="AG2434" s="23">
        <v>0</v>
      </c>
      <c r="AH2434" s="23">
        <v>0</v>
      </c>
    </row>
    <row r="2435" spans="1:34" ht="20.100000000000001" hidden="1" customHeight="1" x14ac:dyDescent="0.2">
      <c r="A2435" s="21">
        <v>2411</v>
      </c>
      <c r="B2435" s="75"/>
      <c r="C2435" s="73"/>
      <c r="D2435" s="21">
        <v>211021</v>
      </c>
      <c r="E2435" s="22" t="s">
        <v>5951</v>
      </c>
      <c r="F2435" s="21" t="s">
        <v>5952</v>
      </c>
      <c r="G2435" s="21" t="s">
        <v>39</v>
      </c>
      <c r="H2435" s="23">
        <v>28.170397000000001</v>
      </c>
      <c r="I2435" s="21">
        <v>123.195431</v>
      </c>
      <c r="J2435" s="21">
        <v>123.077882</v>
      </c>
      <c r="K2435" s="21">
        <v>40.977462000000003</v>
      </c>
      <c r="L2435" s="21">
        <v>40.912362999999999</v>
      </c>
      <c r="M2435" s="19" t="s">
        <v>5939</v>
      </c>
      <c r="N2435" s="21">
        <v>355.177772</v>
      </c>
      <c r="O2435" s="21">
        <v>17.826419000000001</v>
      </c>
      <c r="P2435" s="21">
        <v>9.9999999999999995E-7</v>
      </c>
      <c r="Q2435" s="21" t="s">
        <v>5952</v>
      </c>
      <c r="R2435" s="21">
        <v>123.19390300321901</v>
      </c>
      <c r="S2435" s="21">
        <v>40.937289828664902</v>
      </c>
      <c r="T2435" s="22" t="s">
        <v>5939</v>
      </c>
      <c r="U2435" s="28">
        <v>7.3216999999999999</v>
      </c>
      <c r="V2435" s="17">
        <v>25.990759022671899</v>
      </c>
      <c r="W2435" s="23">
        <v>7.3216999999999999</v>
      </c>
      <c r="X2435" s="23">
        <v>2.5857999999999999</v>
      </c>
      <c r="Y2435" s="23">
        <v>1.1889000000000001</v>
      </c>
      <c r="Z2435" s="23">
        <v>1.1061000000000001</v>
      </c>
      <c r="AA2435" s="23">
        <v>1.5628</v>
      </c>
      <c r="AB2435" s="23">
        <v>0.87809999999999999</v>
      </c>
      <c r="AC2435" s="23"/>
      <c r="AD2435" s="23">
        <v>0</v>
      </c>
      <c r="AE2435" s="23">
        <v>0</v>
      </c>
      <c r="AF2435" s="23">
        <v>0</v>
      </c>
      <c r="AG2435" s="23">
        <v>0</v>
      </c>
      <c r="AH2435" s="23">
        <v>0</v>
      </c>
    </row>
    <row r="2436" spans="1:34" ht="20.100000000000001" hidden="1" customHeight="1" x14ac:dyDescent="0.2">
      <c r="A2436" s="21">
        <v>2412</v>
      </c>
      <c r="B2436" s="75"/>
      <c r="C2436" s="73"/>
      <c r="D2436" s="21">
        <v>211021</v>
      </c>
      <c r="E2436" s="22" t="s">
        <v>5953</v>
      </c>
      <c r="F2436" s="21" t="s">
        <v>5954</v>
      </c>
      <c r="G2436" s="21" t="s">
        <v>48</v>
      </c>
      <c r="H2436" s="23">
        <v>27.774258</v>
      </c>
      <c r="I2436" s="21">
        <v>123.320421</v>
      </c>
      <c r="J2436" s="21">
        <v>123.22074600000001</v>
      </c>
      <c r="K2436" s="21">
        <v>41.071137999999998</v>
      </c>
      <c r="L2436" s="21">
        <v>41.005015999999998</v>
      </c>
      <c r="M2436" s="19" t="s">
        <v>5955</v>
      </c>
      <c r="N2436" s="21">
        <v>207.36421899999999</v>
      </c>
      <c r="O2436" s="21">
        <v>12.976141</v>
      </c>
      <c r="P2436" s="21">
        <v>1.8200000000000001E-4</v>
      </c>
      <c r="Q2436" s="21" t="s">
        <v>5954</v>
      </c>
      <c r="R2436" s="21">
        <v>123.32042087539401</v>
      </c>
      <c r="S2436" s="21">
        <v>41.019442360464602</v>
      </c>
      <c r="T2436" s="22" t="s">
        <v>5921</v>
      </c>
      <c r="U2436" s="28">
        <v>6.2012</v>
      </c>
      <c r="V2436" s="17">
        <v>22.327149117718999</v>
      </c>
      <c r="W2436" s="23">
        <v>6.2012</v>
      </c>
      <c r="X2436" s="23">
        <v>2.9504999999999999</v>
      </c>
      <c r="Y2436" s="23">
        <v>1.1621999999999999</v>
      </c>
      <c r="Z2436" s="23">
        <v>0.78410000000000002</v>
      </c>
      <c r="AA2436" s="23">
        <v>1.0431999999999999</v>
      </c>
      <c r="AB2436" s="23">
        <v>0.26119999999999999</v>
      </c>
      <c r="AC2436" s="23"/>
      <c r="AD2436" s="23">
        <v>0</v>
      </c>
      <c r="AE2436" s="23">
        <v>0</v>
      </c>
      <c r="AF2436" s="23">
        <v>0</v>
      </c>
      <c r="AG2436" s="23">
        <v>0</v>
      </c>
      <c r="AH2436" s="23">
        <v>0</v>
      </c>
    </row>
    <row r="2437" spans="1:34" ht="20.100000000000001" hidden="1" customHeight="1" x14ac:dyDescent="0.2">
      <c r="A2437" s="21">
        <v>2413</v>
      </c>
      <c r="B2437" s="75"/>
      <c r="C2437" s="73"/>
      <c r="D2437" s="21">
        <v>211021</v>
      </c>
      <c r="E2437" s="22" t="s">
        <v>5956</v>
      </c>
      <c r="F2437" s="21" t="s">
        <v>5957</v>
      </c>
      <c r="G2437" s="21" t="s">
        <v>39</v>
      </c>
      <c r="H2437" s="23">
        <v>27.505064000000001</v>
      </c>
      <c r="I2437" s="21">
        <v>123.46457100000001</v>
      </c>
      <c r="J2437" s="21">
        <v>123.38920299999999</v>
      </c>
      <c r="K2437" s="21">
        <v>40.874021999999997</v>
      </c>
      <c r="L2437" s="21">
        <v>40.797260999999999</v>
      </c>
      <c r="M2437" s="19" t="s">
        <v>5921</v>
      </c>
      <c r="N2437" s="21">
        <v>522.67743499999995</v>
      </c>
      <c r="O2437" s="21">
        <v>20.366814000000002</v>
      </c>
      <c r="P2437" s="21">
        <v>1.34E-4</v>
      </c>
      <c r="Q2437" s="21" t="s">
        <v>5957</v>
      </c>
      <c r="R2437" s="21">
        <v>123.414766521449</v>
      </c>
      <c r="S2437" s="21">
        <v>40.872465344533701</v>
      </c>
      <c r="T2437" s="22" t="s">
        <v>5921</v>
      </c>
      <c r="U2437" s="28">
        <v>2.3702999999999999</v>
      </c>
      <c r="V2437" s="17">
        <v>8.6176858196003501</v>
      </c>
      <c r="W2437" s="23">
        <v>2.3702999999999999</v>
      </c>
      <c r="X2437" s="23">
        <v>0.98040000000000005</v>
      </c>
      <c r="Y2437" s="23">
        <v>0.40649999999999997</v>
      </c>
      <c r="Z2437" s="23">
        <v>0.28489999999999999</v>
      </c>
      <c r="AA2437" s="23">
        <v>0.38800000000000001</v>
      </c>
      <c r="AB2437" s="23">
        <v>0.3105</v>
      </c>
      <c r="AC2437" s="23"/>
      <c r="AD2437" s="23">
        <v>0</v>
      </c>
      <c r="AE2437" s="23">
        <v>0</v>
      </c>
      <c r="AF2437" s="23">
        <v>0</v>
      </c>
      <c r="AG2437" s="23">
        <v>0</v>
      </c>
      <c r="AH2437" s="23">
        <v>0</v>
      </c>
    </row>
    <row r="2438" spans="1:34" ht="20.100000000000001" hidden="1" customHeight="1" x14ac:dyDescent="0.2">
      <c r="A2438" s="21">
        <v>2414</v>
      </c>
      <c r="B2438" s="75"/>
      <c r="C2438" s="73"/>
      <c r="D2438" s="21">
        <v>211021</v>
      </c>
      <c r="E2438" s="22" t="s">
        <v>5958</v>
      </c>
      <c r="F2438" s="21" t="s">
        <v>5959</v>
      </c>
      <c r="G2438" s="21" t="s">
        <v>48</v>
      </c>
      <c r="H2438" s="23">
        <v>27.120728</v>
      </c>
      <c r="I2438" s="21">
        <v>123.503182</v>
      </c>
      <c r="J2438" s="21">
        <v>123.43624800000001</v>
      </c>
      <c r="K2438" s="21">
        <v>40.934120999999998</v>
      </c>
      <c r="L2438" s="21">
        <v>40.863025</v>
      </c>
      <c r="M2438" s="19" t="s">
        <v>5921</v>
      </c>
      <c r="N2438" s="21">
        <v>463.04058600000002</v>
      </c>
      <c r="O2438" s="21">
        <v>25.431013</v>
      </c>
      <c r="P2438" s="21">
        <v>1.27E-4</v>
      </c>
      <c r="Q2438" s="21" t="s">
        <v>5959</v>
      </c>
      <c r="R2438" s="21">
        <v>123.436258094312</v>
      </c>
      <c r="S2438" s="21">
        <v>40.921781805146701</v>
      </c>
      <c r="T2438" s="22" t="s">
        <v>5921</v>
      </c>
      <c r="U2438" s="28">
        <v>1.4746999999999999</v>
      </c>
      <c r="V2438" s="17">
        <v>5.4375384023614703</v>
      </c>
      <c r="W2438" s="23">
        <v>1.4746999999999999</v>
      </c>
      <c r="X2438" s="23">
        <v>0.33850000000000002</v>
      </c>
      <c r="Y2438" s="23">
        <v>0.2399</v>
      </c>
      <c r="Z2438" s="23">
        <v>0.20380000000000001</v>
      </c>
      <c r="AA2438" s="23">
        <v>0.30049999999999999</v>
      </c>
      <c r="AB2438" s="23">
        <v>0.39200000000000002</v>
      </c>
      <c r="AC2438" s="23"/>
      <c r="AD2438" s="23">
        <v>0</v>
      </c>
      <c r="AE2438" s="23">
        <v>0</v>
      </c>
      <c r="AF2438" s="23">
        <v>0</v>
      </c>
      <c r="AG2438" s="23">
        <v>0</v>
      </c>
      <c r="AH2438" s="23">
        <v>0</v>
      </c>
    </row>
    <row r="2439" spans="1:34" ht="20.100000000000001" hidden="1" customHeight="1" x14ac:dyDescent="0.2">
      <c r="A2439" s="21">
        <v>2415</v>
      </c>
      <c r="B2439" s="75"/>
      <c r="C2439" s="73"/>
      <c r="D2439" s="21">
        <v>211021</v>
      </c>
      <c r="E2439" s="22" t="s">
        <v>1439</v>
      </c>
      <c r="F2439" s="21" t="s">
        <v>5960</v>
      </c>
      <c r="G2439" s="21" t="s">
        <v>48</v>
      </c>
      <c r="H2439" s="23">
        <v>26.704149000000001</v>
      </c>
      <c r="I2439" s="21">
        <v>123.54168199999999</v>
      </c>
      <c r="J2439" s="21">
        <v>123.465514</v>
      </c>
      <c r="K2439" s="21">
        <v>41.22316</v>
      </c>
      <c r="L2439" s="21">
        <v>41.154201999999998</v>
      </c>
      <c r="M2439" s="19" t="s">
        <v>5961</v>
      </c>
      <c r="N2439" s="21">
        <v>202.07135600000001</v>
      </c>
      <c r="O2439" s="21">
        <v>12.942555</v>
      </c>
      <c r="P2439" s="21">
        <v>3.7199999999999999E-4</v>
      </c>
      <c r="Q2439" s="21" t="s">
        <v>5960</v>
      </c>
      <c r="R2439" s="21">
        <v>123.536616028989</v>
      </c>
      <c r="S2439" s="21">
        <v>41.215148211957398</v>
      </c>
      <c r="T2439" s="22" t="s">
        <v>5962</v>
      </c>
      <c r="U2439" s="28">
        <v>6.1497999999999999</v>
      </c>
      <c r="V2439" s="17">
        <v>23.0293801910707</v>
      </c>
      <c r="W2439" s="23">
        <v>6.1497999999999999</v>
      </c>
      <c r="X2439" s="23">
        <v>3.0350999999999999</v>
      </c>
      <c r="Y2439" s="23">
        <v>1.2310000000000001</v>
      </c>
      <c r="Z2439" s="23">
        <v>0.752</v>
      </c>
      <c r="AA2439" s="23">
        <v>0.8105</v>
      </c>
      <c r="AB2439" s="23">
        <v>0.32119999999999999</v>
      </c>
      <c r="AC2439" s="23"/>
      <c r="AD2439" s="23">
        <v>0</v>
      </c>
      <c r="AE2439" s="23">
        <v>0</v>
      </c>
      <c r="AF2439" s="23">
        <v>0</v>
      </c>
      <c r="AG2439" s="23">
        <v>0</v>
      </c>
      <c r="AH2439" s="23">
        <v>0</v>
      </c>
    </row>
    <row r="2440" spans="1:34" ht="20.100000000000001" hidden="1" customHeight="1" x14ac:dyDescent="0.2">
      <c r="A2440" s="21">
        <v>2416</v>
      </c>
      <c r="B2440" s="75"/>
      <c r="C2440" s="73"/>
      <c r="D2440" s="21">
        <v>211021</v>
      </c>
      <c r="E2440" s="22" t="s">
        <v>5963</v>
      </c>
      <c r="F2440" s="21" t="s">
        <v>5964</v>
      </c>
      <c r="G2440" s="21" t="s">
        <v>48</v>
      </c>
      <c r="H2440" s="23">
        <v>26.240383999999999</v>
      </c>
      <c r="I2440" s="21">
        <v>122.879555</v>
      </c>
      <c r="J2440" s="21">
        <v>122.746253</v>
      </c>
      <c r="K2440" s="21">
        <v>41.180486000000002</v>
      </c>
      <c r="L2440" s="21">
        <v>41.135956</v>
      </c>
      <c r="M2440" s="19" t="s">
        <v>5965</v>
      </c>
      <c r="N2440" s="21">
        <v>8.460858</v>
      </c>
      <c r="O2440" s="21">
        <v>7.6650999999999997E-2</v>
      </c>
      <c r="P2440" s="21">
        <v>0</v>
      </c>
      <c r="Q2440" s="21" t="s">
        <v>5964</v>
      </c>
      <c r="R2440" s="21">
        <v>122.74625289974399</v>
      </c>
      <c r="S2440" s="21">
        <v>41.1793854411411</v>
      </c>
      <c r="T2440" s="22" t="s">
        <v>5931</v>
      </c>
      <c r="U2440" s="28">
        <v>0.70840000000000003</v>
      </c>
      <c r="V2440" s="17">
        <v>2.6996556147958799</v>
      </c>
      <c r="W2440" s="23">
        <v>0.70840000000000003</v>
      </c>
      <c r="X2440" s="23">
        <v>0.57130000000000003</v>
      </c>
      <c r="Y2440" s="23">
        <v>0.1371</v>
      </c>
      <c r="Z2440" s="23">
        <v>0</v>
      </c>
      <c r="AA2440" s="23">
        <v>0</v>
      </c>
      <c r="AB2440" s="23">
        <v>0</v>
      </c>
      <c r="AC2440" s="23"/>
      <c r="AD2440" s="23">
        <v>0</v>
      </c>
      <c r="AE2440" s="23">
        <v>0</v>
      </c>
      <c r="AF2440" s="23">
        <v>0</v>
      </c>
      <c r="AG2440" s="23">
        <v>0</v>
      </c>
      <c r="AH2440" s="23">
        <v>0</v>
      </c>
    </row>
    <row r="2441" spans="1:34" ht="20.100000000000001" hidden="1" customHeight="1" x14ac:dyDescent="0.2">
      <c r="A2441" s="21">
        <v>2417</v>
      </c>
      <c r="B2441" s="75"/>
      <c r="C2441" s="73"/>
      <c r="D2441" s="21">
        <v>211021</v>
      </c>
      <c r="E2441" s="22" t="s">
        <v>5966</v>
      </c>
      <c r="F2441" s="21" t="s">
        <v>5967</v>
      </c>
      <c r="G2441" s="21" t="s">
        <v>48</v>
      </c>
      <c r="H2441" s="23">
        <v>24.736201999999999</v>
      </c>
      <c r="I2441" s="21">
        <v>123.493053</v>
      </c>
      <c r="J2441" s="21">
        <v>123.41315</v>
      </c>
      <c r="K2441" s="21">
        <v>40.872601000000003</v>
      </c>
      <c r="L2441" s="21">
        <v>40.809066000000001</v>
      </c>
      <c r="M2441" s="19" t="s">
        <v>5921</v>
      </c>
      <c r="N2441" s="21">
        <v>573.86919399999999</v>
      </c>
      <c r="O2441" s="21">
        <v>24.157122999999999</v>
      </c>
      <c r="P2441" s="21">
        <v>3.6000000000000001E-5</v>
      </c>
      <c r="Q2441" s="21" t="s">
        <v>5967</v>
      </c>
      <c r="R2441" s="21">
        <v>123.414766521449</v>
      </c>
      <c r="S2441" s="21">
        <v>40.872465344533701</v>
      </c>
      <c r="T2441" s="22" t="s">
        <v>5921</v>
      </c>
      <c r="U2441" s="28">
        <v>1.3394999999999999</v>
      </c>
      <c r="V2441" s="17">
        <v>5.41514012539192</v>
      </c>
      <c r="W2441" s="23">
        <v>1.3394999999999999</v>
      </c>
      <c r="X2441" s="23">
        <v>0.5927</v>
      </c>
      <c r="Y2441" s="23">
        <v>0.21829999999999999</v>
      </c>
      <c r="Z2441" s="23">
        <v>0.12759999999999999</v>
      </c>
      <c r="AA2441" s="23">
        <v>0.17199999999999999</v>
      </c>
      <c r="AB2441" s="23">
        <v>0.22889999999999999</v>
      </c>
      <c r="AC2441" s="23"/>
      <c r="AD2441" s="23">
        <v>0</v>
      </c>
      <c r="AE2441" s="23">
        <v>0</v>
      </c>
      <c r="AF2441" s="23">
        <v>0</v>
      </c>
      <c r="AG2441" s="23">
        <v>0</v>
      </c>
      <c r="AH2441" s="23">
        <v>0</v>
      </c>
    </row>
    <row r="2442" spans="1:34" ht="20.100000000000001" hidden="1" customHeight="1" x14ac:dyDescent="0.2">
      <c r="A2442" s="21">
        <v>2418</v>
      </c>
      <c r="B2442" s="75"/>
      <c r="C2442" s="73"/>
      <c r="D2442" s="21">
        <v>211021</v>
      </c>
      <c r="E2442" s="22" t="s">
        <v>5968</v>
      </c>
      <c r="F2442" s="21" t="s">
        <v>5969</v>
      </c>
      <c r="G2442" s="21" t="s">
        <v>48</v>
      </c>
      <c r="H2442" s="23">
        <v>24.113288000000001</v>
      </c>
      <c r="I2442" s="21">
        <v>122.711489</v>
      </c>
      <c r="J2442" s="21">
        <v>122.646905</v>
      </c>
      <c r="K2442" s="21">
        <v>41.250776000000002</v>
      </c>
      <c r="L2442" s="21">
        <v>41.176864999999999</v>
      </c>
      <c r="M2442" s="19" t="s">
        <v>5931</v>
      </c>
      <c r="N2442" s="21">
        <v>7.4414490000000004</v>
      </c>
      <c r="O2442" s="21">
        <v>4.7800000000000002E-2</v>
      </c>
      <c r="P2442" s="21">
        <v>0</v>
      </c>
      <c r="Q2442" s="21" t="s">
        <v>5969</v>
      </c>
      <c r="R2442" s="21">
        <v>122.705478406743</v>
      </c>
      <c r="S2442" s="21">
        <v>41.176864574940303</v>
      </c>
      <c r="T2442" s="22" t="s">
        <v>5931</v>
      </c>
      <c r="U2442" s="28">
        <v>3.3290999999999999</v>
      </c>
      <c r="V2442" s="17">
        <v>13.8060806970829</v>
      </c>
      <c r="W2442" s="23">
        <v>3.3290999999999999</v>
      </c>
      <c r="X2442" s="23">
        <v>3.2122999999999999</v>
      </c>
      <c r="Y2442" s="23">
        <v>8.0100000000000005E-2</v>
      </c>
      <c r="Z2442" s="23">
        <v>3.0599999999999999E-2</v>
      </c>
      <c r="AA2442" s="23">
        <v>6.1000000000000004E-3</v>
      </c>
      <c r="AB2442" s="23">
        <v>0</v>
      </c>
      <c r="AC2442" s="23"/>
      <c r="AD2442" s="23">
        <v>0</v>
      </c>
      <c r="AE2442" s="23">
        <v>0</v>
      </c>
      <c r="AF2442" s="23">
        <v>0</v>
      </c>
      <c r="AG2442" s="23">
        <v>0</v>
      </c>
      <c r="AH2442" s="23">
        <v>0</v>
      </c>
    </row>
    <row r="2443" spans="1:34" ht="20.100000000000001" hidden="1" customHeight="1" x14ac:dyDescent="0.2">
      <c r="A2443" s="21">
        <v>2419</v>
      </c>
      <c r="B2443" s="75"/>
      <c r="C2443" s="73"/>
      <c r="D2443" s="21">
        <v>211021</v>
      </c>
      <c r="E2443" s="22" t="s">
        <v>5970</v>
      </c>
      <c r="F2443" s="21" t="s">
        <v>5971</v>
      </c>
      <c r="G2443" s="21" t="s">
        <v>48</v>
      </c>
      <c r="H2443" s="23">
        <v>23.335605999999999</v>
      </c>
      <c r="I2443" s="21">
        <v>123.64679</v>
      </c>
      <c r="J2443" s="21">
        <v>123.571814</v>
      </c>
      <c r="K2443" s="21">
        <v>41.021599999999999</v>
      </c>
      <c r="L2443" s="21">
        <v>40.960420999999997</v>
      </c>
      <c r="M2443" s="19" t="s">
        <v>5908</v>
      </c>
      <c r="N2443" s="21">
        <v>451.438604</v>
      </c>
      <c r="O2443" s="21">
        <v>16.331603999999999</v>
      </c>
      <c r="P2443" s="21">
        <v>1.92E-4</v>
      </c>
      <c r="Q2443" s="21" t="s">
        <v>5971</v>
      </c>
      <c r="R2443" s="21">
        <v>123.571814466882</v>
      </c>
      <c r="S2443" s="21">
        <v>40.981241031242703</v>
      </c>
      <c r="T2443" s="22" t="s">
        <v>5908</v>
      </c>
      <c r="U2443" s="28">
        <v>4.3038999999999996</v>
      </c>
      <c r="V2443" s="17">
        <v>18.443489318426099</v>
      </c>
      <c r="W2443" s="23">
        <v>4.3038999999999996</v>
      </c>
      <c r="X2443" s="23">
        <v>1.7054</v>
      </c>
      <c r="Y2443" s="23">
        <v>0.77370000000000005</v>
      </c>
      <c r="Z2443" s="23">
        <v>0.50600000000000001</v>
      </c>
      <c r="AA2443" s="23">
        <v>0.69499999999999995</v>
      </c>
      <c r="AB2443" s="23">
        <v>0.62380000000000002</v>
      </c>
      <c r="AC2443" s="23"/>
      <c r="AD2443" s="23">
        <v>0</v>
      </c>
      <c r="AE2443" s="23">
        <v>0</v>
      </c>
      <c r="AF2443" s="23">
        <v>0</v>
      </c>
      <c r="AG2443" s="23">
        <v>0</v>
      </c>
      <c r="AH2443" s="23">
        <v>0</v>
      </c>
    </row>
    <row r="2444" spans="1:34" ht="20.100000000000001" hidden="1" customHeight="1" x14ac:dyDescent="0.2">
      <c r="A2444" s="21">
        <v>2420</v>
      </c>
      <c r="B2444" s="75"/>
      <c r="C2444" s="73"/>
      <c r="D2444" s="21">
        <v>211021</v>
      </c>
      <c r="E2444" s="22" t="s">
        <v>2143</v>
      </c>
      <c r="F2444" s="21" t="s">
        <v>5972</v>
      </c>
      <c r="G2444" s="21" t="s">
        <v>48</v>
      </c>
      <c r="H2444" s="23">
        <v>22.942741999999999</v>
      </c>
      <c r="I2444" s="21">
        <v>123.60783499999999</v>
      </c>
      <c r="J2444" s="21">
        <v>123.53801</v>
      </c>
      <c r="K2444" s="21">
        <v>40.911285999999997</v>
      </c>
      <c r="L2444" s="21">
        <v>40.852719</v>
      </c>
      <c r="M2444" s="19" t="s">
        <v>5908</v>
      </c>
      <c r="N2444" s="21">
        <v>608.343703</v>
      </c>
      <c r="O2444" s="21">
        <v>22.172958000000001</v>
      </c>
      <c r="P2444" s="21">
        <v>0</v>
      </c>
      <c r="Q2444" s="21" t="s">
        <v>5972</v>
      </c>
      <c r="R2444" s="21">
        <v>123.539098883189</v>
      </c>
      <c r="S2444" s="21">
        <v>40.911285996089397</v>
      </c>
      <c r="T2444" s="22" t="s">
        <v>5908</v>
      </c>
      <c r="U2444" s="28">
        <v>2.0846</v>
      </c>
      <c r="V2444" s="17">
        <v>9.0860979040778993</v>
      </c>
      <c r="W2444" s="23">
        <v>2.0846</v>
      </c>
      <c r="X2444" s="23">
        <v>0.58099999999999996</v>
      </c>
      <c r="Y2444" s="23">
        <v>0.2316</v>
      </c>
      <c r="Z2444" s="23">
        <v>0.19650000000000001</v>
      </c>
      <c r="AA2444" s="23">
        <v>0.35110000000000002</v>
      </c>
      <c r="AB2444" s="23">
        <v>0.72440000000000004</v>
      </c>
      <c r="AC2444" s="23"/>
      <c r="AD2444" s="23">
        <v>0</v>
      </c>
      <c r="AE2444" s="23">
        <v>0</v>
      </c>
      <c r="AF2444" s="23">
        <v>0</v>
      </c>
      <c r="AG2444" s="23">
        <v>0</v>
      </c>
      <c r="AH2444" s="23">
        <v>0</v>
      </c>
    </row>
    <row r="2445" spans="1:34" ht="20.100000000000001" hidden="1" customHeight="1" x14ac:dyDescent="0.2">
      <c r="A2445" s="21">
        <v>2421</v>
      </c>
      <c r="B2445" s="75"/>
      <c r="C2445" s="73"/>
      <c r="D2445" s="21">
        <v>211021</v>
      </c>
      <c r="E2445" s="22" t="s">
        <v>5973</v>
      </c>
      <c r="F2445" s="21" t="s">
        <v>5974</v>
      </c>
      <c r="G2445" s="21" t="s">
        <v>48</v>
      </c>
      <c r="H2445" s="23">
        <v>22.098345999999999</v>
      </c>
      <c r="I2445" s="21">
        <v>123.584205</v>
      </c>
      <c r="J2445" s="21">
        <v>123.495829</v>
      </c>
      <c r="K2445" s="21">
        <v>41.165455000000001</v>
      </c>
      <c r="L2445" s="21">
        <v>41.116979000000001</v>
      </c>
      <c r="M2445" s="19" t="s">
        <v>5962</v>
      </c>
      <c r="N2445" s="21">
        <v>271.916112</v>
      </c>
      <c r="O2445" s="21">
        <v>17.996264</v>
      </c>
      <c r="P2445" s="21">
        <v>1.5300000000000001E-4</v>
      </c>
      <c r="Q2445" s="21" t="s">
        <v>5974</v>
      </c>
      <c r="R2445" s="21">
        <v>123.58420541609399</v>
      </c>
      <c r="S2445" s="21">
        <v>41.164142356361502</v>
      </c>
      <c r="T2445" s="22" t="s">
        <v>5962</v>
      </c>
      <c r="U2445" s="28">
        <v>6.9135</v>
      </c>
      <c r="V2445" s="17">
        <v>31.285146861217601</v>
      </c>
      <c r="W2445" s="23">
        <v>6.9135</v>
      </c>
      <c r="X2445" s="23">
        <v>1.6024</v>
      </c>
      <c r="Y2445" s="23">
        <v>1.7398</v>
      </c>
      <c r="Z2445" s="23">
        <v>0.44700000000000001</v>
      </c>
      <c r="AA2445" s="23">
        <v>2.4851000000000001</v>
      </c>
      <c r="AB2445" s="23">
        <v>0.63919999999999999</v>
      </c>
      <c r="AC2445" s="23"/>
      <c r="AD2445" s="23">
        <v>0</v>
      </c>
      <c r="AE2445" s="23">
        <v>0</v>
      </c>
      <c r="AF2445" s="23">
        <v>0</v>
      </c>
      <c r="AG2445" s="23">
        <v>0</v>
      </c>
      <c r="AH2445" s="23">
        <v>0</v>
      </c>
    </row>
    <row r="2446" spans="1:34" ht="20.100000000000001" hidden="1" customHeight="1" x14ac:dyDescent="0.2">
      <c r="A2446" s="21">
        <v>2422</v>
      </c>
      <c r="B2446" s="75"/>
      <c r="C2446" s="73"/>
      <c r="D2446" s="21">
        <v>211021</v>
      </c>
      <c r="E2446" s="22" t="s">
        <v>5975</v>
      </c>
      <c r="F2446" s="21" t="s">
        <v>5976</v>
      </c>
      <c r="G2446" s="21" t="s">
        <v>48</v>
      </c>
      <c r="H2446" s="23">
        <v>21.764709</v>
      </c>
      <c r="I2446" s="21">
        <v>122.851248</v>
      </c>
      <c r="J2446" s="21">
        <v>122.713909</v>
      </c>
      <c r="K2446" s="21">
        <v>41.162775000000003</v>
      </c>
      <c r="L2446" s="21">
        <v>41.125436999999998</v>
      </c>
      <c r="M2446" s="19" t="s">
        <v>5977</v>
      </c>
      <c r="N2446" s="21">
        <v>7.3606150000000001</v>
      </c>
      <c r="O2446" s="21">
        <v>5.8241000000000001E-2</v>
      </c>
      <c r="P2446" s="21">
        <v>0</v>
      </c>
      <c r="Q2446" s="21" t="s">
        <v>5976</v>
      </c>
      <c r="R2446" s="21">
        <v>122.71390889049999</v>
      </c>
      <c r="S2446" s="21">
        <v>41.158648807415403</v>
      </c>
      <c r="T2446" s="22" t="s">
        <v>5965</v>
      </c>
      <c r="U2446" s="28">
        <v>1.4611000000000001</v>
      </c>
      <c r="V2446" s="17">
        <v>6.7131612005471801</v>
      </c>
      <c r="W2446" s="23">
        <v>1.4611000000000001</v>
      </c>
      <c r="X2446" s="23">
        <v>1.341</v>
      </c>
      <c r="Y2446" s="23">
        <v>0.1195</v>
      </c>
      <c r="Z2446" s="23">
        <v>5.0000000000000001E-4</v>
      </c>
      <c r="AA2446" s="23">
        <v>1E-4</v>
      </c>
      <c r="AB2446" s="23">
        <v>0</v>
      </c>
      <c r="AC2446" s="23"/>
      <c r="AD2446" s="23">
        <v>0</v>
      </c>
      <c r="AE2446" s="23">
        <v>0</v>
      </c>
      <c r="AF2446" s="23">
        <v>0</v>
      </c>
      <c r="AG2446" s="23">
        <v>0</v>
      </c>
      <c r="AH2446" s="23">
        <v>0</v>
      </c>
    </row>
    <row r="2447" spans="1:34" ht="20.100000000000001" hidden="1" customHeight="1" x14ac:dyDescent="0.2">
      <c r="A2447" s="21">
        <v>2423</v>
      </c>
      <c r="B2447" s="75"/>
      <c r="C2447" s="73"/>
      <c r="D2447" s="21">
        <v>211021</v>
      </c>
      <c r="E2447" s="22" t="s">
        <v>3836</v>
      </c>
      <c r="F2447" s="21" t="s">
        <v>5978</v>
      </c>
      <c r="G2447" s="21" t="s">
        <v>48</v>
      </c>
      <c r="H2447" s="23">
        <v>21.391884999999998</v>
      </c>
      <c r="I2447" s="21">
        <v>123.16308600000001</v>
      </c>
      <c r="J2447" s="21">
        <v>123.10987900000001</v>
      </c>
      <c r="K2447" s="21">
        <v>40.797432999999998</v>
      </c>
      <c r="L2447" s="21">
        <v>40.714711000000001</v>
      </c>
      <c r="M2447" s="19" t="s">
        <v>5911</v>
      </c>
      <c r="N2447" s="21">
        <v>436.75415099999998</v>
      </c>
      <c r="O2447" s="21">
        <v>16.632016</v>
      </c>
      <c r="P2447" s="21">
        <v>2.7099999999999997E-4</v>
      </c>
      <c r="Q2447" s="21" t="s">
        <v>5978</v>
      </c>
      <c r="R2447" s="21">
        <v>123.12709452305801</v>
      </c>
      <c r="S2447" s="21">
        <v>40.797423546166598</v>
      </c>
      <c r="T2447" s="22" t="s">
        <v>5911</v>
      </c>
      <c r="U2447" s="28">
        <v>3.7198000000000002</v>
      </c>
      <c r="V2447" s="17">
        <v>17.3888369351275</v>
      </c>
      <c r="W2447" s="23">
        <v>3.7198000000000002</v>
      </c>
      <c r="X2447" s="23">
        <v>1.1727000000000001</v>
      </c>
      <c r="Y2447" s="23">
        <v>0.71740000000000004</v>
      </c>
      <c r="Z2447" s="23">
        <v>0.52880000000000005</v>
      </c>
      <c r="AA2447" s="23">
        <v>0.74419999999999997</v>
      </c>
      <c r="AB2447" s="23">
        <v>0.55669999999999997</v>
      </c>
      <c r="AC2447" s="23"/>
      <c r="AD2447" s="23">
        <v>0</v>
      </c>
      <c r="AE2447" s="23">
        <v>0</v>
      </c>
      <c r="AF2447" s="23">
        <v>0</v>
      </c>
      <c r="AG2447" s="23">
        <v>0</v>
      </c>
      <c r="AH2447" s="23">
        <v>0</v>
      </c>
    </row>
    <row r="2448" spans="1:34" ht="20.100000000000001" hidden="1" customHeight="1" x14ac:dyDescent="0.2">
      <c r="A2448" s="21">
        <v>2424</v>
      </c>
      <c r="B2448" s="75"/>
      <c r="C2448" s="73"/>
      <c r="D2448" s="21">
        <v>211021</v>
      </c>
      <c r="E2448" s="22" t="s">
        <v>5979</v>
      </c>
      <c r="F2448" s="21" t="s">
        <v>5980</v>
      </c>
      <c r="G2448" s="21" t="s">
        <v>48</v>
      </c>
      <c r="H2448" s="23">
        <v>18.838975999999999</v>
      </c>
      <c r="I2448" s="21">
        <v>123.126768</v>
      </c>
      <c r="J2448" s="21">
        <v>123.05438700000001</v>
      </c>
      <c r="K2448" s="21">
        <v>40.930422999999998</v>
      </c>
      <c r="L2448" s="21">
        <v>40.874459000000002</v>
      </c>
      <c r="M2448" s="19" t="s">
        <v>5925</v>
      </c>
      <c r="N2448" s="21">
        <v>346.334948</v>
      </c>
      <c r="O2448" s="21">
        <v>15.771321</v>
      </c>
      <c r="P2448" s="21">
        <v>1.8799999999999999E-4</v>
      </c>
      <c r="Q2448" s="21" t="s">
        <v>5980</v>
      </c>
      <c r="R2448" s="21">
        <v>123.113371181582</v>
      </c>
      <c r="S2448" s="21">
        <v>40.874825687440797</v>
      </c>
      <c r="T2448" s="22" t="s">
        <v>5925</v>
      </c>
      <c r="U2448" s="28">
        <v>3.6248999999999998</v>
      </c>
      <c r="V2448" s="17">
        <v>19.241491681925801</v>
      </c>
      <c r="W2448" s="23">
        <v>3.6248999999999998</v>
      </c>
      <c r="X2448" s="23">
        <v>1.6862999999999999</v>
      </c>
      <c r="Y2448" s="23">
        <v>0.71609999999999996</v>
      </c>
      <c r="Z2448" s="23">
        <v>0.4667</v>
      </c>
      <c r="AA2448" s="23">
        <v>0.56289999999999996</v>
      </c>
      <c r="AB2448" s="23">
        <v>0.19289999999999999</v>
      </c>
      <c r="AC2448" s="23"/>
      <c r="AD2448" s="23">
        <v>0</v>
      </c>
      <c r="AE2448" s="23">
        <v>0</v>
      </c>
      <c r="AF2448" s="23">
        <v>0</v>
      </c>
      <c r="AG2448" s="23">
        <v>0</v>
      </c>
      <c r="AH2448" s="23">
        <v>0</v>
      </c>
    </row>
    <row r="2449" spans="1:34" ht="20.100000000000001" hidden="1" customHeight="1" x14ac:dyDescent="0.2">
      <c r="A2449" s="21">
        <v>2425</v>
      </c>
      <c r="B2449" s="75"/>
      <c r="C2449" s="73"/>
      <c r="D2449" s="21">
        <v>211021</v>
      </c>
      <c r="E2449" s="22" t="s">
        <v>5981</v>
      </c>
      <c r="F2449" s="21" t="s">
        <v>5982</v>
      </c>
      <c r="G2449" s="21" t="s">
        <v>48</v>
      </c>
      <c r="H2449" s="23">
        <v>18.512774</v>
      </c>
      <c r="I2449" s="21">
        <v>123.246201</v>
      </c>
      <c r="J2449" s="21">
        <v>123.15573500000001</v>
      </c>
      <c r="K2449" s="21">
        <v>40.988630999999998</v>
      </c>
      <c r="L2449" s="21">
        <v>40.950792999999997</v>
      </c>
      <c r="M2449" s="19" t="s">
        <v>5939</v>
      </c>
      <c r="N2449" s="21">
        <v>274.21184599999998</v>
      </c>
      <c r="O2449" s="21">
        <v>14.922252</v>
      </c>
      <c r="P2449" s="21">
        <v>4.6E-5</v>
      </c>
      <c r="Q2449" s="21" t="s">
        <v>5982</v>
      </c>
      <c r="R2449" s="21">
        <v>123.246200929084</v>
      </c>
      <c r="S2449" s="21">
        <v>40.960669712048499</v>
      </c>
      <c r="T2449" s="22" t="s">
        <v>5939</v>
      </c>
      <c r="U2449" s="28">
        <v>5.4062000000000001</v>
      </c>
      <c r="V2449" s="17">
        <v>29.202538744328599</v>
      </c>
      <c r="W2449" s="23">
        <v>5.4062000000000001</v>
      </c>
      <c r="X2449" s="23">
        <v>2.3772000000000002</v>
      </c>
      <c r="Y2449" s="23">
        <v>1.1543000000000001</v>
      </c>
      <c r="Z2449" s="23">
        <v>0.77459999999999996</v>
      </c>
      <c r="AA2449" s="23">
        <v>0.84319999999999995</v>
      </c>
      <c r="AB2449" s="23">
        <v>0.25690000000000002</v>
      </c>
      <c r="AC2449" s="23"/>
      <c r="AD2449" s="23">
        <v>0</v>
      </c>
      <c r="AE2449" s="23">
        <v>0</v>
      </c>
      <c r="AF2449" s="23">
        <v>0</v>
      </c>
      <c r="AG2449" s="23">
        <v>0</v>
      </c>
      <c r="AH2449" s="23">
        <v>0</v>
      </c>
    </row>
    <row r="2450" spans="1:34" ht="20.100000000000001" hidden="1" customHeight="1" x14ac:dyDescent="0.2">
      <c r="A2450" s="21">
        <v>2426</v>
      </c>
      <c r="B2450" s="75"/>
      <c r="C2450" s="73"/>
      <c r="D2450" s="21">
        <v>211021</v>
      </c>
      <c r="E2450" s="22" t="s">
        <v>5983</v>
      </c>
      <c r="F2450" s="21" t="s">
        <v>5984</v>
      </c>
      <c r="G2450" s="21" t="s">
        <v>48</v>
      </c>
      <c r="H2450" s="23">
        <v>18.182369999999999</v>
      </c>
      <c r="I2450" s="21">
        <v>123.633324</v>
      </c>
      <c r="J2450" s="21">
        <v>123.562056</v>
      </c>
      <c r="K2450" s="21">
        <v>41.040675999999998</v>
      </c>
      <c r="L2450" s="21">
        <v>40.995525000000001</v>
      </c>
      <c r="M2450" s="19" t="s">
        <v>5908</v>
      </c>
      <c r="N2450" s="21">
        <v>413.62559700000003</v>
      </c>
      <c r="O2450" s="21">
        <v>17.352053999999999</v>
      </c>
      <c r="P2450" s="21">
        <v>1.021E-3</v>
      </c>
      <c r="Q2450" s="21" t="s">
        <v>5984</v>
      </c>
      <c r="R2450" s="21">
        <v>123.562103729309</v>
      </c>
      <c r="S2450" s="21">
        <v>41.001762151264401</v>
      </c>
      <c r="T2450" s="22" t="s">
        <v>5908</v>
      </c>
      <c r="U2450" s="28">
        <v>3.3153000000000001</v>
      </c>
      <c r="V2450" s="17">
        <v>18.2335966103429</v>
      </c>
      <c r="W2450" s="23">
        <v>3.3153000000000001</v>
      </c>
      <c r="X2450" s="23">
        <v>1.3976</v>
      </c>
      <c r="Y2450" s="23">
        <v>0.56369999999999998</v>
      </c>
      <c r="Z2450" s="23">
        <v>0.41460000000000002</v>
      </c>
      <c r="AA2450" s="23">
        <v>0.60860000000000003</v>
      </c>
      <c r="AB2450" s="23">
        <v>0.33079999999999998</v>
      </c>
      <c r="AC2450" s="23"/>
      <c r="AD2450" s="23">
        <v>0</v>
      </c>
      <c r="AE2450" s="23">
        <v>0</v>
      </c>
      <c r="AF2450" s="23">
        <v>0</v>
      </c>
      <c r="AG2450" s="23">
        <v>0</v>
      </c>
      <c r="AH2450" s="23">
        <v>0</v>
      </c>
    </row>
    <row r="2451" spans="1:34" ht="20.100000000000001" hidden="1" customHeight="1" x14ac:dyDescent="0.2">
      <c r="A2451" s="21">
        <v>2427</v>
      </c>
      <c r="B2451" s="75"/>
      <c r="C2451" s="73"/>
      <c r="D2451" s="21">
        <v>211021</v>
      </c>
      <c r="E2451" s="22" t="s">
        <v>5985</v>
      </c>
      <c r="F2451" s="21" t="s">
        <v>5986</v>
      </c>
      <c r="G2451" s="21" t="s">
        <v>48</v>
      </c>
      <c r="H2451" s="23">
        <v>17.823364999999999</v>
      </c>
      <c r="I2451" s="21">
        <v>123.478741</v>
      </c>
      <c r="J2451" s="21">
        <v>123.386653</v>
      </c>
      <c r="K2451" s="21">
        <v>41.041941000000001</v>
      </c>
      <c r="L2451" s="21">
        <v>41.007213</v>
      </c>
      <c r="M2451" s="19" t="s">
        <v>5921</v>
      </c>
      <c r="N2451" s="21">
        <v>215.18329700000001</v>
      </c>
      <c r="O2451" s="21">
        <v>12.370915999999999</v>
      </c>
      <c r="P2451" s="21">
        <v>3.0400000000000002E-4</v>
      </c>
      <c r="Q2451" s="21" t="s">
        <v>5986</v>
      </c>
      <c r="R2451" s="21">
        <v>123.38665306166401</v>
      </c>
      <c r="S2451" s="21">
        <v>41.036315441316603</v>
      </c>
      <c r="T2451" s="22" t="s">
        <v>5921</v>
      </c>
      <c r="U2451" s="28">
        <v>5.0944000000000003</v>
      </c>
      <c r="V2451" s="17">
        <v>28.582705903178201</v>
      </c>
      <c r="W2451" s="23">
        <v>5.0944000000000003</v>
      </c>
      <c r="X2451" s="23">
        <v>2.1337000000000002</v>
      </c>
      <c r="Y2451" s="23">
        <v>0.95440000000000003</v>
      </c>
      <c r="Z2451" s="23">
        <v>0.68869999999999998</v>
      </c>
      <c r="AA2451" s="23">
        <v>0.88239999999999996</v>
      </c>
      <c r="AB2451" s="23">
        <v>0.43519999999999998</v>
      </c>
      <c r="AC2451" s="23"/>
      <c r="AD2451" s="23">
        <v>0</v>
      </c>
      <c r="AE2451" s="23">
        <v>0</v>
      </c>
      <c r="AF2451" s="23">
        <v>0</v>
      </c>
      <c r="AG2451" s="23">
        <v>0</v>
      </c>
      <c r="AH2451" s="23">
        <v>0</v>
      </c>
    </row>
    <row r="2452" spans="1:34" ht="20.100000000000001" hidden="1" customHeight="1" x14ac:dyDescent="0.2">
      <c r="A2452" s="21">
        <v>2428</v>
      </c>
      <c r="B2452" s="75"/>
      <c r="C2452" s="73"/>
      <c r="D2452" s="21">
        <v>211021</v>
      </c>
      <c r="E2452" s="22" t="s">
        <v>5987</v>
      </c>
      <c r="F2452" s="21" t="s">
        <v>5988</v>
      </c>
      <c r="G2452" s="21" t="s">
        <v>48</v>
      </c>
      <c r="H2452" s="23">
        <v>17.814088000000002</v>
      </c>
      <c r="I2452" s="21">
        <v>123.309764</v>
      </c>
      <c r="J2452" s="21">
        <v>123.24247800000001</v>
      </c>
      <c r="K2452" s="21">
        <v>40.879874999999998</v>
      </c>
      <c r="L2452" s="21">
        <v>40.818137</v>
      </c>
      <c r="M2452" s="19" t="s">
        <v>5911</v>
      </c>
      <c r="N2452" s="21">
        <v>357.72567900000001</v>
      </c>
      <c r="O2452" s="21">
        <v>19.496502</v>
      </c>
      <c r="P2452" s="21">
        <v>0</v>
      </c>
      <c r="Q2452" s="21" t="s">
        <v>5988</v>
      </c>
      <c r="R2452" s="21">
        <v>123.309763511412</v>
      </c>
      <c r="S2452" s="21">
        <v>40.860303617190603</v>
      </c>
      <c r="T2452" s="22" t="s">
        <v>5921</v>
      </c>
      <c r="U2452" s="28">
        <v>2.3041</v>
      </c>
      <c r="V2452" s="17">
        <v>12.9341451552277</v>
      </c>
      <c r="W2452" s="23">
        <v>2.3041</v>
      </c>
      <c r="X2452" s="23">
        <v>0.51319999999999999</v>
      </c>
      <c r="Y2452" s="23">
        <v>0.3085</v>
      </c>
      <c r="Z2452" s="23">
        <v>0.2495</v>
      </c>
      <c r="AA2452" s="23">
        <v>0.81279999999999997</v>
      </c>
      <c r="AB2452" s="23">
        <v>0.42009999999999997</v>
      </c>
      <c r="AC2452" s="23"/>
      <c r="AD2452" s="23">
        <v>0</v>
      </c>
      <c r="AE2452" s="23">
        <v>0</v>
      </c>
      <c r="AF2452" s="23">
        <v>0</v>
      </c>
      <c r="AG2452" s="23">
        <v>0</v>
      </c>
      <c r="AH2452" s="23">
        <v>0</v>
      </c>
    </row>
    <row r="2453" spans="1:34" ht="20.100000000000001" hidden="1" customHeight="1" x14ac:dyDescent="0.2">
      <c r="A2453" s="21">
        <v>2429</v>
      </c>
      <c r="B2453" s="75"/>
      <c r="C2453" s="73"/>
      <c r="D2453" s="21">
        <v>211021</v>
      </c>
      <c r="E2453" s="22" t="s">
        <v>5989</v>
      </c>
      <c r="F2453" s="21" t="s">
        <v>5990</v>
      </c>
      <c r="G2453" s="21" t="s">
        <v>48</v>
      </c>
      <c r="H2453" s="23">
        <v>17.776592000000001</v>
      </c>
      <c r="I2453" s="21">
        <v>123.174026</v>
      </c>
      <c r="J2453" s="21">
        <v>123.10018100000001</v>
      </c>
      <c r="K2453" s="21">
        <v>40.990937000000002</v>
      </c>
      <c r="L2453" s="21">
        <v>40.942452000000003</v>
      </c>
      <c r="M2453" s="19" t="s">
        <v>5939</v>
      </c>
      <c r="N2453" s="21">
        <v>339.68759999999997</v>
      </c>
      <c r="O2453" s="21">
        <v>15.990138999999999</v>
      </c>
      <c r="P2453" s="21">
        <v>8.7999999999999998E-5</v>
      </c>
      <c r="Q2453" s="21" t="s">
        <v>5990</v>
      </c>
      <c r="R2453" s="21">
        <v>123.174026233869</v>
      </c>
      <c r="S2453" s="21">
        <v>40.9463963935235</v>
      </c>
      <c r="T2453" s="22" t="s">
        <v>5939</v>
      </c>
      <c r="U2453" s="28">
        <v>5.3190999999999997</v>
      </c>
      <c r="V2453" s="17">
        <v>29.921933292950602</v>
      </c>
      <c r="W2453" s="23">
        <v>5.3190999999999997</v>
      </c>
      <c r="X2453" s="23">
        <v>2.1886999999999999</v>
      </c>
      <c r="Y2453" s="23">
        <v>1.0851</v>
      </c>
      <c r="Z2453" s="23">
        <v>0.79020000000000001</v>
      </c>
      <c r="AA2453" s="23">
        <v>0.97670000000000001</v>
      </c>
      <c r="AB2453" s="23">
        <v>0.27839999999999998</v>
      </c>
      <c r="AC2453" s="23"/>
      <c r="AD2453" s="23">
        <v>0</v>
      </c>
      <c r="AE2453" s="23">
        <v>0</v>
      </c>
      <c r="AF2453" s="23">
        <v>0</v>
      </c>
      <c r="AG2453" s="23">
        <v>0</v>
      </c>
      <c r="AH2453" s="23">
        <v>0</v>
      </c>
    </row>
    <row r="2454" spans="1:34" ht="20.100000000000001" hidden="1" customHeight="1" x14ac:dyDescent="0.2">
      <c r="A2454" s="21">
        <v>2430</v>
      </c>
      <c r="B2454" s="75"/>
      <c r="C2454" s="73"/>
      <c r="D2454" s="21">
        <v>211021</v>
      </c>
      <c r="E2454" s="22" t="s">
        <v>2346</v>
      </c>
      <c r="F2454" s="21" t="s">
        <v>5991</v>
      </c>
      <c r="G2454" s="21" t="s">
        <v>48</v>
      </c>
      <c r="H2454" s="23">
        <v>17.609074</v>
      </c>
      <c r="I2454" s="21">
        <v>123.19173000000001</v>
      </c>
      <c r="J2454" s="21">
        <v>123.14040199999999</v>
      </c>
      <c r="K2454" s="21">
        <v>40.810186000000002</v>
      </c>
      <c r="L2454" s="21">
        <v>40.752229999999997</v>
      </c>
      <c r="M2454" s="19" t="s">
        <v>5911</v>
      </c>
      <c r="N2454" s="21">
        <v>404.57704799999999</v>
      </c>
      <c r="O2454" s="21">
        <v>16.001321000000001</v>
      </c>
      <c r="P2454" s="21">
        <v>3.1399999999999999E-4</v>
      </c>
      <c r="Q2454" s="21" t="s">
        <v>5991</v>
      </c>
      <c r="R2454" s="21">
        <v>123.14077172797001</v>
      </c>
      <c r="S2454" s="21">
        <v>40.807651617296401</v>
      </c>
      <c r="T2454" s="22" t="s">
        <v>5911</v>
      </c>
      <c r="U2454" s="28">
        <v>5.0388999999999999</v>
      </c>
      <c r="V2454" s="17">
        <v>28.6153604669956</v>
      </c>
      <c r="W2454" s="23">
        <v>5.0388999999999999</v>
      </c>
      <c r="X2454" s="23">
        <v>1.6049</v>
      </c>
      <c r="Y2454" s="23">
        <v>0.93120000000000003</v>
      </c>
      <c r="Z2454" s="23">
        <v>0.61499999999999999</v>
      </c>
      <c r="AA2454" s="23">
        <v>0.96760000000000002</v>
      </c>
      <c r="AB2454" s="23">
        <v>0.92020000000000002</v>
      </c>
      <c r="AC2454" s="23"/>
      <c r="AD2454" s="23">
        <v>0</v>
      </c>
      <c r="AE2454" s="23">
        <v>0</v>
      </c>
      <c r="AF2454" s="23">
        <v>0</v>
      </c>
      <c r="AG2454" s="23">
        <v>0</v>
      </c>
      <c r="AH2454" s="23">
        <v>0</v>
      </c>
    </row>
    <row r="2455" spans="1:34" ht="20.100000000000001" hidden="1" customHeight="1" x14ac:dyDescent="0.2">
      <c r="A2455" s="21">
        <v>2431</v>
      </c>
      <c r="B2455" s="75"/>
      <c r="C2455" s="73"/>
      <c r="D2455" s="21">
        <v>211021</v>
      </c>
      <c r="E2455" s="22" t="s">
        <v>5992</v>
      </c>
      <c r="F2455" s="21" t="s">
        <v>5993</v>
      </c>
      <c r="G2455" s="21" t="s">
        <v>48</v>
      </c>
      <c r="H2455" s="23">
        <v>17.413710999999999</v>
      </c>
      <c r="I2455" s="21">
        <v>123.248131</v>
      </c>
      <c r="J2455" s="21">
        <v>123.16955799999999</v>
      </c>
      <c r="K2455" s="21">
        <v>40.820835000000002</v>
      </c>
      <c r="L2455" s="21">
        <v>40.784956999999999</v>
      </c>
      <c r="M2455" s="19" t="s">
        <v>5911</v>
      </c>
      <c r="N2455" s="21">
        <v>469.93321400000002</v>
      </c>
      <c r="O2455" s="21">
        <v>19.279330999999999</v>
      </c>
      <c r="P2455" s="21">
        <v>1.25E-4</v>
      </c>
      <c r="Q2455" s="21" t="s">
        <v>5993</v>
      </c>
      <c r="R2455" s="21">
        <v>123.24388397502</v>
      </c>
      <c r="S2455" s="21">
        <v>40.797166457129499</v>
      </c>
      <c r="T2455" s="22" t="s">
        <v>5911</v>
      </c>
      <c r="U2455" s="28">
        <v>4.1071</v>
      </c>
      <c r="V2455" s="17">
        <v>23.585437934510299</v>
      </c>
      <c r="W2455" s="23">
        <v>4.1071</v>
      </c>
      <c r="X2455" s="23">
        <v>1.3033999999999999</v>
      </c>
      <c r="Y2455" s="23">
        <v>0.70079999999999998</v>
      </c>
      <c r="Z2455" s="23">
        <v>0.4304</v>
      </c>
      <c r="AA2455" s="23">
        <v>1.41</v>
      </c>
      <c r="AB2455" s="23">
        <v>0.26250000000000001</v>
      </c>
      <c r="AC2455" s="23"/>
      <c r="AD2455" s="23">
        <v>0</v>
      </c>
      <c r="AE2455" s="23">
        <v>0</v>
      </c>
      <c r="AF2455" s="23">
        <v>0</v>
      </c>
      <c r="AG2455" s="23">
        <v>0</v>
      </c>
      <c r="AH2455" s="23">
        <v>0</v>
      </c>
    </row>
    <row r="2456" spans="1:34" ht="20.100000000000001" hidden="1" customHeight="1" x14ac:dyDescent="0.2">
      <c r="A2456" s="21">
        <v>2432</v>
      </c>
      <c r="B2456" s="75"/>
      <c r="C2456" s="73"/>
      <c r="D2456" s="21">
        <v>211021</v>
      </c>
      <c r="E2456" s="22" t="s">
        <v>5994</v>
      </c>
      <c r="F2456" s="21" t="s">
        <v>5995</v>
      </c>
      <c r="G2456" s="21" t="s">
        <v>48</v>
      </c>
      <c r="H2456" s="23">
        <v>17.372408</v>
      </c>
      <c r="I2456" s="21">
        <v>123.262832</v>
      </c>
      <c r="J2456" s="21">
        <v>123.186053</v>
      </c>
      <c r="K2456" s="21">
        <v>41.018082</v>
      </c>
      <c r="L2456" s="21">
        <v>40.971327000000002</v>
      </c>
      <c r="M2456" s="19" t="s">
        <v>5996</v>
      </c>
      <c r="N2456" s="21">
        <v>231.74531500000001</v>
      </c>
      <c r="O2456" s="21">
        <v>15.028619000000001</v>
      </c>
      <c r="P2456" s="21">
        <v>1.3100000000000001E-4</v>
      </c>
      <c r="Q2456" s="21" t="s">
        <v>5995</v>
      </c>
      <c r="R2456" s="21">
        <v>123.262831969134</v>
      </c>
      <c r="S2456" s="21">
        <v>40.986350185496804</v>
      </c>
      <c r="T2456" s="22" t="s">
        <v>5996</v>
      </c>
      <c r="U2456" s="28">
        <v>3.4232999999999998</v>
      </c>
      <c r="V2456" s="17">
        <v>19.7053856897674</v>
      </c>
      <c r="W2456" s="23">
        <v>3.4232999999999998</v>
      </c>
      <c r="X2456" s="23">
        <v>1.7683</v>
      </c>
      <c r="Y2456" s="23">
        <v>0.59130000000000005</v>
      </c>
      <c r="Z2456" s="23">
        <v>0.40039999999999998</v>
      </c>
      <c r="AA2456" s="23">
        <v>0.49209999999999998</v>
      </c>
      <c r="AB2456" s="23">
        <v>0.17119999999999999</v>
      </c>
      <c r="AC2456" s="23"/>
      <c r="AD2456" s="23">
        <v>0</v>
      </c>
      <c r="AE2456" s="23">
        <v>0</v>
      </c>
      <c r="AF2456" s="23">
        <v>0</v>
      </c>
      <c r="AG2456" s="23">
        <v>0</v>
      </c>
      <c r="AH2456" s="23">
        <v>0</v>
      </c>
    </row>
    <row r="2457" spans="1:34" ht="20.100000000000001" hidden="1" customHeight="1" x14ac:dyDescent="0.2">
      <c r="A2457" s="21">
        <v>2433</v>
      </c>
      <c r="B2457" s="75"/>
      <c r="C2457" s="73"/>
      <c r="D2457" s="21">
        <v>211021</v>
      </c>
      <c r="E2457" s="22" t="s">
        <v>5997</v>
      </c>
      <c r="F2457" s="21" t="s">
        <v>5998</v>
      </c>
      <c r="G2457" s="21" t="s">
        <v>48</v>
      </c>
      <c r="H2457" s="23">
        <v>17.321262000000001</v>
      </c>
      <c r="I2457" s="21">
        <v>123.655016</v>
      </c>
      <c r="J2457" s="21">
        <v>123.589082</v>
      </c>
      <c r="K2457" s="21">
        <v>41.125041000000003</v>
      </c>
      <c r="L2457" s="21">
        <v>41.078885</v>
      </c>
      <c r="M2457" s="19" t="s">
        <v>5962</v>
      </c>
      <c r="N2457" s="21">
        <v>450.47864199999998</v>
      </c>
      <c r="O2457" s="21">
        <v>21.581872000000001</v>
      </c>
      <c r="P2457" s="21">
        <v>1.16E-4</v>
      </c>
      <c r="Q2457" s="21" t="s">
        <v>5998</v>
      </c>
      <c r="R2457" s="21">
        <v>123.591099587793</v>
      </c>
      <c r="S2457" s="21">
        <v>41.1242604533047</v>
      </c>
      <c r="T2457" s="22" t="s">
        <v>5962</v>
      </c>
      <c r="U2457" s="28">
        <v>2.7199</v>
      </c>
      <c r="V2457" s="17">
        <v>15.702666468528699</v>
      </c>
      <c r="W2457" s="23">
        <v>2.7199</v>
      </c>
      <c r="X2457" s="23">
        <v>0.43219999999999997</v>
      </c>
      <c r="Y2457" s="23">
        <v>0.33800000000000002</v>
      </c>
      <c r="Z2457" s="23">
        <v>0.33889999999999998</v>
      </c>
      <c r="AA2457" s="23">
        <v>0.65469999999999995</v>
      </c>
      <c r="AB2457" s="23">
        <v>0.95609999999999995</v>
      </c>
      <c r="AC2457" s="23"/>
      <c r="AD2457" s="23">
        <v>0</v>
      </c>
      <c r="AE2457" s="23">
        <v>0</v>
      </c>
      <c r="AF2457" s="23">
        <v>0</v>
      </c>
      <c r="AG2457" s="23">
        <v>0</v>
      </c>
      <c r="AH2457" s="23">
        <v>0</v>
      </c>
    </row>
    <row r="2458" spans="1:34" ht="20.100000000000001" hidden="1" customHeight="1" x14ac:dyDescent="0.2">
      <c r="A2458" s="21">
        <v>2434</v>
      </c>
      <c r="B2458" s="75"/>
      <c r="C2458" s="73"/>
      <c r="D2458" s="21">
        <v>211021</v>
      </c>
      <c r="E2458" s="22" t="s">
        <v>5999</v>
      </c>
      <c r="F2458" s="21" t="s">
        <v>6000</v>
      </c>
      <c r="G2458" s="21" t="s">
        <v>48</v>
      </c>
      <c r="H2458" s="23">
        <v>17.289992000000002</v>
      </c>
      <c r="I2458" s="21">
        <v>123.308438</v>
      </c>
      <c r="J2458" s="21">
        <v>123.263981</v>
      </c>
      <c r="K2458" s="21">
        <v>40.969898999999998</v>
      </c>
      <c r="L2458" s="21">
        <v>40.896470000000001</v>
      </c>
      <c r="M2458" s="19" t="s">
        <v>5996</v>
      </c>
      <c r="N2458" s="21">
        <v>303.41706299999998</v>
      </c>
      <c r="O2458" s="21">
        <v>18.631664000000001</v>
      </c>
      <c r="P2458" s="21">
        <v>1.5E-5</v>
      </c>
      <c r="Q2458" s="21" t="s">
        <v>6000</v>
      </c>
      <c r="R2458" s="21">
        <v>123.27010585219899</v>
      </c>
      <c r="S2458" s="21">
        <v>40.969898950947702</v>
      </c>
      <c r="T2458" s="22" t="s">
        <v>5996</v>
      </c>
      <c r="U2458" s="28">
        <v>3.0709</v>
      </c>
      <c r="V2458" s="17">
        <v>17.761141821233899</v>
      </c>
      <c r="W2458" s="23">
        <v>3.0709</v>
      </c>
      <c r="X2458" s="23">
        <v>0.94969999999999999</v>
      </c>
      <c r="Y2458" s="23">
        <v>0.46710000000000002</v>
      </c>
      <c r="Z2458" s="23">
        <v>0.3679</v>
      </c>
      <c r="AA2458" s="23">
        <v>0.83740000000000003</v>
      </c>
      <c r="AB2458" s="23">
        <v>0.44879999999999998</v>
      </c>
      <c r="AC2458" s="23"/>
      <c r="AD2458" s="23">
        <v>0</v>
      </c>
      <c r="AE2458" s="23">
        <v>0</v>
      </c>
      <c r="AF2458" s="23">
        <v>0</v>
      </c>
      <c r="AG2458" s="23">
        <v>0</v>
      </c>
      <c r="AH2458" s="23">
        <v>0</v>
      </c>
    </row>
    <row r="2459" spans="1:34" ht="20.100000000000001" hidden="1" customHeight="1" x14ac:dyDescent="0.2">
      <c r="A2459" s="21">
        <v>2435</v>
      </c>
      <c r="B2459" s="75"/>
      <c r="C2459" s="73"/>
      <c r="D2459" s="21">
        <v>211021</v>
      </c>
      <c r="E2459" s="22" t="s">
        <v>6001</v>
      </c>
      <c r="F2459" s="21" t="s">
        <v>6002</v>
      </c>
      <c r="G2459" s="21" t="s">
        <v>48</v>
      </c>
      <c r="H2459" s="23">
        <v>16.504947000000001</v>
      </c>
      <c r="I2459" s="21">
        <v>123.299421</v>
      </c>
      <c r="J2459" s="21">
        <v>123.252126</v>
      </c>
      <c r="K2459" s="21">
        <v>40.803285000000002</v>
      </c>
      <c r="L2459" s="21">
        <v>40.744655000000002</v>
      </c>
      <c r="M2459" s="19" t="s">
        <v>5911</v>
      </c>
      <c r="N2459" s="21">
        <v>416.3664</v>
      </c>
      <c r="O2459" s="21">
        <v>19.775006000000001</v>
      </c>
      <c r="P2459" s="21">
        <v>2.7500000000000002E-4</v>
      </c>
      <c r="Q2459" s="21" t="s">
        <v>6002</v>
      </c>
      <c r="R2459" s="21">
        <v>123.2779718314</v>
      </c>
      <c r="S2459" s="21">
        <v>40.803284562713003</v>
      </c>
      <c r="T2459" s="22" t="s">
        <v>5911</v>
      </c>
      <c r="U2459" s="28">
        <v>2.1917</v>
      </c>
      <c r="V2459" s="17">
        <v>13.279049002701999</v>
      </c>
      <c r="W2459" s="23">
        <v>2.1917</v>
      </c>
      <c r="X2459" s="23">
        <v>0.7359</v>
      </c>
      <c r="Y2459" s="23">
        <v>0.33239999999999997</v>
      </c>
      <c r="Z2459" s="23">
        <v>0.29499999999999998</v>
      </c>
      <c r="AA2459" s="23">
        <v>0.49509999999999998</v>
      </c>
      <c r="AB2459" s="23">
        <v>0.33329999999999999</v>
      </c>
      <c r="AC2459" s="23"/>
      <c r="AD2459" s="23">
        <v>0</v>
      </c>
      <c r="AE2459" s="23">
        <v>0</v>
      </c>
      <c r="AF2459" s="23">
        <v>0</v>
      </c>
      <c r="AG2459" s="23">
        <v>0</v>
      </c>
      <c r="AH2459" s="23">
        <v>0</v>
      </c>
    </row>
    <row r="2460" spans="1:34" ht="20.100000000000001" hidden="1" customHeight="1" x14ac:dyDescent="0.2">
      <c r="A2460" s="21">
        <v>2436</v>
      </c>
      <c r="B2460" s="75"/>
      <c r="C2460" s="73"/>
      <c r="D2460" s="21">
        <v>211021</v>
      </c>
      <c r="E2460" s="22" t="s">
        <v>6003</v>
      </c>
      <c r="F2460" s="21" t="s">
        <v>6004</v>
      </c>
      <c r="G2460" s="21" t="s">
        <v>48</v>
      </c>
      <c r="H2460" s="23">
        <v>16.457042999999999</v>
      </c>
      <c r="I2460" s="21">
        <v>123.266497</v>
      </c>
      <c r="J2460" s="21">
        <v>123.194202</v>
      </c>
      <c r="K2460" s="21">
        <v>41.047232000000001</v>
      </c>
      <c r="L2460" s="21">
        <v>40.988536000000003</v>
      </c>
      <c r="M2460" s="19" t="s">
        <v>5996</v>
      </c>
      <c r="N2460" s="21">
        <v>237.60221999999999</v>
      </c>
      <c r="O2460" s="21">
        <v>14.360262000000001</v>
      </c>
      <c r="P2460" s="21">
        <v>1.64E-4</v>
      </c>
      <c r="Q2460" s="21" t="s">
        <v>6004</v>
      </c>
      <c r="R2460" s="21">
        <v>123.266347092996</v>
      </c>
      <c r="S2460" s="21">
        <v>40.988727330790198</v>
      </c>
      <c r="T2460" s="22" t="s">
        <v>5996</v>
      </c>
      <c r="U2460" s="28">
        <v>3.6475</v>
      </c>
      <c r="V2460" s="17">
        <v>22.163762955471402</v>
      </c>
      <c r="W2460" s="23">
        <v>3.6475</v>
      </c>
      <c r="X2460" s="23">
        <v>1.7576000000000001</v>
      </c>
      <c r="Y2460" s="23">
        <v>0.69340000000000002</v>
      </c>
      <c r="Z2460" s="23">
        <v>0.4834</v>
      </c>
      <c r="AA2460" s="23">
        <v>0.5665</v>
      </c>
      <c r="AB2460" s="23">
        <v>0.14660000000000001</v>
      </c>
      <c r="AC2460" s="23"/>
      <c r="AD2460" s="23">
        <v>0</v>
      </c>
      <c r="AE2460" s="23">
        <v>0</v>
      </c>
      <c r="AF2460" s="23">
        <v>0</v>
      </c>
      <c r="AG2460" s="23">
        <v>0</v>
      </c>
      <c r="AH2460" s="23">
        <v>0</v>
      </c>
    </row>
    <row r="2461" spans="1:34" ht="20.100000000000001" hidden="1" customHeight="1" x14ac:dyDescent="0.2">
      <c r="A2461" s="21">
        <v>2437</v>
      </c>
      <c r="B2461" s="75"/>
      <c r="C2461" s="73"/>
      <c r="D2461" s="21">
        <v>211021</v>
      </c>
      <c r="E2461" s="22" t="s">
        <v>6005</v>
      </c>
      <c r="F2461" s="21" t="s">
        <v>6006</v>
      </c>
      <c r="G2461" s="21" t="s">
        <v>48</v>
      </c>
      <c r="H2461" s="23">
        <v>16.042124999999999</v>
      </c>
      <c r="I2461" s="21">
        <v>123.328946</v>
      </c>
      <c r="J2461" s="21">
        <v>123.242205</v>
      </c>
      <c r="K2461" s="21">
        <v>41.082120000000003</v>
      </c>
      <c r="L2461" s="21">
        <v>41.033872000000002</v>
      </c>
      <c r="M2461" s="19" t="s">
        <v>5955</v>
      </c>
      <c r="N2461" s="21">
        <v>189.476113</v>
      </c>
      <c r="O2461" s="21">
        <v>13.322585</v>
      </c>
      <c r="P2461" s="21">
        <v>3.4999999999999997E-5</v>
      </c>
      <c r="Q2461" s="21" t="s">
        <v>6006</v>
      </c>
      <c r="R2461" s="21">
        <v>123.32894593656</v>
      </c>
      <c r="S2461" s="21">
        <v>41.052457234302302</v>
      </c>
      <c r="T2461" s="22" t="s">
        <v>5921</v>
      </c>
      <c r="U2461" s="28">
        <v>3.4296000000000002</v>
      </c>
      <c r="V2461" s="17">
        <v>21.378713854928801</v>
      </c>
      <c r="W2461" s="23">
        <v>3.4296000000000002</v>
      </c>
      <c r="X2461" s="23">
        <v>1.4278999999999999</v>
      </c>
      <c r="Y2461" s="23">
        <v>0.69669999999999999</v>
      </c>
      <c r="Z2461" s="23">
        <v>0.48089999999999999</v>
      </c>
      <c r="AA2461" s="23">
        <v>0.59219999999999995</v>
      </c>
      <c r="AB2461" s="23">
        <v>0.2319</v>
      </c>
      <c r="AC2461" s="23"/>
      <c r="AD2461" s="23">
        <v>0</v>
      </c>
      <c r="AE2461" s="23">
        <v>0</v>
      </c>
      <c r="AF2461" s="23">
        <v>0</v>
      </c>
      <c r="AG2461" s="23">
        <v>0</v>
      </c>
      <c r="AH2461" s="23">
        <v>0</v>
      </c>
    </row>
    <row r="2462" spans="1:34" ht="20.100000000000001" hidden="1" customHeight="1" x14ac:dyDescent="0.2">
      <c r="A2462" s="21">
        <v>2438</v>
      </c>
      <c r="B2462" s="75"/>
      <c r="C2462" s="73"/>
      <c r="D2462" s="21">
        <v>211021</v>
      </c>
      <c r="E2462" s="22" t="s">
        <v>6007</v>
      </c>
      <c r="F2462" s="21" t="s">
        <v>6008</v>
      </c>
      <c r="G2462" s="21" t="s">
        <v>48</v>
      </c>
      <c r="H2462" s="23">
        <v>14.798869</v>
      </c>
      <c r="I2462" s="21">
        <v>123.65872299999999</v>
      </c>
      <c r="J2462" s="21">
        <v>123.58570899999999</v>
      </c>
      <c r="K2462" s="21">
        <v>41.158794</v>
      </c>
      <c r="L2462" s="21">
        <v>41.122456999999997</v>
      </c>
      <c r="M2462" s="19" t="s">
        <v>5962</v>
      </c>
      <c r="N2462" s="21">
        <v>370.37090000000001</v>
      </c>
      <c r="O2462" s="21">
        <v>21.684866</v>
      </c>
      <c r="P2462" s="21">
        <v>2.5999999999999998E-4</v>
      </c>
      <c r="Q2462" s="21" t="s">
        <v>6008</v>
      </c>
      <c r="R2462" s="21">
        <v>123.58570857947799</v>
      </c>
      <c r="S2462" s="21">
        <v>41.151884663945602</v>
      </c>
      <c r="T2462" s="22" t="s">
        <v>5962</v>
      </c>
      <c r="U2462" s="28">
        <v>2.3020999999999998</v>
      </c>
      <c r="V2462" s="17">
        <v>15.555918496204001</v>
      </c>
      <c r="W2462" s="23">
        <v>2.3020999999999998</v>
      </c>
      <c r="X2462" s="23">
        <v>0.5151</v>
      </c>
      <c r="Y2462" s="23">
        <v>0.28410000000000002</v>
      </c>
      <c r="Z2462" s="23">
        <v>0.2969</v>
      </c>
      <c r="AA2462" s="23">
        <v>0.54339999999999999</v>
      </c>
      <c r="AB2462" s="23">
        <v>0.66259999999999997</v>
      </c>
      <c r="AC2462" s="23"/>
      <c r="AD2462" s="23">
        <v>0</v>
      </c>
      <c r="AE2462" s="23">
        <v>0</v>
      </c>
      <c r="AF2462" s="23">
        <v>0</v>
      </c>
      <c r="AG2462" s="23">
        <v>0</v>
      </c>
      <c r="AH2462" s="23">
        <v>0</v>
      </c>
    </row>
    <row r="2463" spans="1:34" ht="20.100000000000001" hidden="1" customHeight="1" x14ac:dyDescent="0.2">
      <c r="A2463" s="21">
        <v>2439</v>
      </c>
      <c r="B2463" s="75"/>
      <c r="C2463" s="73"/>
      <c r="D2463" s="21">
        <v>211021</v>
      </c>
      <c r="E2463" s="22" t="s">
        <v>6009</v>
      </c>
      <c r="F2463" s="21" t="s">
        <v>6010</v>
      </c>
      <c r="G2463" s="21" t="s">
        <v>48</v>
      </c>
      <c r="H2463" s="23">
        <v>14.252414</v>
      </c>
      <c r="I2463" s="21">
        <v>123.684102</v>
      </c>
      <c r="J2463" s="21">
        <v>123.625619</v>
      </c>
      <c r="K2463" s="21">
        <v>41.086545999999998</v>
      </c>
      <c r="L2463" s="21">
        <v>41.039487000000001</v>
      </c>
      <c r="M2463" s="19" t="s">
        <v>5908</v>
      </c>
      <c r="N2463" s="21">
        <v>471.36162400000001</v>
      </c>
      <c r="O2463" s="21">
        <v>21.158335999999998</v>
      </c>
      <c r="P2463" s="21">
        <v>2.4800000000000001E-4</v>
      </c>
      <c r="Q2463" s="21" t="s">
        <v>6010</v>
      </c>
      <c r="R2463" s="21">
        <v>123.625619134281</v>
      </c>
      <c r="S2463" s="21">
        <v>41.063351654546203</v>
      </c>
      <c r="T2463" s="22" t="s">
        <v>5908</v>
      </c>
      <c r="U2463" s="28">
        <v>1.8284</v>
      </c>
      <c r="V2463" s="17">
        <v>12.8287039655177</v>
      </c>
      <c r="W2463" s="23">
        <v>1.8284</v>
      </c>
      <c r="X2463" s="23">
        <v>0.31380000000000002</v>
      </c>
      <c r="Y2463" s="23">
        <v>0.2722</v>
      </c>
      <c r="Z2463" s="23">
        <v>0.24790000000000001</v>
      </c>
      <c r="AA2463" s="23">
        <v>0.4884</v>
      </c>
      <c r="AB2463" s="23">
        <v>0.50609999999999999</v>
      </c>
      <c r="AC2463" s="23"/>
      <c r="AD2463" s="23">
        <v>0</v>
      </c>
      <c r="AE2463" s="23">
        <v>0</v>
      </c>
      <c r="AF2463" s="23">
        <v>0</v>
      </c>
      <c r="AG2463" s="23">
        <v>0</v>
      </c>
      <c r="AH2463" s="23">
        <v>0</v>
      </c>
    </row>
    <row r="2464" spans="1:34" ht="20.100000000000001" hidden="1" customHeight="1" x14ac:dyDescent="0.2">
      <c r="A2464" s="21">
        <v>2440</v>
      </c>
      <c r="B2464" s="75"/>
      <c r="C2464" s="73"/>
      <c r="D2464" s="21">
        <v>211021</v>
      </c>
      <c r="E2464" s="22" t="s">
        <v>2185</v>
      </c>
      <c r="F2464" s="21" t="s">
        <v>6011</v>
      </c>
      <c r="G2464" s="21" t="s">
        <v>48</v>
      </c>
      <c r="H2464" s="23">
        <v>13.837685</v>
      </c>
      <c r="I2464" s="21">
        <v>123.570275</v>
      </c>
      <c r="J2464" s="21">
        <v>123.507879</v>
      </c>
      <c r="K2464" s="21">
        <v>41.194659000000001</v>
      </c>
      <c r="L2464" s="21">
        <v>41.147461</v>
      </c>
      <c r="M2464" s="19" t="s">
        <v>5962</v>
      </c>
      <c r="N2464" s="21">
        <v>207.53419</v>
      </c>
      <c r="O2464" s="21">
        <v>13.423589</v>
      </c>
      <c r="P2464" s="21">
        <v>3.7800000000000003E-4</v>
      </c>
      <c r="Q2464" s="21" t="s">
        <v>6011</v>
      </c>
      <c r="R2464" s="21">
        <v>123.565289088478</v>
      </c>
      <c r="S2464" s="21">
        <v>41.194658884628403</v>
      </c>
      <c r="T2464" s="22" t="s">
        <v>5962</v>
      </c>
      <c r="U2464" s="28">
        <v>2.5034000000000001</v>
      </c>
      <c r="V2464" s="17">
        <v>18.091176378129699</v>
      </c>
      <c r="W2464" s="23">
        <v>2.5034000000000001</v>
      </c>
      <c r="X2464" s="23">
        <v>1.3478000000000001</v>
      </c>
      <c r="Y2464" s="23">
        <v>0.49130000000000001</v>
      </c>
      <c r="Z2464" s="23">
        <v>0.29809999999999998</v>
      </c>
      <c r="AA2464" s="23">
        <v>0.26119999999999999</v>
      </c>
      <c r="AB2464" s="23">
        <v>0.105</v>
      </c>
      <c r="AC2464" s="23"/>
      <c r="AD2464" s="23">
        <v>0</v>
      </c>
      <c r="AE2464" s="23">
        <v>0</v>
      </c>
      <c r="AF2464" s="23">
        <v>0</v>
      </c>
      <c r="AG2464" s="23">
        <v>0</v>
      </c>
      <c r="AH2464" s="23">
        <v>0</v>
      </c>
    </row>
    <row r="2465" spans="1:34" ht="20.100000000000001" hidden="1" customHeight="1" x14ac:dyDescent="0.2">
      <c r="A2465" s="21">
        <v>2441</v>
      </c>
      <c r="B2465" s="75"/>
      <c r="C2465" s="73"/>
      <c r="D2465" s="21">
        <v>211021</v>
      </c>
      <c r="E2465" s="22" t="s">
        <v>6012</v>
      </c>
      <c r="F2465" s="21" t="s">
        <v>6013</v>
      </c>
      <c r="G2465" s="21" t="s">
        <v>48</v>
      </c>
      <c r="H2465" s="23">
        <v>13.644928999999999</v>
      </c>
      <c r="I2465" s="21">
        <v>123.34634800000001</v>
      </c>
      <c r="J2465" s="21">
        <v>123.297066</v>
      </c>
      <c r="K2465" s="21">
        <v>41.008450000000003</v>
      </c>
      <c r="L2465" s="21">
        <v>40.946697999999998</v>
      </c>
      <c r="M2465" s="19" t="s">
        <v>5955</v>
      </c>
      <c r="N2465" s="21">
        <v>227.00205</v>
      </c>
      <c r="O2465" s="21">
        <v>15.670465999999999</v>
      </c>
      <c r="P2465" s="21">
        <v>9.2999999999999997E-5</v>
      </c>
      <c r="Q2465" s="21" t="s">
        <v>6013</v>
      </c>
      <c r="R2465" s="21">
        <v>123.31529276245701</v>
      </c>
      <c r="S2465" s="21">
        <v>41.008449938480901</v>
      </c>
      <c r="T2465" s="22" t="s">
        <v>5921</v>
      </c>
      <c r="U2465" s="28">
        <v>2.2896000000000001</v>
      </c>
      <c r="V2465" s="17">
        <v>16.779860122394201</v>
      </c>
      <c r="W2465" s="23">
        <v>2.2896000000000001</v>
      </c>
      <c r="X2465" s="23">
        <v>0.90610000000000002</v>
      </c>
      <c r="Y2465" s="23">
        <v>0.40970000000000001</v>
      </c>
      <c r="Z2465" s="23">
        <v>0.28100000000000003</v>
      </c>
      <c r="AA2465" s="23">
        <v>0.47499999999999998</v>
      </c>
      <c r="AB2465" s="23">
        <v>0.21779999999999999</v>
      </c>
      <c r="AC2465" s="23"/>
      <c r="AD2465" s="23">
        <v>0</v>
      </c>
      <c r="AE2465" s="23">
        <v>0</v>
      </c>
      <c r="AF2465" s="23">
        <v>0</v>
      </c>
      <c r="AG2465" s="23">
        <v>0</v>
      </c>
      <c r="AH2465" s="23">
        <v>0</v>
      </c>
    </row>
    <row r="2466" spans="1:34" ht="20.100000000000001" hidden="1" customHeight="1" x14ac:dyDescent="0.2">
      <c r="A2466" s="21">
        <v>2442</v>
      </c>
      <c r="B2466" s="75"/>
      <c r="C2466" s="73"/>
      <c r="D2466" s="21">
        <v>211021</v>
      </c>
      <c r="E2466" s="22" t="s">
        <v>6014</v>
      </c>
      <c r="F2466" s="21" t="s">
        <v>6015</v>
      </c>
      <c r="G2466" s="21" t="s">
        <v>48</v>
      </c>
      <c r="H2466" s="23">
        <v>13.537725999999999</v>
      </c>
      <c r="I2466" s="21">
        <v>122.833023</v>
      </c>
      <c r="J2466" s="21">
        <v>122.693834</v>
      </c>
      <c r="K2466" s="21">
        <v>41.134937999999998</v>
      </c>
      <c r="L2466" s="21">
        <v>41.117027</v>
      </c>
      <c r="M2466" s="19" t="s">
        <v>5965</v>
      </c>
      <c r="N2466" s="21">
        <v>6.0970209999999998</v>
      </c>
      <c r="O2466" s="21">
        <v>7.9399999999999998E-2</v>
      </c>
      <c r="P2466" s="21">
        <v>0</v>
      </c>
      <c r="Q2466" s="21" t="s">
        <v>6015</v>
      </c>
      <c r="R2466" s="21">
        <v>122.693833820667</v>
      </c>
      <c r="S2466" s="21">
        <v>41.134211203157697</v>
      </c>
      <c r="T2466" s="22" t="s">
        <v>5965</v>
      </c>
      <c r="U2466" s="28">
        <v>0.2102</v>
      </c>
      <c r="V2466" s="17">
        <v>1.5526979937398599</v>
      </c>
      <c r="W2466" s="23">
        <v>0.2102</v>
      </c>
      <c r="X2466" s="23">
        <v>0.18940000000000001</v>
      </c>
      <c r="Y2466" s="23">
        <v>1.9300000000000001E-2</v>
      </c>
      <c r="Z2466" s="23">
        <v>1.5E-3</v>
      </c>
      <c r="AA2466" s="23">
        <v>0</v>
      </c>
      <c r="AB2466" s="23">
        <v>0</v>
      </c>
      <c r="AC2466" s="23"/>
      <c r="AD2466" s="23">
        <v>0</v>
      </c>
      <c r="AE2466" s="23">
        <v>0</v>
      </c>
      <c r="AF2466" s="23">
        <v>0</v>
      </c>
      <c r="AG2466" s="23">
        <v>0</v>
      </c>
      <c r="AH2466" s="23">
        <v>0</v>
      </c>
    </row>
    <row r="2467" spans="1:34" ht="20.100000000000001" hidden="1" customHeight="1" x14ac:dyDescent="0.2">
      <c r="A2467" s="21">
        <v>2443</v>
      </c>
      <c r="B2467" s="75"/>
      <c r="C2467" s="73"/>
      <c r="D2467" s="21">
        <v>211021</v>
      </c>
      <c r="E2467" s="22" t="s">
        <v>6016</v>
      </c>
      <c r="F2467" s="21" t="s">
        <v>6017</v>
      </c>
      <c r="G2467" s="21" t="s">
        <v>48</v>
      </c>
      <c r="H2467" s="23">
        <v>13.31021</v>
      </c>
      <c r="I2467" s="21">
        <v>123.232266</v>
      </c>
      <c r="J2467" s="21">
        <v>123.19188200000001</v>
      </c>
      <c r="K2467" s="21">
        <v>40.871951000000003</v>
      </c>
      <c r="L2467" s="21">
        <v>40.818626000000002</v>
      </c>
      <c r="M2467" s="19" t="s">
        <v>5939</v>
      </c>
      <c r="N2467" s="21">
        <v>408.31576100000001</v>
      </c>
      <c r="O2467" s="21">
        <v>20.037882</v>
      </c>
      <c r="P2467" s="21">
        <v>0</v>
      </c>
      <c r="Q2467" s="21" t="s">
        <v>6017</v>
      </c>
      <c r="R2467" s="21">
        <v>123.22507994502</v>
      </c>
      <c r="S2467" s="21">
        <v>40.871950805577903</v>
      </c>
      <c r="T2467" s="22" t="s">
        <v>5939</v>
      </c>
      <c r="U2467" s="28">
        <v>3.6669999999999998</v>
      </c>
      <c r="V2467" s="17">
        <v>27.5502790714797</v>
      </c>
      <c r="W2467" s="23">
        <v>3.6669999999999998</v>
      </c>
      <c r="X2467" s="23">
        <v>0.50680000000000003</v>
      </c>
      <c r="Y2467" s="23">
        <v>0.3674</v>
      </c>
      <c r="Z2467" s="23">
        <v>0.43319999999999997</v>
      </c>
      <c r="AA2467" s="23">
        <v>0.85329999999999995</v>
      </c>
      <c r="AB2467" s="23">
        <v>1.5063</v>
      </c>
      <c r="AC2467" s="23"/>
      <c r="AD2467" s="23">
        <v>0</v>
      </c>
      <c r="AE2467" s="23">
        <v>0</v>
      </c>
      <c r="AF2467" s="23">
        <v>0</v>
      </c>
      <c r="AG2467" s="23">
        <v>0</v>
      </c>
      <c r="AH2467" s="23">
        <v>0</v>
      </c>
    </row>
    <row r="2468" spans="1:34" ht="20.100000000000001" hidden="1" customHeight="1" x14ac:dyDescent="0.2">
      <c r="A2468" s="21">
        <v>2444</v>
      </c>
      <c r="B2468" s="75"/>
      <c r="C2468" s="73"/>
      <c r="D2468" s="21">
        <v>211021</v>
      </c>
      <c r="E2468" s="22" t="s">
        <v>6018</v>
      </c>
      <c r="F2468" s="21" t="s">
        <v>6019</v>
      </c>
      <c r="G2468" s="21" t="s">
        <v>48</v>
      </c>
      <c r="H2468" s="23">
        <v>12.322887</v>
      </c>
      <c r="I2468" s="21">
        <v>123.360387</v>
      </c>
      <c r="J2468" s="21">
        <v>123.29486199999999</v>
      </c>
      <c r="K2468" s="21">
        <v>40.959453000000003</v>
      </c>
      <c r="L2468" s="21">
        <v>40.920515999999999</v>
      </c>
      <c r="M2468" s="19" t="s">
        <v>5921</v>
      </c>
      <c r="N2468" s="21">
        <v>282.50780600000002</v>
      </c>
      <c r="O2468" s="21">
        <v>17.709216000000001</v>
      </c>
      <c r="P2468" s="21">
        <v>0</v>
      </c>
      <c r="Q2468" s="21" t="s">
        <v>6019</v>
      </c>
      <c r="R2468" s="21">
        <v>123.360387025969</v>
      </c>
      <c r="S2468" s="21">
        <v>40.946369201733901</v>
      </c>
      <c r="T2468" s="22" t="s">
        <v>5921</v>
      </c>
      <c r="U2468" s="28">
        <v>1.6578999999999999</v>
      </c>
      <c r="V2468" s="17">
        <v>13.4538278245999</v>
      </c>
      <c r="W2468" s="23">
        <v>1.6578999999999999</v>
      </c>
      <c r="X2468" s="23">
        <v>0.53869999999999996</v>
      </c>
      <c r="Y2468" s="23">
        <v>0.28710000000000002</v>
      </c>
      <c r="Z2468" s="23">
        <v>0.22020000000000001</v>
      </c>
      <c r="AA2468" s="23">
        <v>0.33189999999999997</v>
      </c>
      <c r="AB2468" s="23">
        <v>0.28000000000000003</v>
      </c>
      <c r="AC2468" s="23"/>
      <c r="AD2468" s="23">
        <v>0</v>
      </c>
      <c r="AE2468" s="23">
        <v>0</v>
      </c>
      <c r="AF2468" s="23">
        <v>0</v>
      </c>
      <c r="AG2468" s="23">
        <v>0</v>
      </c>
      <c r="AH2468" s="23">
        <v>0</v>
      </c>
    </row>
    <row r="2469" spans="1:34" ht="20.100000000000001" hidden="1" customHeight="1" x14ac:dyDescent="0.2">
      <c r="A2469" s="21">
        <v>2445</v>
      </c>
      <c r="B2469" s="75"/>
      <c r="C2469" s="73"/>
      <c r="D2469" s="21">
        <v>211021</v>
      </c>
      <c r="E2469" s="22" t="s">
        <v>6020</v>
      </c>
      <c r="F2469" s="21" t="s">
        <v>6021</v>
      </c>
      <c r="G2469" s="21" t="s">
        <v>48</v>
      </c>
      <c r="H2469" s="23">
        <v>12.112868000000001</v>
      </c>
      <c r="I2469" s="21">
        <v>123.55471300000001</v>
      </c>
      <c r="J2469" s="21">
        <v>123.49048000000001</v>
      </c>
      <c r="K2469" s="21">
        <v>41.035628000000003</v>
      </c>
      <c r="L2469" s="21">
        <v>40.991235000000003</v>
      </c>
      <c r="M2469" s="19" t="s">
        <v>5908</v>
      </c>
      <c r="N2469" s="21">
        <v>443.28505200000001</v>
      </c>
      <c r="O2469" s="21">
        <v>16.982634000000001</v>
      </c>
      <c r="P2469" s="21">
        <v>2.63E-4</v>
      </c>
      <c r="Q2469" s="21" t="s">
        <v>6021</v>
      </c>
      <c r="R2469" s="21">
        <v>123.55471273924501</v>
      </c>
      <c r="S2469" s="21">
        <v>41.026506619234802</v>
      </c>
      <c r="T2469" s="22" t="s">
        <v>5908</v>
      </c>
      <c r="U2469" s="28">
        <v>1.4151</v>
      </c>
      <c r="V2469" s="17">
        <v>11.6826171968521</v>
      </c>
      <c r="W2469" s="23">
        <v>1.4151</v>
      </c>
      <c r="X2469" s="23">
        <v>0.60289999999999999</v>
      </c>
      <c r="Y2469" s="23">
        <v>0.2717</v>
      </c>
      <c r="Z2469" s="23">
        <v>0.19109999999999999</v>
      </c>
      <c r="AA2469" s="23">
        <v>0.25769999999999998</v>
      </c>
      <c r="AB2469" s="23">
        <v>9.1700000000000004E-2</v>
      </c>
      <c r="AC2469" s="23"/>
      <c r="AD2469" s="23">
        <v>0</v>
      </c>
      <c r="AE2469" s="23">
        <v>0</v>
      </c>
      <c r="AF2469" s="23">
        <v>0</v>
      </c>
      <c r="AG2469" s="23">
        <v>0</v>
      </c>
      <c r="AH2469" s="23">
        <v>0</v>
      </c>
    </row>
    <row r="2470" spans="1:34" ht="20.100000000000001" hidden="1" customHeight="1" x14ac:dyDescent="0.2">
      <c r="A2470" s="21">
        <v>2446</v>
      </c>
      <c r="B2470" s="75"/>
      <c r="C2470" s="73"/>
      <c r="D2470" s="21">
        <v>211021</v>
      </c>
      <c r="E2470" s="22" t="s">
        <v>6022</v>
      </c>
      <c r="F2470" s="21" t="s">
        <v>6023</v>
      </c>
      <c r="G2470" s="21" t="s">
        <v>48</v>
      </c>
      <c r="H2470" s="23">
        <v>12.023106</v>
      </c>
      <c r="I2470" s="21">
        <v>123.406817</v>
      </c>
      <c r="J2470" s="21">
        <v>123.35611</v>
      </c>
      <c r="K2470" s="21">
        <v>40.923901999999998</v>
      </c>
      <c r="L2470" s="21">
        <v>40.882513000000003</v>
      </c>
      <c r="M2470" s="19" t="s">
        <v>5921</v>
      </c>
      <c r="N2470" s="21">
        <v>447.09270199999997</v>
      </c>
      <c r="O2470" s="21">
        <v>30.166407</v>
      </c>
      <c r="P2470" s="21">
        <v>2.1999999999999999E-5</v>
      </c>
      <c r="Q2470" s="21" t="s">
        <v>6023</v>
      </c>
      <c r="R2470" s="21">
        <v>123.356109551324</v>
      </c>
      <c r="S2470" s="21">
        <v>40.921567504362798</v>
      </c>
      <c r="T2470" s="22" t="s">
        <v>5921</v>
      </c>
      <c r="U2470" s="28">
        <v>0.47739999999999999</v>
      </c>
      <c r="V2470" s="17">
        <v>3.9706877740244502</v>
      </c>
      <c r="W2470" s="23">
        <v>0.47739999999999999</v>
      </c>
      <c r="X2470" s="23">
        <v>0.13719999999999999</v>
      </c>
      <c r="Y2470" s="23">
        <v>6.3500000000000001E-2</v>
      </c>
      <c r="Z2470" s="23">
        <v>5.1299999999999998E-2</v>
      </c>
      <c r="AA2470" s="23">
        <v>7.7399999999999997E-2</v>
      </c>
      <c r="AB2470" s="23">
        <v>0.14799999999999999</v>
      </c>
      <c r="AC2470" s="23"/>
      <c r="AD2470" s="23">
        <v>0</v>
      </c>
      <c r="AE2470" s="23">
        <v>0</v>
      </c>
      <c r="AF2470" s="23">
        <v>0</v>
      </c>
      <c r="AG2470" s="23">
        <v>0</v>
      </c>
      <c r="AH2470" s="23">
        <v>0</v>
      </c>
    </row>
    <row r="2471" spans="1:34" ht="20.100000000000001" hidden="1" customHeight="1" x14ac:dyDescent="0.2">
      <c r="A2471" s="21">
        <v>2447</v>
      </c>
      <c r="B2471" s="75"/>
      <c r="C2471" s="73"/>
      <c r="D2471" s="21">
        <v>211021</v>
      </c>
      <c r="E2471" s="22" t="s">
        <v>6024</v>
      </c>
      <c r="F2471" s="21" t="s">
        <v>6025</v>
      </c>
      <c r="G2471" s="21" t="s">
        <v>48</v>
      </c>
      <c r="H2471" s="23">
        <v>10.533014</v>
      </c>
      <c r="I2471" s="21">
        <v>123.391351</v>
      </c>
      <c r="J2471" s="21">
        <v>123.348658</v>
      </c>
      <c r="K2471" s="21">
        <v>41.031874000000002</v>
      </c>
      <c r="L2471" s="21">
        <v>40.993617999999998</v>
      </c>
      <c r="M2471" s="19" t="s">
        <v>5921</v>
      </c>
      <c r="N2471" s="21">
        <v>168.27719099999999</v>
      </c>
      <c r="O2471" s="21">
        <v>10.3209</v>
      </c>
      <c r="P2471" s="21">
        <v>5.1599999999999997E-4</v>
      </c>
      <c r="Q2471" s="21" t="s">
        <v>6025</v>
      </c>
      <c r="R2471" s="21">
        <v>123.388030374892</v>
      </c>
      <c r="S2471" s="21">
        <v>41.030668424728198</v>
      </c>
      <c r="T2471" s="22" t="s">
        <v>5921</v>
      </c>
      <c r="U2471" s="28">
        <v>2.8359999999999999</v>
      </c>
      <c r="V2471" s="17">
        <v>26.924866899445899</v>
      </c>
      <c r="W2471" s="23">
        <v>2.8359999999999999</v>
      </c>
      <c r="X2471" s="23">
        <v>1.0833999999999999</v>
      </c>
      <c r="Y2471" s="23">
        <v>0.64129999999999998</v>
      </c>
      <c r="Z2471" s="23">
        <v>0.50629999999999997</v>
      </c>
      <c r="AA2471" s="23">
        <v>0.48180000000000001</v>
      </c>
      <c r="AB2471" s="23">
        <v>0.1232</v>
      </c>
      <c r="AC2471" s="23"/>
      <c r="AD2471" s="23">
        <v>0</v>
      </c>
      <c r="AE2471" s="23">
        <v>0</v>
      </c>
      <c r="AF2471" s="23">
        <v>0</v>
      </c>
      <c r="AG2471" s="23">
        <v>0</v>
      </c>
      <c r="AH2471" s="23">
        <v>0</v>
      </c>
    </row>
    <row r="2472" spans="1:34" ht="20.100000000000001" hidden="1" customHeight="1" x14ac:dyDescent="0.2">
      <c r="A2472" s="21">
        <v>2448</v>
      </c>
      <c r="B2472" s="75"/>
      <c r="C2472" s="73"/>
      <c r="D2472" s="21">
        <v>211021</v>
      </c>
      <c r="E2472" s="22" t="s">
        <v>6026</v>
      </c>
      <c r="F2472" s="21" t="s">
        <v>6027</v>
      </c>
      <c r="G2472" s="21" t="s">
        <v>48</v>
      </c>
      <c r="H2472" s="23">
        <v>10.227606</v>
      </c>
      <c r="I2472" s="21">
        <v>123.56088800000001</v>
      </c>
      <c r="J2472" s="21">
        <v>123.49579799999999</v>
      </c>
      <c r="K2472" s="21">
        <v>40.959032999999998</v>
      </c>
      <c r="L2472" s="21">
        <v>40.919752000000003</v>
      </c>
      <c r="M2472" s="19" t="s">
        <v>5908</v>
      </c>
      <c r="N2472" s="21">
        <v>423.79096500000003</v>
      </c>
      <c r="O2472" s="21">
        <v>15.264467</v>
      </c>
      <c r="P2472" s="21">
        <v>3.1399999999999999E-4</v>
      </c>
      <c r="Q2472" s="21" t="s">
        <v>6027</v>
      </c>
      <c r="R2472" s="21">
        <v>123.560887997462</v>
      </c>
      <c r="S2472" s="21">
        <v>40.943876836909297</v>
      </c>
      <c r="T2472" s="22" t="s">
        <v>5908</v>
      </c>
      <c r="U2472" s="28">
        <v>1.6306</v>
      </c>
      <c r="V2472" s="17">
        <v>15.943124911147301</v>
      </c>
      <c r="W2472" s="23">
        <v>1.6306</v>
      </c>
      <c r="X2472" s="23">
        <v>0.71960000000000002</v>
      </c>
      <c r="Y2472" s="23">
        <v>0.29189999999999999</v>
      </c>
      <c r="Z2472" s="23">
        <v>0.19980000000000001</v>
      </c>
      <c r="AA2472" s="23">
        <v>0.21629999999999999</v>
      </c>
      <c r="AB2472" s="23">
        <v>0.20300000000000001</v>
      </c>
      <c r="AC2472" s="23"/>
      <c r="AD2472" s="23">
        <v>0</v>
      </c>
      <c r="AE2472" s="23">
        <v>0</v>
      </c>
      <c r="AF2472" s="23">
        <v>0</v>
      </c>
      <c r="AG2472" s="23">
        <v>0</v>
      </c>
      <c r="AH2472" s="23">
        <v>0</v>
      </c>
    </row>
    <row r="2473" spans="1:34" ht="20.100000000000001" hidden="1" customHeight="1" x14ac:dyDescent="0.2">
      <c r="A2473" s="21">
        <v>2449</v>
      </c>
      <c r="B2473" s="75"/>
      <c r="C2473" s="73"/>
      <c r="D2473" s="21">
        <v>211021</v>
      </c>
      <c r="E2473" s="22" t="s">
        <v>5987</v>
      </c>
      <c r="F2473" s="21" t="s">
        <v>6028</v>
      </c>
      <c r="G2473" s="21" t="s">
        <v>48</v>
      </c>
      <c r="H2473" s="23">
        <v>10.088977</v>
      </c>
      <c r="I2473" s="21">
        <v>123.358985</v>
      </c>
      <c r="J2473" s="21">
        <v>123.3107</v>
      </c>
      <c r="K2473" s="21">
        <v>40.848090999999997</v>
      </c>
      <c r="L2473" s="21">
        <v>40.814574999999998</v>
      </c>
      <c r="M2473" s="19" t="s">
        <v>5911</v>
      </c>
      <c r="N2473" s="21">
        <v>355.52636200000001</v>
      </c>
      <c r="O2473" s="21">
        <v>19.002808999999999</v>
      </c>
      <c r="P2473" s="21">
        <v>0</v>
      </c>
      <c r="Q2473" s="21" t="s">
        <v>6028</v>
      </c>
      <c r="R2473" s="21">
        <v>123.318233891237</v>
      </c>
      <c r="S2473" s="21">
        <v>40.8480907702995</v>
      </c>
      <c r="T2473" s="22" t="s">
        <v>5911</v>
      </c>
      <c r="U2473" s="28">
        <v>1.2316</v>
      </c>
      <c r="V2473" s="17">
        <v>12.2073823738522</v>
      </c>
      <c r="W2473" s="23">
        <v>1.2316</v>
      </c>
      <c r="X2473" s="23">
        <v>0.38540000000000002</v>
      </c>
      <c r="Y2473" s="23">
        <v>0.2243</v>
      </c>
      <c r="Z2473" s="23">
        <v>0.1726</v>
      </c>
      <c r="AA2473" s="23">
        <v>0.27650000000000002</v>
      </c>
      <c r="AB2473" s="23">
        <v>0.17280000000000001</v>
      </c>
      <c r="AC2473" s="23"/>
      <c r="AD2473" s="23">
        <v>0</v>
      </c>
      <c r="AE2473" s="23">
        <v>0</v>
      </c>
      <c r="AF2473" s="23">
        <v>0</v>
      </c>
      <c r="AG2473" s="23">
        <v>0</v>
      </c>
      <c r="AH2473" s="23">
        <v>0</v>
      </c>
    </row>
    <row r="2474" spans="1:34" ht="20.100000000000001" hidden="1" customHeight="1" x14ac:dyDescent="0.2">
      <c r="A2474" s="21">
        <v>2450</v>
      </c>
      <c r="B2474" s="75"/>
      <c r="C2474" s="73"/>
      <c r="D2474" s="21">
        <v>211021</v>
      </c>
      <c r="E2474" s="22" t="s">
        <v>6029</v>
      </c>
      <c r="F2474" s="21" t="s">
        <v>6030</v>
      </c>
      <c r="G2474" s="21" t="s">
        <v>48</v>
      </c>
      <c r="H2474" s="23">
        <v>9.8870310000000003</v>
      </c>
      <c r="I2474" s="21">
        <v>123.57170499999999</v>
      </c>
      <c r="J2474" s="21">
        <v>123.510735</v>
      </c>
      <c r="K2474" s="21">
        <v>40.987177000000003</v>
      </c>
      <c r="L2474" s="21">
        <v>40.951109000000002</v>
      </c>
      <c r="M2474" s="19" t="s">
        <v>5908</v>
      </c>
      <c r="N2474" s="21">
        <v>412.20316800000001</v>
      </c>
      <c r="O2474" s="21">
        <v>16.194524000000001</v>
      </c>
      <c r="P2474" s="21">
        <v>0</v>
      </c>
      <c r="Q2474" s="21" t="s">
        <v>6030</v>
      </c>
      <c r="R2474" s="21">
        <v>123.57170537601699</v>
      </c>
      <c r="S2474" s="21">
        <v>40.9749199030501</v>
      </c>
      <c r="T2474" s="22" t="s">
        <v>5908</v>
      </c>
      <c r="U2474" s="28">
        <v>1.1516999999999999</v>
      </c>
      <c r="V2474" s="17">
        <v>11.6485929901504</v>
      </c>
      <c r="W2474" s="23">
        <v>1.1516999999999999</v>
      </c>
      <c r="X2474" s="23">
        <v>0.57420000000000004</v>
      </c>
      <c r="Y2474" s="23">
        <v>0.13150000000000001</v>
      </c>
      <c r="Z2474" s="23">
        <v>8.7099999999999997E-2</v>
      </c>
      <c r="AA2474" s="23">
        <v>0.13819999999999999</v>
      </c>
      <c r="AB2474" s="23">
        <v>0.22070000000000001</v>
      </c>
      <c r="AC2474" s="23"/>
      <c r="AD2474" s="23">
        <v>0</v>
      </c>
      <c r="AE2474" s="23">
        <v>0</v>
      </c>
      <c r="AF2474" s="23">
        <v>0</v>
      </c>
      <c r="AG2474" s="23">
        <v>0</v>
      </c>
      <c r="AH2474" s="23">
        <v>0</v>
      </c>
    </row>
    <row r="2475" spans="1:34" ht="20.100000000000001" hidden="1" customHeight="1" x14ac:dyDescent="0.2">
      <c r="A2475" s="21">
        <v>2451</v>
      </c>
      <c r="B2475" s="75"/>
      <c r="C2475" s="73"/>
      <c r="D2475" s="21">
        <v>211021</v>
      </c>
      <c r="E2475" s="22" t="s">
        <v>6031</v>
      </c>
      <c r="F2475" s="21" t="s">
        <v>6032</v>
      </c>
      <c r="G2475" s="21" t="s">
        <v>48</v>
      </c>
      <c r="H2475" s="23">
        <v>9.7915290000000006</v>
      </c>
      <c r="I2475" s="21">
        <v>123.203176</v>
      </c>
      <c r="J2475" s="21">
        <v>123.153524</v>
      </c>
      <c r="K2475" s="21">
        <v>40.881400999999997</v>
      </c>
      <c r="L2475" s="21">
        <v>40.834949000000002</v>
      </c>
      <c r="M2475" s="19" t="s">
        <v>5925</v>
      </c>
      <c r="N2475" s="21">
        <v>335.55602800000003</v>
      </c>
      <c r="O2475" s="21">
        <v>16.406431000000001</v>
      </c>
      <c r="P2475" s="21">
        <v>1.9000000000000001E-4</v>
      </c>
      <c r="Q2475" s="21" t="s">
        <v>6032</v>
      </c>
      <c r="R2475" s="21">
        <v>123.153524076198</v>
      </c>
      <c r="S2475" s="21">
        <v>40.8813762535151</v>
      </c>
      <c r="T2475" s="22" t="s">
        <v>5925</v>
      </c>
      <c r="U2475" s="28">
        <v>3.5556999999999999</v>
      </c>
      <c r="V2475" s="17">
        <v>36.314042474878001</v>
      </c>
      <c r="W2475" s="23">
        <v>3.5556999999999999</v>
      </c>
      <c r="X2475" s="23">
        <v>0.84740000000000004</v>
      </c>
      <c r="Y2475" s="23">
        <v>0.50280000000000002</v>
      </c>
      <c r="Z2475" s="23">
        <v>0.46600000000000003</v>
      </c>
      <c r="AA2475" s="23">
        <v>0.83819999999999995</v>
      </c>
      <c r="AB2475" s="23">
        <v>0.90129999999999999</v>
      </c>
      <c r="AC2475" s="23"/>
      <c r="AD2475" s="23">
        <v>0</v>
      </c>
      <c r="AE2475" s="23">
        <v>0</v>
      </c>
      <c r="AF2475" s="23">
        <v>0</v>
      </c>
      <c r="AG2475" s="23">
        <v>0</v>
      </c>
      <c r="AH2475" s="23">
        <v>0</v>
      </c>
    </row>
    <row r="2476" spans="1:34" ht="20.100000000000001" hidden="1" customHeight="1" x14ac:dyDescent="0.2">
      <c r="A2476" s="21">
        <v>2452</v>
      </c>
      <c r="B2476" s="75"/>
      <c r="C2476" s="73"/>
      <c r="D2476" s="21">
        <v>211021</v>
      </c>
      <c r="E2476" s="22" t="s">
        <v>1718</v>
      </c>
      <c r="F2476" s="21" t="s">
        <v>6033</v>
      </c>
      <c r="G2476" s="21" t="s">
        <v>48</v>
      </c>
      <c r="H2476" s="23">
        <v>9.6871720000000003</v>
      </c>
      <c r="I2476" s="21">
        <v>123.567266</v>
      </c>
      <c r="J2476" s="21">
        <v>123.50960600000001</v>
      </c>
      <c r="K2476" s="21">
        <v>41.008299000000001</v>
      </c>
      <c r="L2476" s="21">
        <v>40.976452000000002</v>
      </c>
      <c r="M2476" s="19" t="s">
        <v>5908</v>
      </c>
      <c r="N2476" s="21">
        <v>365.83821999999998</v>
      </c>
      <c r="O2476" s="21">
        <v>11.393091</v>
      </c>
      <c r="P2476" s="21">
        <v>6.3199999999999997E-4</v>
      </c>
      <c r="Q2476" s="21" t="s">
        <v>6033</v>
      </c>
      <c r="R2476" s="21">
        <v>123.56224375194201</v>
      </c>
      <c r="S2476" s="21">
        <v>41.001718016141503</v>
      </c>
      <c r="T2476" s="22" t="s">
        <v>5908</v>
      </c>
      <c r="U2476" s="28">
        <v>3.8104</v>
      </c>
      <c r="V2476" s="17">
        <v>39.334493080126997</v>
      </c>
      <c r="W2476" s="23">
        <v>3.8104</v>
      </c>
      <c r="X2476" s="23">
        <v>1.4945999999999999</v>
      </c>
      <c r="Y2476" s="23">
        <v>0.86539999999999995</v>
      </c>
      <c r="Z2476" s="23">
        <v>0.54139999999999999</v>
      </c>
      <c r="AA2476" s="23">
        <v>0.62880000000000003</v>
      </c>
      <c r="AB2476" s="23">
        <v>0.2802</v>
      </c>
      <c r="AC2476" s="23"/>
      <c r="AD2476" s="23">
        <v>0</v>
      </c>
      <c r="AE2476" s="23">
        <v>0</v>
      </c>
      <c r="AF2476" s="23">
        <v>0</v>
      </c>
      <c r="AG2476" s="23">
        <v>0</v>
      </c>
      <c r="AH2476" s="23">
        <v>0</v>
      </c>
    </row>
    <row r="2477" spans="1:34" ht="20.100000000000001" hidden="1" customHeight="1" x14ac:dyDescent="0.2">
      <c r="A2477" s="21">
        <v>2453</v>
      </c>
      <c r="B2477" s="75"/>
      <c r="C2477" s="73"/>
      <c r="D2477" s="21">
        <v>211021</v>
      </c>
      <c r="E2477" s="22" t="s">
        <v>6034</v>
      </c>
      <c r="F2477" s="21" t="s">
        <v>6035</v>
      </c>
      <c r="G2477" s="21" t="s">
        <v>48</v>
      </c>
      <c r="H2477" s="23">
        <v>9.6125910000000001</v>
      </c>
      <c r="I2477" s="21">
        <v>123.308975</v>
      </c>
      <c r="J2477" s="21">
        <v>123.252666</v>
      </c>
      <c r="K2477" s="21">
        <v>40.850417</v>
      </c>
      <c r="L2477" s="21">
        <v>40.815869999999997</v>
      </c>
      <c r="M2477" s="19" t="s">
        <v>5911</v>
      </c>
      <c r="N2477" s="21">
        <v>339.66804100000002</v>
      </c>
      <c r="O2477" s="21">
        <v>18.087254000000001</v>
      </c>
      <c r="P2477" s="21">
        <v>0</v>
      </c>
      <c r="Q2477" s="21" t="s">
        <v>6035</v>
      </c>
      <c r="R2477" s="21">
        <v>123.307000444918</v>
      </c>
      <c r="S2477" s="21">
        <v>40.842742456670003</v>
      </c>
      <c r="T2477" s="22" t="s">
        <v>5911</v>
      </c>
      <c r="U2477" s="28">
        <v>1.3156000000000001</v>
      </c>
      <c r="V2477" s="17">
        <v>13.6862163385501</v>
      </c>
      <c r="W2477" s="23">
        <v>1.3156000000000001</v>
      </c>
      <c r="X2477" s="23">
        <v>0.49259999999999998</v>
      </c>
      <c r="Y2477" s="23">
        <v>0.1716</v>
      </c>
      <c r="Z2477" s="23">
        <v>0.1623</v>
      </c>
      <c r="AA2477" s="23">
        <v>0.27700000000000002</v>
      </c>
      <c r="AB2477" s="23">
        <v>0.21210000000000001</v>
      </c>
      <c r="AC2477" s="23"/>
      <c r="AD2477" s="23">
        <v>0</v>
      </c>
      <c r="AE2477" s="23">
        <v>0</v>
      </c>
      <c r="AF2477" s="23">
        <v>0</v>
      </c>
      <c r="AG2477" s="23">
        <v>0</v>
      </c>
      <c r="AH2477" s="23">
        <v>0</v>
      </c>
    </row>
    <row r="2478" spans="1:34" ht="20.100000000000001" hidden="1" customHeight="1" x14ac:dyDescent="0.2">
      <c r="A2478" s="21">
        <v>2454</v>
      </c>
      <c r="B2478" s="75"/>
      <c r="C2478" s="73"/>
      <c r="D2478" s="21">
        <v>211021</v>
      </c>
      <c r="E2478" s="22" t="s">
        <v>6036</v>
      </c>
      <c r="F2478" s="21" t="s">
        <v>6037</v>
      </c>
      <c r="G2478" s="21" t="s">
        <v>48</v>
      </c>
      <c r="H2478" s="23">
        <v>9.5573390000000007</v>
      </c>
      <c r="I2478" s="21">
        <v>123.16264200000001</v>
      </c>
      <c r="J2478" s="21">
        <v>123.10024799999999</v>
      </c>
      <c r="K2478" s="21">
        <v>40.856676999999998</v>
      </c>
      <c r="L2478" s="21">
        <v>40.824672999999997</v>
      </c>
      <c r="M2478" s="19" t="s">
        <v>6038</v>
      </c>
      <c r="N2478" s="21">
        <v>343.58291500000001</v>
      </c>
      <c r="O2478" s="21">
        <v>16.916463</v>
      </c>
      <c r="P2478" s="21">
        <v>0</v>
      </c>
      <c r="Q2478" s="21" t="s">
        <v>6037</v>
      </c>
      <c r="R2478" s="21">
        <v>123.160574629328</v>
      </c>
      <c r="S2478" s="21">
        <v>40.842607684864298</v>
      </c>
      <c r="T2478" s="22" t="s">
        <v>5925</v>
      </c>
      <c r="U2478" s="28">
        <v>2.2294999999999998</v>
      </c>
      <c r="V2478" s="17">
        <v>23.3276228875004</v>
      </c>
      <c r="W2478" s="23">
        <v>2.2294999999999998</v>
      </c>
      <c r="X2478" s="23">
        <v>0.39429999999999998</v>
      </c>
      <c r="Y2478" s="23">
        <v>0.38159999999999999</v>
      </c>
      <c r="Z2478" s="23">
        <v>0.33679999999999999</v>
      </c>
      <c r="AA2478" s="23">
        <v>0.62790000000000001</v>
      </c>
      <c r="AB2478" s="23">
        <v>0.4889</v>
      </c>
      <c r="AC2478" s="23"/>
      <c r="AD2478" s="23">
        <v>0</v>
      </c>
      <c r="AE2478" s="23">
        <v>0</v>
      </c>
      <c r="AF2478" s="23">
        <v>0</v>
      </c>
      <c r="AG2478" s="23">
        <v>0</v>
      </c>
      <c r="AH2478" s="23">
        <v>0</v>
      </c>
    </row>
    <row r="2479" spans="1:34" ht="20.100000000000001" hidden="1" customHeight="1" x14ac:dyDescent="0.2">
      <c r="A2479" s="21">
        <v>2455</v>
      </c>
      <c r="B2479" s="75"/>
      <c r="C2479" s="73"/>
      <c r="D2479" s="21">
        <v>211021</v>
      </c>
      <c r="E2479" s="22" t="s">
        <v>6039</v>
      </c>
      <c r="F2479" s="21" t="s">
        <v>6040</v>
      </c>
      <c r="G2479" s="21" t="s">
        <v>48</v>
      </c>
      <c r="H2479" s="23">
        <v>9.3584239999999994</v>
      </c>
      <c r="I2479" s="21">
        <v>123.149136</v>
      </c>
      <c r="J2479" s="21">
        <v>123.09238999999999</v>
      </c>
      <c r="K2479" s="21">
        <v>40.938958999999997</v>
      </c>
      <c r="L2479" s="21">
        <v>40.902245000000001</v>
      </c>
      <c r="M2479" s="19" t="s">
        <v>5939</v>
      </c>
      <c r="N2479" s="21">
        <v>374.051625</v>
      </c>
      <c r="O2479" s="21">
        <v>17.782319000000001</v>
      </c>
      <c r="P2479" s="21">
        <v>1.1900000000000001E-4</v>
      </c>
      <c r="Q2479" s="21" t="s">
        <v>6040</v>
      </c>
      <c r="R2479" s="21">
        <v>123.148317250286</v>
      </c>
      <c r="S2479" s="21">
        <v>40.926452513655299</v>
      </c>
      <c r="T2479" s="22" t="s">
        <v>5939</v>
      </c>
      <c r="U2479" s="28">
        <v>3.1882999999999999</v>
      </c>
      <c r="V2479" s="17">
        <v>34.068770553674398</v>
      </c>
      <c r="W2479" s="23">
        <v>3.1882999999999999</v>
      </c>
      <c r="X2479" s="23">
        <v>0.74519999999999997</v>
      </c>
      <c r="Y2479" s="23">
        <v>0.48370000000000002</v>
      </c>
      <c r="Z2479" s="23">
        <v>0.51070000000000004</v>
      </c>
      <c r="AA2479" s="23">
        <v>0.96360000000000001</v>
      </c>
      <c r="AB2479" s="23">
        <v>0.48509999999999998</v>
      </c>
      <c r="AC2479" s="23"/>
      <c r="AD2479" s="23">
        <v>0</v>
      </c>
      <c r="AE2479" s="23">
        <v>0</v>
      </c>
      <c r="AF2479" s="23">
        <v>0</v>
      </c>
      <c r="AG2479" s="23">
        <v>0</v>
      </c>
      <c r="AH2479" s="23">
        <v>0</v>
      </c>
    </row>
    <row r="2480" spans="1:34" ht="20.100000000000001" hidden="1" customHeight="1" x14ac:dyDescent="0.2">
      <c r="A2480" s="21">
        <v>2456</v>
      </c>
      <c r="B2480" s="75"/>
      <c r="C2480" s="73"/>
      <c r="D2480" s="21">
        <v>211021</v>
      </c>
      <c r="E2480" s="22" t="s">
        <v>6041</v>
      </c>
      <c r="F2480" s="21" t="s">
        <v>6042</v>
      </c>
      <c r="G2480" s="21" t="s">
        <v>48</v>
      </c>
      <c r="H2480" s="23">
        <v>9.0702920000000002</v>
      </c>
      <c r="I2480" s="21">
        <v>123.63396899999999</v>
      </c>
      <c r="J2480" s="21">
        <v>123.580062</v>
      </c>
      <c r="K2480" s="21">
        <v>41.192003999999997</v>
      </c>
      <c r="L2480" s="21">
        <v>41.157758000000001</v>
      </c>
      <c r="M2480" s="19" t="s">
        <v>5962</v>
      </c>
      <c r="N2480" s="21">
        <v>285.01283100000001</v>
      </c>
      <c r="O2480" s="21">
        <v>19.032523999999999</v>
      </c>
      <c r="P2480" s="21">
        <v>7.7000000000000001E-5</v>
      </c>
      <c r="Q2480" s="21" t="s">
        <v>6042</v>
      </c>
      <c r="R2480" s="21">
        <v>123.580061852474</v>
      </c>
      <c r="S2480" s="21">
        <v>41.179792493868099</v>
      </c>
      <c r="T2480" s="22" t="s">
        <v>5962</v>
      </c>
      <c r="U2480" s="28">
        <v>1.6297999999999999</v>
      </c>
      <c r="V2480" s="17">
        <v>17.968550516345001</v>
      </c>
      <c r="W2480" s="23">
        <v>1.6297999999999999</v>
      </c>
      <c r="X2480" s="23">
        <v>0.7006</v>
      </c>
      <c r="Y2480" s="23">
        <v>0.2349</v>
      </c>
      <c r="Z2480" s="23">
        <v>0.19670000000000001</v>
      </c>
      <c r="AA2480" s="23">
        <v>0.32850000000000001</v>
      </c>
      <c r="AB2480" s="23">
        <v>0.1691</v>
      </c>
      <c r="AC2480" s="23"/>
      <c r="AD2480" s="23">
        <v>0</v>
      </c>
      <c r="AE2480" s="23">
        <v>0</v>
      </c>
      <c r="AF2480" s="23">
        <v>0</v>
      </c>
      <c r="AG2480" s="23">
        <v>0</v>
      </c>
      <c r="AH2480" s="23">
        <v>0</v>
      </c>
    </row>
    <row r="2481" spans="1:34" ht="20.100000000000001" hidden="1" customHeight="1" x14ac:dyDescent="0.2">
      <c r="A2481" s="21">
        <v>2457</v>
      </c>
      <c r="B2481" s="75"/>
      <c r="C2481" s="73"/>
      <c r="D2481" s="21">
        <v>211021</v>
      </c>
      <c r="E2481" s="22" t="s">
        <v>6043</v>
      </c>
      <c r="F2481" s="21" t="s">
        <v>6044</v>
      </c>
      <c r="G2481" s="21" t="s">
        <v>48</v>
      </c>
      <c r="H2481" s="23">
        <v>8.8620210000000004</v>
      </c>
      <c r="I2481" s="21">
        <v>123.115334</v>
      </c>
      <c r="J2481" s="21">
        <v>123.050327</v>
      </c>
      <c r="K2481" s="21">
        <v>41.269415000000002</v>
      </c>
      <c r="L2481" s="21">
        <v>41.210296</v>
      </c>
      <c r="M2481" s="19" t="s">
        <v>5943</v>
      </c>
      <c r="N2481" s="21">
        <v>28.749832000000001</v>
      </c>
      <c r="O2481" s="21">
        <v>2.688402</v>
      </c>
      <c r="P2481" s="21">
        <v>6.6000000000000005E-5</v>
      </c>
      <c r="Q2481" s="21"/>
      <c r="R2481" s="21"/>
      <c r="S2481" s="21"/>
      <c r="T2481" s="22"/>
      <c r="U2481" s="28">
        <v>1.1597</v>
      </c>
      <c r="V2481" s="17">
        <v>13.086179777727899</v>
      </c>
      <c r="W2481" s="23">
        <v>1.1597</v>
      </c>
      <c r="X2481" s="23">
        <v>0.95020000000000004</v>
      </c>
      <c r="Y2481" s="23">
        <v>0.1734</v>
      </c>
      <c r="Z2481" s="23">
        <v>1.54E-2</v>
      </c>
      <c r="AA2481" s="23">
        <v>1.9099999999999999E-2</v>
      </c>
      <c r="AB2481" s="23">
        <v>1.6000000000000001E-3</v>
      </c>
      <c r="AC2481" s="23"/>
      <c r="AD2481" s="23">
        <v>0</v>
      </c>
      <c r="AE2481" s="23">
        <v>0</v>
      </c>
      <c r="AF2481" s="23">
        <v>0</v>
      </c>
      <c r="AG2481" s="23">
        <v>0</v>
      </c>
      <c r="AH2481" s="23">
        <v>0</v>
      </c>
    </row>
    <row r="2482" spans="1:34" ht="20.100000000000001" hidden="1" customHeight="1" x14ac:dyDescent="0.2">
      <c r="A2482" s="21">
        <v>2458</v>
      </c>
      <c r="B2482" s="75"/>
      <c r="C2482" s="73"/>
      <c r="D2482" s="21">
        <v>211021</v>
      </c>
      <c r="E2482" s="22" t="s">
        <v>6045</v>
      </c>
      <c r="F2482" s="21" t="s">
        <v>6046</v>
      </c>
      <c r="G2482" s="21" t="s">
        <v>48</v>
      </c>
      <c r="H2482" s="23">
        <v>8.1155170000000005</v>
      </c>
      <c r="I2482" s="21">
        <v>123.581897</v>
      </c>
      <c r="J2482" s="21">
        <v>123.46514000000001</v>
      </c>
      <c r="K2482" s="21">
        <v>41.121028000000003</v>
      </c>
      <c r="L2482" s="21">
        <v>41.045478000000003</v>
      </c>
      <c r="M2482" s="19" t="s">
        <v>5962</v>
      </c>
      <c r="N2482" s="21">
        <v>284.51329099999998</v>
      </c>
      <c r="O2482" s="21">
        <v>19.423193000000001</v>
      </c>
      <c r="P2482" s="21">
        <v>0</v>
      </c>
      <c r="Q2482" s="21" t="s">
        <v>6046</v>
      </c>
      <c r="R2482" s="21">
        <v>123.581897233728</v>
      </c>
      <c r="S2482" s="21">
        <v>41.114268168564301</v>
      </c>
      <c r="T2482" s="22" t="s">
        <v>5962</v>
      </c>
      <c r="U2482" s="28">
        <v>3.1882000000000001</v>
      </c>
      <c r="V2482" s="17">
        <v>39.285235925203501</v>
      </c>
      <c r="W2482" s="23">
        <v>3.1882000000000001</v>
      </c>
      <c r="X2482" s="23">
        <v>0.96</v>
      </c>
      <c r="Y2482" s="23">
        <v>0.41399999999999998</v>
      </c>
      <c r="Z2482" s="23">
        <v>0.14399999999999999</v>
      </c>
      <c r="AA2482" s="23">
        <v>1.4912000000000001</v>
      </c>
      <c r="AB2482" s="23">
        <v>0.17899999999999999</v>
      </c>
      <c r="AC2482" s="23"/>
      <c r="AD2482" s="23">
        <v>0</v>
      </c>
      <c r="AE2482" s="23">
        <v>0</v>
      </c>
      <c r="AF2482" s="23">
        <v>0</v>
      </c>
      <c r="AG2482" s="23">
        <v>0</v>
      </c>
      <c r="AH2482" s="23">
        <v>0</v>
      </c>
    </row>
    <row r="2483" spans="1:34" ht="20.100000000000001" hidden="1" customHeight="1" x14ac:dyDescent="0.2">
      <c r="A2483" s="21">
        <v>2459</v>
      </c>
      <c r="B2483" s="75"/>
      <c r="C2483" s="74"/>
      <c r="D2483" s="21">
        <v>211021</v>
      </c>
      <c r="E2483" s="22" t="s">
        <v>6047</v>
      </c>
      <c r="F2483" s="21" t="s">
        <v>6048</v>
      </c>
      <c r="G2483" s="21" t="s">
        <v>48</v>
      </c>
      <c r="H2483" s="23">
        <v>7.8210480000000002</v>
      </c>
      <c r="I2483" s="21">
        <v>123.188771</v>
      </c>
      <c r="J2483" s="21">
        <v>123.13354099999999</v>
      </c>
      <c r="K2483" s="21">
        <v>41.152310999999997</v>
      </c>
      <c r="L2483" s="21">
        <v>41.124704000000001</v>
      </c>
      <c r="M2483" s="19" t="s">
        <v>6049</v>
      </c>
      <c r="N2483" s="21">
        <v>120.57732</v>
      </c>
      <c r="O2483" s="21">
        <v>10.290699999999999</v>
      </c>
      <c r="P2483" s="21">
        <v>0</v>
      </c>
      <c r="Q2483" s="21"/>
      <c r="R2483" s="21"/>
      <c r="S2483" s="21"/>
      <c r="T2483" s="22"/>
      <c r="U2483" s="28">
        <v>0.64939999999999998</v>
      </c>
      <c r="V2483" s="17">
        <v>8.3032350651728493</v>
      </c>
      <c r="W2483" s="23">
        <v>0.64939999999999998</v>
      </c>
      <c r="X2483" s="23">
        <v>0.30049999999999999</v>
      </c>
      <c r="Y2483" s="23">
        <v>0.17929999999999999</v>
      </c>
      <c r="Z2483" s="23">
        <v>8.77E-2</v>
      </c>
      <c r="AA2483" s="23">
        <v>7.9399999999999998E-2</v>
      </c>
      <c r="AB2483" s="23">
        <v>2.5000000000000001E-3</v>
      </c>
      <c r="AC2483" s="23"/>
      <c r="AD2483" s="23">
        <v>0</v>
      </c>
      <c r="AE2483" s="23">
        <v>0</v>
      </c>
      <c r="AF2483" s="23">
        <v>0</v>
      </c>
      <c r="AG2483" s="23">
        <v>0</v>
      </c>
      <c r="AH2483" s="23">
        <v>0</v>
      </c>
    </row>
    <row r="2484" spans="1:34" ht="20.100000000000001" hidden="1" customHeight="1" x14ac:dyDescent="0.2">
      <c r="A2484" s="21">
        <v>2460</v>
      </c>
      <c r="B2484" s="75"/>
      <c r="C2484" s="72" t="s">
        <v>6050</v>
      </c>
      <c r="D2484" s="21">
        <v>211081</v>
      </c>
      <c r="E2484" s="22" t="s">
        <v>6051</v>
      </c>
      <c r="F2484" s="21" t="s">
        <v>6052</v>
      </c>
      <c r="G2484" s="21" t="s">
        <v>39</v>
      </c>
      <c r="H2484" s="23">
        <v>54.121917000000003</v>
      </c>
      <c r="I2484" s="21">
        <v>123.37436</v>
      </c>
      <c r="J2484" s="21">
        <v>123.230071</v>
      </c>
      <c r="K2484" s="21">
        <v>41.484509000000003</v>
      </c>
      <c r="L2484" s="21">
        <v>41.418919000000002</v>
      </c>
      <c r="M2484" s="19" t="s">
        <v>6053</v>
      </c>
      <c r="N2484" s="21">
        <v>32.830967999999999</v>
      </c>
      <c r="O2484" s="21">
        <v>0.38111899999999999</v>
      </c>
      <c r="P2484" s="21">
        <v>6.0000000000000002E-6</v>
      </c>
      <c r="Q2484" s="21" t="s">
        <v>6052</v>
      </c>
      <c r="R2484" s="21">
        <v>123.24845041305799</v>
      </c>
      <c r="S2484" s="21">
        <v>41.444424501657103</v>
      </c>
      <c r="T2484" s="22" t="s">
        <v>6054</v>
      </c>
      <c r="U2484" s="28">
        <v>7.3201000000000001</v>
      </c>
      <c r="V2484" s="17">
        <v>13.5252045857873</v>
      </c>
      <c r="W2484" s="23">
        <v>7.3201000000000001</v>
      </c>
      <c r="X2484" s="23">
        <v>6.4802999999999997</v>
      </c>
      <c r="Y2484" s="23">
        <v>0.64470000000000005</v>
      </c>
      <c r="Z2484" s="23">
        <v>0.1212</v>
      </c>
      <c r="AA2484" s="23">
        <v>6.7500000000000004E-2</v>
      </c>
      <c r="AB2484" s="23">
        <v>6.4000000000000003E-3</v>
      </c>
      <c r="AC2484" s="23"/>
      <c r="AD2484" s="23">
        <v>0</v>
      </c>
      <c r="AE2484" s="23">
        <v>0</v>
      </c>
      <c r="AF2484" s="23">
        <v>0</v>
      </c>
      <c r="AG2484" s="23">
        <v>0</v>
      </c>
      <c r="AH2484" s="23">
        <v>0</v>
      </c>
    </row>
    <row r="2485" spans="1:34" ht="20.100000000000001" hidden="1" customHeight="1" x14ac:dyDescent="0.2">
      <c r="A2485" s="21">
        <v>2461</v>
      </c>
      <c r="B2485" s="75"/>
      <c r="C2485" s="73"/>
      <c r="D2485" s="21">
        <v>211081</v>
      </c>
      <c r="E2485" s="22" t="s">
        <v>6055</v>
      </c>
      <c r="F2485" s="21" t="s">
        <v>6056</v>
      </c>
      <c r="G2485" s="21" t="s">
        <v>39</v>
      </c>
      <c r="H2485" s="23">
        <v>42.224916</v>
      </c>
      <c r="I2485" s="21">
        <v>123.65027000000001</v>
      </c>
      <c r="J2485" s="21">
        <v>123.53949900000001</v>
      </c>
      <c r="K2485" s="21">
        <v>41.408473000000001</v>
      </c>
      <c r="L2485" s="21">
        <v>41.324388999999996</v>
      </c>
      <c r="M2485" s="19" t="s">
        <v>6057</v>
      </c>
      <c r="N2485" s="21">
        <v>289.25125700000001</v>
      </c>
      <c r="O2485" s="21">
        <v>15.220431</v>
      </c>
      <c r="P2485" s="21">
        <v>4.0000000000000003E-5</v>
      </c>
      <c r="Q2485" s="21" t="s">
        <v>6056</v>
      </c>
      <c r="R2485" s="21">
        <v>123.589221975149</v>
      </c>
      <c r="S2485" s="21">
        <v>41.333483624051297</v>
      </c>
      <c r="T2485" s="22" t="s">
        <v>6057</v>
      </c>
      <c r="U2485" s="28">
        <v>12.0351</v>
      </c>
      <c r="V2485" s="17">
        <v>28.502365759590901</v>
      </c>
      <c r="W2485" s="23">
        <v>12.0351</v>
      </c>
      <c r="X2485" s="23">
        <v>3.6232000000000002</v>
      </c>
      <c r="Y2485" s="23">
        <v>1.8030999999999999</v>
      </c>
      <c r="Z2485" s="23">
        <v>0.95</v>
      </c>
      <c r="AA2485" s="23">
        <v>4.7862</v>
      </c>
      <c r="AB2485" s="23">
        <v>0.87260000000000004</v>
      </c>
      <c r="AC2485" s="23"/>
      <c r="AD2485" s="23">
        <v>0</v>
      </c>
      <c r="AE2485" s="23">
        <v>0</v>
      </c>
      <c r="AF2485" s="23">
        <v>0</v>
      </c>
      <c r="AG2485" s="23">
        <v>0</v>
      </c>
      <c r="AH2485" s="23">
        <v>0</v>
      </c>
    </row>
    <row r="2486" spans="1:34" ht="20.100000000000001" hidden="1" customHeight="1" x14ac:dyDescent="0.2">
      <c r="A2486" s="21">
        <v>2462</v>
      </c>
      <c r="B2486" s="75"/>
      <c r="C2486" s="73"/>
      <c r="D2486" s="21">
        <v>211081</v>
      </c>
      <c r="E2486" s="22" t="s">
        <v>6058</v>
      </c>
      <c r="F2486" s="21" t="s">
        <v>6059</v>
      </c>
      <c r="G2486" s="21" t="s">
        <v>48</v>
      </c>
      <c r="H2486" s="23">
        <v>41.875036000000001</v>
      </c>
      <c r="I2486" s="21">
        <v>123.461037</v>
      </c>
      <c r="J2486" s="21">
        <v>123.29433400000001</v>
      </c>
      <c r="K2486" s="21">
        <v>41.413877999999997</v>
      </c>
      <c r="L2486" s="21">
        <v>41.358736999999998</v>
      </c>
      <c r="M2486" s="19" t="s">
        <v>6060</v>
      </c>
      <c r="N2486" s="21">
        <v>56.084229999999998</v>
      </c>
      <c r="O2486" s="21">
        <v>1.582201</v>
      </c>
      <c r="P2486" s="21">
        <v>1.26E-4</v>
      </c>
      <c r="Q2486" s="21" t="s">
        <v>6059</v>
      </c>
      <c r="R2486" s="21">
        <v>123.29605548518001</v>
      </c>
      <c r="S2486" s="21">
        <v>41.409039903739</v>
      </c>
      <c r="T2486" s="22" t="s">
        <v>6061</v>
      </c>
      <c r="U2486" s="28">
        <v>17.211099999999998</v>
      </c>
      <c r="V2486" s="17">
        <v>41.101098993682101</v>
      </c>
      <c r="W2486" s="23">
        <v>17.211099999999998</v>
      </c>
      <c r="X2486" s="23">
        <v>15.192600000000001</v>
      </c>
      <c r="Y2486" s="23">
        <v>1.1733</v>
      </c>
      <c r="Z2486" s="23">
        <v>0.34539999999999998</v>
      </c>
      <c r="AA2486" s="23">
        <v>0.39369999999999999</v>
      </c>
      <c r="AB2486" s="23">
        <v>0.1061</v>
      </c>
      <c r="AC2486" s="23"/>
      <c r="AD2486" s="23">
        <v>0</v>
      </c>
      <c r="AE2486" s="23">
        <v>0</v>
      </c>
      <c r="AF2486" s="23">
        <v>0</v>
      </c>
      <c r="AG2486" s="23">
        <v>0</v>
      </c>
      <c r="AH2486" s="23">
        <v>0</v>
      </c>
    </row>
    <row r="2487" spans="1:34" ht="20.100000000000001" hidden="1" customHeight="1" x14ac:dyDescent="0.2">
      <c r="A2487" s="21">
        <v>2463</v>
      </c>
      <c r="B2487" s="75"/>
      <c r="C2487" s="73"/>
      <c r="D2487" s="21">
        <v>211081</v>
      </c>
      <c r="E2487" s="22" t="s">
        <v>6062</v>
      </c>
      <c r="F2487" s="21" t="s">
        <v>6063</v>
      </c>
      <c r="G2487" s="21" t="s">
        <v>39</v>
      </c>
      <c r="H2487" s="23">
        <v>29.726524000000001</v>
      </c>
      <c r="I2487" s="21">
        <v>123.455426</v>
      </c>
      <c r="J2487" s="21">
        <v>123.313625</v>
      </c>
      <c r="K2487" s="21">
        <v>41.444991000000002</v>
      </c>
      <c r="L2487" s="21">
        <v>41.388523999999997</v>
      </c>
      <c r="M2487" s="19" t="s">
        <v>6064</v>
      </c>
      <c r="N2487" s="21">
        <v>53.264679000000001</v>
      </c>
      <c r="O2487" s="21">
        <v>1.1694739999999999</v>
      </c>
      <c r="P2487" s="21">
        <v>4.1999999999999998E-5</v>
      </c>
      <c r="Q2487" s="21" t="s">
        <v>6063</v>
      </c>
      <c r="R2487" s="21">
        <v>123.319860010825</v>
      </c>
      <c r="S2487" s="21">
        <v>41.409558655324503</v>
      </c>
      <c r="T2487" s="22" t="s">
        <v>6061</v>
      </c>
      <c r="U2487" s="28">
        <v>12.180099999999999</v>
      </c>
      <c r="V2487" s="17">
        <v>40.973845445232698</v>
      </c>
      <c r="W2487" s="23">
        <v>12.180099999999999</v>
      </c>
      <c r="X2487" s="23">
        <v>10.641500000000001</v>
      </c>
      <c r="Y2487" s="23">
        <v>0.79139999999999999</v>
      </c>
      <c r="Z2487" s="23">
        <v>0.27329999999999999</v>
      </c>
      <c r="AA2487" s="23">
        <v>0.36959999999999998</v>
      </c>
      <c r="AB2487" s="23">
        <v>0.1043</v>
      </c>
      <c r="AC2487" s="23"/>
      <c r="AD2487" s="23">
        <v>0</v>
      </c>
      <c r="AE2487" s="23">
        <v>0</v>
      </c>
      <c r="AF2487" s="23">
        <v>0</v>
      </c>
      <c r="AG2487" s="23">
        <v>0</v>
      </c>
      <c r="AH2487" s="23">
        <v>0</v>
      </c>
    </row>
    <row r="2488" spans="1:34" ht="20.100000000000001" hidden="1" customHeight="1" x14ac:dyDescent="0.2">
      <c r="A2488" s="21">
        <v>2464</v>
      </c>
      <c r="B2488" s="75"/>
      <c r="C2488" s="73"/>
      <c r="D2488" s="21">
        <v>211081</v>
      </c>
      <c r="E2488" s="22" t="s">
        <v>6065</v>
      </c>
      <c r="F2488" s="21" t="s">
        <v>6066</v>
      </c>
      <c r="G2488" s="21" t="s">
        <v>39</v>
      </c>
      <c r="H2488" s="23">
        <v>28.962609</v>
      </c>
      <c r="I2488" s="21">
        <v>123.58904200000001</v>
      </c>
      <c r="J2488" s="21">
        <v>123.47799500000001</v>
      </c>
      <c r="K2488" s="21">
        <v>41.427370000000003</v>
      </c>
      <c r="L2488" s="21">
        <v>41.360650999999997</v>
      </c>
      <c r="M2488" s="19" t="s">
        <v>6067</v>
      </c>
      <c r="N2488" s="21">
        <v>144.94963300000001</v>
      </c>
      <c r="O2488" s="21">
        <v>9.5105780000000006</v>
      </c>
      <c r="P2488" s="21">
        <v>2.9999999999999997E-4</v>
      </c>
      <c r="Q2488" s="21" t="s">
        <v>6066</v>
      </c>
      <c r="R2488" s="21">
        <v>123.478963007568</v>
      </c>
      <c r="S2488" s="21">
        <v>41.398582797029299</v>
      </c>
      <c r="T2488" s="22" t="s">
        <v>6068</v>
      </c>
      <c r="U2488" s="28">
        <v>12.0237</v>
      </c>
      <c r="V2488" s="17">
        <v>41.514561067340303</v>
      </c>
      <c r="W2488" s="23">
        <v>12.0237</v>
      </c>
      <c r="X2488" s="23">
        <v>5.6642999999999999</v>
      </c>
      <c r="Y2488" s="23">
        <v>2.2294</v>
      </c>
      <c r="Z2488" s="23">
        <v>1.1921999999999999</v>
      </c>
      <c r="AA2488" s="23">
        <v>1.9712000000000001</v>
      </c>
      <c r="AB2488" s="23">
        <v>0.96660000000000001</v>
      </c>
      <c r="AC2488" s="23"/>
      <c r="AD2488" s="23">
        <v>0</v>
      </c>
      <c r="AE2488" s="23">
        <v>0</v>
      </c>
      <c r="AF2488" s="23">
        <v>0</v>
      </c>
      <c r="AG2488" s="23">
        <v>0</v>
      </c>
      <c r="AH2488" s="23">
        <v>0</v>
      </c>
    </row>
    <row r="2489" spans="1:34" ht="20.100000000000001" hidden="1" customHeight="1" x14ac:dyDescent="0.2">
      <c r="A2489" s="21">
        <v>2465</v>
      </c>
      <c r="B2489" s="75"/>
      <c r="C2489" s="73"/>
      <c r="D2489" s="21">
        <v>211081</v>
      </c>
      <c r="E2489" s="22" t="s">
        <v>6069</v>
      </c>
      <c r="F2489" s="21" t="s">
        <v>6070</v>
      </c>
      <c r="G2489" s="21" t="s">
        <v>39</v>
      </c>
      <c r="H2489" s="23">
        <v>25.546751</v>
      </c>
      <c r="I2489" s="21">
        <v>123.65581400000001</v>
      </c>
      <c r="J2489" s="21">
        <v>123.52886100000001</v>
      </c>
      <c r="K2489" s="21">
        <v>41.460227000000003</v>
      </c>
      <c r="L2489" s="21">
        <v>41.403323</v>
      </c>
      <c r="M2489" s="19" t="s">
        <v>6071</v>
      </c>
      <c r="N2489" s="21">
        <v>171.50146599999999</v>
      </c>
      <c r="O2489" s="21">
        <v>11.074028</v>
      </c>
      <c r="P2489" s="21">
        <v>9.8999999999999994E-5</v>
      </c>
      <c r="Q2489" s="21" t="s">
        <v>6070</v>
      </c>
      <c r="R2489" s="21">
        <v>123.55629391980101</v>
      </c>
      <c r="S2489" s="21">
        <v>41.4471853448266</v>
      </c>
      <c r="T2489" s="22" t="s">
        <v>6071</v>
      </c>
      <c r="U2489" s="28">
        <v>13.6447</v>
      </c>
      <c r="V2489" s="17">
        <v>53.4107057292726</v>
      </c>
      <c r="W2489" s="23">
        <v>13.6447</v>
      </c>
      <c r="X2489" s="23">
        <v>5.2704000000000004</v>
      </c>
      <c r="Y2489" s="23">
        <v>1.946</v>
      </c>
      <c r="Z2489" s="23">
        <v>0.91900000000000004</v>
      </c>
      <c r="AA2489" s="23">
        <v>4.8285999999999998</v>
      </c>
      <c r="AB2489" s="23">
        <v>0.68069999999999997</v>
      </c>
      <c r="AC2489" s="23"/>
      <c r="AD2489" s="23">
        <v>0</v>
      </c>
      <c r="AE2489" s="23">
        <v>0</v>
      </c>
      <c r="AF2489" s="23">
        <v>0</v>
      </c>
      <c r="AG2489" s="23">
        <v>0</v>
      </c>
      <c r="AH2489" s="23">
        <v>0</v>
      </c>
    </row>
    <row r="2490" spans="1:34" ht="20.100000000000001" hidden="1" customHeight="1" x14ac:dyDescent="0.2">
      <c r="A2490" s="21">
        <v>2466</v>
      </c>
      <c r="B2490" s="75"/>
      <c r="C2490" s="73"/>
      <c r="D2490" s="21">
        <v>211081</v>
      </c>
      <c r="E2490" s="22" t="s">
        <v>6072</v>
      </c>
      <c r="F2490" s="21" t="s">
        <v>6073</v>
      </c>
      <c r="G2490" s="21" t="s">
        <v>48</v>
      </c>
      <c r="H2490" s="23">
        <v>23.316109999999998</v>
      </c>
      <c r="I2490" s="21">
        <v>123.548695</v>
      </c>
      <c r="J2490" s="21">
        <v>123.463401</v>
      </c>
      <c r="K2490" s="21">
        <v>41.357551000000001</v>
      </c>
      <c r="L2490" s="21">
        <v>41.307223</v>
      </c>
      <c r="M2490" s="19" t="s">
        <v>6074</v>
      </c>
      <c r="N2490" s="21">
        <v>142.920875</v>
      </c>
      <c r="O2490" s="21">
        <v>9.7190750000000001</v>
      </c>
      <c r="P2490" s="21">
        <v>6.7000000000000002E-5</v>
      </c>
      <c r="Q2490" s="21" t="s">
        <v>6073</v>
      </c>
      <c r="R2490" s="21">
        <v>123.46340112716599</v>
      </c>
      <c r="S2490" s="21">
        <v>41.3108409067125</v>
      </c>
      <c r="T2490" s="22" t="s">
        <v>6074</v>
      </c>
      <c r="U2490" s="28">
        <v>10.838800000000001</v>
      </c>
      <c r="V2490" s="17">
        <v>46.486313540294702</v>
      </c>
      <c r="W2490" s="23">
        <v>10.838800000000001</v>
      </c>
      <c r="X2490" s="23">
        <v>5.2396000000000003</v>
      </c>
      <c r="Y2490" s="23">
        <v>2.3281999999999998</v>
      </c>
      <c r="Z2490" s="23">
        <v>0.75460000000000005</v>
      </c>
      <c r="AA2490" s="23">
        <v>2.3736999999999999</v>
      </c>
      <c r="AB2490" s="23">
        <v>0.14269999999999999</v>
      </c>
      <c r="AC2490" s="23"/>
      <c r="AD2490" s="23">
        <v>0</v>
      </c>
      <c r="AE2490" s="23">
        <v>0</v>
      </c>
      <c r="AF2490" s="23">
        <v>0</v>
      </c>
      <c r="AG2490" s="23">
        <v>0</v>
      </c>
      <c r="AH2490" s="23">
        <v>0</v>
      </c>
    </row>
    <row r="2491" spans="1:34" ht="20.100000000000001" hidden="1" customHeight="1" x14ac:dyDescent="0.2">
      <c r="A2491" s="21">
        <v>2467</v>
      </c>
      <c r="B2491" s="75"/>
      <c r="C2491" s="73"/>
      <c r="D2491" s="21">
        <v>211081</v>
      </c>
      <c r="E2491" s="22" t="s">
        <v>6075</v>
      </c>
      <c r="F2491" s="21" t="s">
        <v>6076</v>
      </c>
      <c r="G2491" s="21" t="s">
        <v>48</v>
      </c>
      <c r="H2491" s="23">
        <v>23.059691000000001</v>
      </c>
      <c r="I2491" s="21">
        <v>123.57260599999999</v>
      </c>
      <c r="J2491" s="21">
        <v>123.502779</v>
      </c>
      <c r="K2491" s="21">
        <v>41.395336</v>
      </c>
      <c r="L2491" s="21">
        <v>41.345419999999997</v>
      </c>
      <c r="M2491" s="19" t="s">
        <v>6068</v>
      </c>
      <c r="N2491" s="21">
        <v>172.956681</v>
      </c>
      <c r="O2491" s="21">
        <v>13.139030999999999</v>
      </c>
      <c r="P2491" s="21">
        <v>2.6800000000000001E-4</v>
      </c>
      <c r="Q2491" s="21" t="s">
        <v>6076</v>
      </c>
      <c r="R2491" s="21">
        <v>123.507704041236</v>
      </c>
      <c r="S2491" s="21">
        <v>41.386841979890796</v>
      </c>
      <c r="T2491" s="22" t="s">
        <v>6068</v>
      </c>
      <c r="U2491" s="28">
        <v>7.1532</v>
      </c>
      <c r="V2491" s="17">
        <v>31.0203636293305</v>
      </c>
      <c r="W2491" s="23">
        <v>7.1532</v>
      </c>
      <c r="X2491" s="23">
        <v>2.7219000000000002</v>
      </c>
      <c r="Y2491" s="23">
        <v>1.1907000000000001</v>
      </c>
      <c r="Z2491" s="23">
        <v>0.83079999999999998</v>
      </c>
      <c r="AA2491" s="23">
        <v>1.5790999999999999</v>
      </c>
      <c r="AB2491" s="23">
        <v>0.83069999999999999</v>
      </c>
      <c r="AC2491" s="23"/>
      <c r="AD2491" s="23">
        <v>0</v>
      </c>
      <c r="AE2491" s="23">
        <v>0</v>
      </c>
      <c r="AF2491" s="23">
        <v>0</v>
      </c>
      <c r="AG2491" s="23">
        <v>0</v>
      </c>
      <c r="AH2491" s="23">
        <v>0</v>
      </c>
    </row>
    <row r="2492" spans="1:34" ht="20.100000000000001" hidden="1" customHeight="1" x14ac:dyDescent="0.2">
      <c r="A2492" s="21">
        <v>2468</v>
      </c>
      <c r="B2492" s="75"/>
      <c r="C2492" s="73"/>
      <c r="D2492" s="21">
        <v>211081</v>
      </c>
      <c r="E2492" s="22" t="s">
        <v>1108</v>
      </c>
      <c r="F2492" s="21" t="s">
        <v>6077</v>
      </c>
      <c r="G2492" s="21" t="s">
        <v>48</v>
      </c>
      <c r="H2492" s="23">
        <v>22.199484000000002</v>
      </c>
      <c r="I2492" s="21">
        <v>123.513654</v>
      </c>
      <c r="J2492" s="21">
        <v>123.440206</v>
      </c>
      <c r="K2492" s="21">
        <v>41.372166999999997</v>
      </c>
      <c r="L2492" s="21">
        <v>41.293180999999997</v>
      </c>
      <c r="M2492" s="19" t="s">
        <v>6074</v>
      </c>
      <c r="N2492" s="21">
        <v>86.612527999999998</v>
      </c>
      <c r="O2492" s="21">
        <v>3.320811</v>
      </c>
      <c r="P2492" s="21">
        <v>5.1E-5</v>
      </c>
      <c r="Q2492" s="21" t="s">
        <v>6077</v>
      </c>
      <c r="R2492" s="21">
        <v>123.45709598201999</v>
      </c>
      <c r="S2492" s="21">
        <v>41.293181416053898</v>
      </c>
      <c r="T2492" s="22" t="s">
        <v>5828</v>
      </c>
      <c r="U2492" s="28">
        <v>11.8819</v>
      </c>
      <c r="V2492" s="17">
        <v>53.523316127527998</v>
      </c>
      <c r="W2492" s="23">
        <v>11.8819</v>
      </c>
      <c r="X2492" s="23">
        <v>7.9684999999999997</v>
      </c>
      <c r="Y2492" s="23">
        <v>2.2633999999999999</v>
      </c>
      <c r="Z2492" s="23">
        <v>0.6704</v>
      </c>
      <c r="AA2492" s="23">
        <v>0.8921</v>
      </c>
      <c r="AB2492" s="23">
        <v>8.7499999999999994E-2</v>
      </c>
      <c r="AC2492" s="23"/>
      <c r="AD2492" s="23">
        <v>0</v>
      </c>
      <c r="AE2492" s="23">
        <v>0</v>
      </c>
      <c r="AF2492" s="23">
        <v>0</v>
      </c>
      <c r="AG2492" s="23">
        <v>0</v>
      </c>
      <c r="AH2492" s="23">
        <v>0</v>
      </c>
    </row>
    <row r="2493" spans="1:34" ht="20.100000000000001" hidden="1" customHeight="1" x14ac:dyDescent="0.2">
      <c r="A2493" s="21">
        <v>2469</v>
      </c>
      <c r="B2493" s="75"/>
      <c r="C2493" s="73"/>
      <c r="D2493" s="21">
        <v>211081</v>
      </c>
      <c r="E2493" s="22" t="s">
        <v>6078</v>
      </c>
      <c r="F2493" s="21" t="s">
        <v>6079</v>
      </c>
      <c r="G2493" s="21" t="s">
        <v>48</v>
      </c>
      <c r="H2493" s="23">
        <v>20.925540000000002</v>
      </c>
      <c r="I2493" s="21">
        <v>123.412353</v>
      </c>
      <c r="J2493" s="21">
        <v>123.33973400000001</v>
      </c>
      <c r="K2493" s="21">
        <v>41.461497000000001</v>
      </c>
      <c r="L2493" s="21">
        <v>41.410184000000001</v>
      </c>
      <c r="M2493" s="19" t="s">
        <v>6080</v>
      </c>
      <c r="N2493" s="21">
        <v>49.085101999999999</v>
      </c>
      <c r="O2493" s="21">
        <v>1.046314</v>
      </c>
      <c r="P2493" s="21">
        <v>7.7999999999999999E-5</v>
      </c>
      <c r="Q2493" s="21" t="s">
        <v>6079</v>
      </c>
      <c r="R2493" s="21">
        <v>123.340492114795</v>
      </c>
      <c r="S2493" s="21">
        <v>41.413323557426899</v>
      </c>
      <c r="T2493" s="22" t="s">
        <v>6061</v>
      </c>
      <c r="U2493" s="28">
        <v>6.9908000000000001</v>
      </c>
      <c r="V2493" s="17">
        <v>33.407978957771199</v>
      </c>
      <c r="W2493" s="23">
        <v>6.9908000000000001</v>
      </c>
      <c r="X2493" s="23">
        <v>6.1887999999999996</v>
      </c>
      <c r="Y2493" s="23">
        <v>0.4652</v>
      </c>
      <c r="Z2493" s="23">
        <v>0.16339999999999999</v>
      </c>
      <c r="AA2493" s="23">
        <v>0.1469</v>
      </c>
      <c r="AB2493" s="23">
        <v>2.6499999999999999E-2</v>
      </c>
      <c r="AC2493" s="23"/>
      <c r="AD2493" s="23">
        <v>0</v>
      </c>
      <c r="AE2493" s="23">
        <v>0</v>
      </c>
      <c r="AF2493" s="23">
        <v>0</v>
      </c>
      <c r="AG2493" s="23">
        <v>0</v>
      </c>
      <c r="AH2493" s="23">
        <v>0</v>
      </c>
    </row>
    <row r="2494" spans="1:34" ht="20.100000000000001" hidden="1" customHeight="1" x14ac:dyDescent="0.2">
      <c r="A2494" s="21">
        <v>2470</v>
      </c>
      <c r="B2494" s="75"/>
      <c r="C2494" s="73"/>
      <c r="D2494" s="21">
        <v>211081</v>
      </c>
      <c r="E2494" s="22" t="s">
        <v>6081</v>
      </c>
      <c r="F2494" s="21" t="s">
        <v>6082</v>
      </c>
      <c r="G2494" s="21" t="s">
        <v>39</v>
      </c>
      <c r="H2494" s="23">
        <v>19.445611</v>
      </c>
      <c r="I2494" s="21">
        <v>123.27476799999999</v>
      </c>
      <c r="J2494" s="21">
        <v>123.18805999999999</v>
      </c>
      <c r="K2494" s="21">
        <v>41.537883999999998</v>
      </c>
      <c r="L2494" s="21">
        <v>41.486961000000001</v>
      </c>
      <c r="M2494" s="19" t="s">
        <v>6083</v>
      </c>
      <c r="N2494" s="21">
        <v>24.183613000000001</v>
      </c>
      <c r="O2494" s="21">
        <v>4.9916000000000002E-2</v>
      </c>
      <c r="P2494" s="21">
        <v>1.5999999999999999E-5</v>
      </c>
      <c r="Q2494" s="21" t="s">
        <v>6082</v>
      </c>
      <c r="R2494" s="21">
        <v>123.10759730337701</v>
      </c>
      <c r="S2494" s="21">
        <v>41.4427138345077</v>
      </c>
      <c r="T2494" s="22" t="s">
        <v>6083</v>
      </c>
      <c r="U2494" s="28">
        <v>1.3205</v>
      </c>
      <c r="V2494" s="17">
        <v>6.7907354518199501</v>
      </c>
      <c r="W2494" s="23">
        <v>1.3205</v>
      </c>
      <c r="X2494" s="23">
        <v>1.1077999999999999</v>
      </c>
      <c r="Y2494" s="23">
        <v>0.2097</v>
      </c>
      <c r="Z2494" s="23">
        <v>3.0000000000000001E-3</v>
      </c>
      <c r="AA2494" s="23">
        <v>0</v>
      </c>
      <c r="AB2494" s="23">
        <v>0</v>
      </c>
      <c r="AC2494" s="23"/>
      <c r="AD2494" s="23">
        <v>0</v>
      </c>
      <c r="AE2494" s="23">
        <v>0</v>
      </c>
      <c r="AF2494" s="23">
        <v>0</v>
      </c>
      <c r="AG2494" s="23">
        <v>0</v>
      </c>
      <c r="AH2494" s="23">
        <v>0</v>
      </c>
    </row>
    <row r="2495" spans="1:34" ht="20.100000000000001" hidden="1" customHeight="1" x14ac:dyDescent="0.2">
      <c r="A2495" s="21">
        <v>2471</v>
      </c>
      <c r="B2495" s="75"/>
      <c r="C2495" s="73"/>
      <c r="D2495" s="21">
        <v>211081</v>
      </c>
      <c r="E2495" s="22" t="s">
        <v>6084</v>
      </c>
      <c r="F2495" s="21" t="s">
        <v>6085</v>
      </c>
      <c r="G2495" s="21" t="s">
        <v>48</v>
      </c>
      <c r="H2495" s="23">
        <v>16.756851000000001</v>
      </c>
      <c r="I2495" s="21">
        <v>123.59840800000001</v>
      </c>
      <c r="J2495" s="21">
        <v>123.510311</v>
      </c>
      <c r="K2495" s="21">
        <v>41.496071000000001</v>
      </c>
      <c r="L2495" s="21">
        <v>41.458832999999998</v>
      </c>
      <c r="M2495" s="19" t="s">
        <v>6071</v>
      </c>
      <c r="N2495" s="21">
        <v>118.931068</v>
      </c>
      <c r="O2495" s="21">
        <v>7.6975009999999999</v>
      </c>
      <c r="P2495" s="21">
        <v>2.61E-4</v>
      </c>
      <c r="Q2495" s="21" t="s">
        <v>6085</v>
      </c>
      <c r="R2495" s="21">
        <v>123.512338431861</v>
      </c>
      <c r="S2495" s="21">
        <v>41.458832893100798</v>
      </c>
      <c r="T2495" s="22" t="s">
        <v>6071</v>
      </c>
      <c r="U2495" s="28">
        <v>8.3864000000000001</v>
      </c>
      <c r="V2495" s="17">
        <v>50.047589490412001</v>
      </c>
      <c r="W2495" s="23">
        <v>8.3864000000000001</v>
      </c>
      <c r="X2495" s="23">
        <v>4.1852999999999998</v>
      </c>
      <c r="Y2495" s="23">
        <v>1.716</v>
      </c>
      <c r="Z2495" s="23">
        <v>0.72270000000000001</v>
      </c>
      <c r="AA2495" s="23">
        <v>1.3129</v>
      </c>
      <c r="AB2495" s="23">
        <v>0.44950000000000001</v>
      </c>
      <c r="AC2495" s="23"/>
      <c r="AD2495" s="23">
        <v>0</v>
      </c>
      <c r="AE2495" s="23">
        <v>0</v>
      </c>
      <c r="AF2495" s="23">
        <v>0</v>
      </c>
      <c r="AG2495" s="23">
        <v>0</v>
      </c>
      <c r="AH2495" s="23">
        <v>0</v>
      </c>
    </row>
    <row r="2496" spans="1:34" ht="20.100000000000001" hidden="1" customHeight="1" x14ac:dyDescent="0.2">
      <c r="A2496" s="21">
        <v>2472</v>
      </c>
      <c r="B2496" s="75"/>
      <c r="C2496" s="73"/>
      <c r="D2496" s="21">
        <v>211081</v>
      </c>
      <c r="E2496" s="22" t="s">
        <v>6086</v>
      </c>
      <c r="F2496" s="21" t="s">
        <v>6087</v>
      </c>
      <c r="G2496" s="21" t="s">
        <v>48</v>
      </c>
      <c r="H2496" s="23">
        <v>15.605741999999999</v>
      </c>
      <c r="I2496" s="21">
        <v>123.653986</v>
      </c>
      <c r="J2496" s="21">
        <v>123.61179300000001</v>
      </c>
      <c r="K2496" s="21">
        <v>41.352066000000001</v>
      </c>
      <c r="L2496" s="21">
        <v>41.272160999999997</v>
      </c>
      <c r="M2496" s="19" t="s">
        <v>6057</v>
      </c>
      <c r="N2496" s="21">
        <v>272.455063</v>
      </c>
      <c r="O2496" s="21">
        <v>17.648327999999999</v>
      </c>
      <c r="P2496" s="21">
        <v>2.6699999999999998E-4</v>
      </c>
      <c r="Q2496" s="21" t="s">
        <v>6087</v>
      </c>
      <c r="R2496" s="21">
        <v>123.61233261832101</v>
      </c>
      <c r="S2496" s="21">
        <v>41.273215422985899</v>
      </c>
      <c r="T2496" s="22" t="s">
        <v>6057</v>
      </c>
      <c r="U2496" s="28">
        <v>1.7975000000000001</v>
      </c>
      <c r="V2496" s="17">
        <v>11.5181963151768</v>
      </c>
      <c r="W2496" s="23">
        <v>1.7975000000000001</v>
      </c>
      <c r="X2496" s="23">
        <v>0.81530000000000002</v>
      </c>
      <c r="Y2496" s="23">
        <v>0.34989999999999999</v>
      </c>
      <c r="Z2496" s="23">
        <v>0.2172</v>
      </c>
      <c r="AA2496" s="23">
        <v>0.2482</v>
      </c>
      <c r="AB2496" s="23">
        <v>0.16689999999999999</v>
      </c>
      <c r="AC2496" s="23"/>
      <c r="AD2496" s="23">
        <v>0</v>
      </c>
      <c r="AE2496" s="23">
        <v>0</v>
      </c>
      <c r="AF2496" s="23">
        <v>0</v>
      </c>
      <c r="AG2496" s="23">
        <v>0</v>
      </c>
      <c r="AH2496" s="23">
        <v>0</v>
      </c>
    </row>
    <row r="2497" spans="1:34" ht="20.100000000000001" hidden="1" customHeight="1" x14ac:dyDescent="0.2">
      <c r="A2497" s="21">
        <v>2473</v>
      </c>
      <c r="B2497" s="75"/>
      <c r="C2497" s="73"/>
      <c r="D2497" s="21">
        <v>211081</v>
      </c>
      <c r="E2497" s="22" t="s">
        <v>6088</v>
      </c>
      <c r="F2497" s="21" t="s">
        <v>6089</v>
      </c>
      <c r="G2497" s="21" t="s">
        <v>39</v>
      </c>
      <c r="H2497" s="23">
        <v>10.477442999999999</v>
      </c>
      <c r="I2497" s="21">
        <v>123.44669500000001</v>
      </c>
      <c r="J2497" s="21">
        <v>123.383426</v>
      </c>
      <c r="K2497" s="21">
        <v>41.366104999999997</v>
      </c>
      <c r="L2497" s="21">
        <v>41.32414</v>
      </c>
      <c r="M2497" s="19" t="s">
        <v>6074</v>
      </c>
      <c r="N2497" s="21">
        <v>68.948170000000005</v>
      </c>
      <c r="O2497" s="21">
        <v>2.0237500000000002</v>
      </c>
      <c r="P2497" s="21">
        <v>2.7799999999999998E-4</v>
      </c>
      <c r="Q2497" s="21"/>
      <c r="R2497" s="21"/>
      <c r="S2497" s="21"/>
      <c r="T2497" s="22"/>
      <c r="U2497" s="28">
        <v>7.0370999999999997</v>
      </c>
      <c r="V2497" s="17">
        <v>67.164288080593707</v>
      </c>
      <c r="W2497" s="23">
        <v>7.0370999999999997</v>
      </c>
      <c r="X2497" s="23">
        <v>5.9420999999999999</v>
      </c>
      <c r="Y2497" s="23">
        <v>0.77459999999999996</v>
      </c>
      <c r="Z2497" s="23">
        <v>0.18659999999999999</v>
      </c>
      <c r="AA2497" s="23">
        <v>0.1045</v>
      </c>
      <c r="AB2497" s="23">
        <v>2.93E-2</v>
      </c>
      <c r="AC2497" s="23"/>
      <c r="AD2497" s="23">
        <v>0</v>
      </c>
      <c r="AE2497" s="23">
        <v>0</v>
      </c>
      <c r="AF2497" s="23">
        <v>0</v>
      </c>
      <c r="AG2497" s="23">
        <v>0</v>
      </c>
      <c r="AH2497" s="23">
        <v>0</v>
      </c>
    </row>
    <row r="2498" spans="1:34" ht="20.100000000000001" hidden="1" customHeight="1" x14ac:dyDescent="0.2">
      <c r="A2498" s="21">
        <v>2474</v>
      </c>
      <c r="B2498" s="75"/>
      <c r="C2498" s="73"/>
      <c r="D2498" s="21">
        <v>211081</v>
      </c>
      <c r="E2498" s="22" t="s">
        <v>6090</v>
      </c>
      <c r="F2498" s="21" t="s">
        <v>6091</v>
      </c>
      <c r="G2498" s="21" t="s">
        <v>48</v>
      </c>
      <c r="H2498" s="23">
        <v>10.219068</v>
      </c>
      <c r="I2498" s="21">
        <v>123.651993</v>
      </c>
      <c r="J2498" s="21">
        <v>123.597795</v>
      </c>
      <c r="K2498" s="21">
        <v>41.465147000000002</v>
      </c>
      <c r="L2498" s="21">
        <v>41.432893999999997</v>
      </c>
      <c r="M2498" s="19" t="s">
        <v>6071</v>
      </c>
      <c r="N2498" s="21">
        <v>183.689672</v>
      </c>
      <c r="O2498" s="21">
        <v>11.832103999999999</v>
      </c>
      <c r="P2498" s="21">
        <v>8.7999999999999998E-5</v>
      </c>
      <c r="Q2498" s="21" t="s">
        <v>6091</v>
      </c>
      <c r="R2498" s="21">
        <v>123.598059225706</v>
      </c>
      <c r="S2498" s="21">
        <v>41.4377228860644</v>
      </c>
      <c r="T2498" s="22" t="s">
        <v>6071</v>
      </c>
      <c r="U2498" s="28">
        <v>6.6254999999999997</v>
      </c>
      <c r="V2498" s="17">
        <v>64.834679640061097</v>
      </c>
      <c r="W2498" s="23">
        <v>6.6254999999999997</v>
      </c>
      <c r="X2498" s="23">
        <v>2.7692000000000001</v>
      </c>
      <c r="Y2498" s="23">
        <v>1.1125</v>
      </c>
      <c r="Z2498" s="23">
        <v>0.39240000000000003</v>
      </c>
      <c r="AA2498" s="23">
        <v>2.0566</v>
      </c>
      <c r="AB2498" s="23">
        <v>0.29480000000000001</v>
      </c>
      <c r="AC2498" s="23"/>
      <c r="AD2498" s="23">
        <v>0</v>
      </c>
      <c r="AE2498" s="23">
        <v>0</v>
      </c>
      <c r="AF2498" s="23">
        <v>0</v>
      </c>
      <c r="AG2498" s="23">
        <v>0</v>
      </c>
      <c r="AH2498" s="23">
        <v>0</v>
      </c>
    </row>
    <row r="2499" spans="1:34" ht="20.100000000000001" hidden="1" customHeight="1" x14ac:dyDescent="0.2">
      <c r="A2499" s="21">
        <v>2475</v>
      </c>
      <c r="B2499" s="75"/>
      <c r="C2499" s="73"/>
      <c r="D2499" s="21">
        <v>211081</v>
      </c>
      <c r="E2499" s="22" t="s">
        <v>6092</v>
      </c>
      <c r="F2499" s="21" t="s">
        <v>6093</v>
      </c>
      <c r="G2499" s="21" t="s">
        <v>48</v>
      </c>
      <c r="H2499" s="23">
        <v>9.8633930000000003</v>
      </c>
      <c r="I2499" s="21">
        <v>123.53002499999999</v>
      </c>
      <c r="J2499" s="21">
        <v>123.48468800000001</v>
      </c>
      <c r="K2499" s="21">
        <v>41.455232000000002</v>
      </c>
      <c r="L2499" s="21">
        <v>41.415945999999998</v>
      </c>
      <c r="M2499" s="19" t="s">
        <v>6071</v>
      </c>
      <c r="N2499" s="21">
        <v>96.324212000000003</v>
      </c>
      <c r="O2499" s="21">
        <v>6.1883530000000002</v>
      </c>
      <c r="P2499" s="21">
        <v>5.5599999999999996E-4</v>
      </c>
      <c r="Q2499" s="21" t="s">
        <v>6093</v>
      </c>
      <c r="R2499" s="21">
        <v>123.49547780252701</v>
      </c>
      <c r="S2499" s="21">
        <v>41.455231641619903</v>
      </c>
      <c r="T2499" s="22" t="s">
        <v>6071</v>
      </c>
      <c r="U2499" s="28">
        <v>4.9116999999999997</v>
      </c>
      <c r="V2499" s="17">
        <v>49.797265504882503</v>
      </c>
      <c r="W2499" s="23">
        <v>4.9116999999999997</v>
      </c>
      <c r="X2499" s="23">
        <v>3.2339000000000002</v>
      </c>
      <c r="Y2499" s="23">
        <v>0.72430000000000005</v>
      </c>
      <c r="Z2499" s="23">
        <v>0.35020000000000001</v>
      </c>
      <c r="AA2499" s="23">
        <v>0.42820000000000003</v>
      </c>
      <c r="AB2499" s="23">
        <v>0.17510000000000001</v>
      </c>
      <c r="AC2499" s="23"/>
      <c r="AD2499" s="23">
        <v>0</v>
      </c>
      <c r="AE2499" s="23">
        <v>0</v>
      </c>
      <c r="AF2499" s="23">
        <v>0</v>
      </c>
      <c r="AG2499" s="23">
        <v>0</v>
      </c>
      <c r="AH2499" s="23">
        <v>0</v>
      </c>
    </row>
    <row r="2500" spans="1:34" ht="20.100000000000001" hidden="1" customHeight="1" x14ac:dyDescent="0.2">
      <c r="A2500" s="21">
        <v>2476</v>
      </c>
      <c r="B2500" s="75"/>
      <c r="C2500" s="73"/>
      <c r="D2500" s="21">
        <v>211081</v>
      </c>
      <c r="E2500" s="22" t="s">
        <v>6094</v>
      </c>
      <c r="F2500" s="21" t="s">
        <v>6095</v>
      </c>
      <c r="G2500" s="21" t="s">
        <v>48</v>
      </c>
      <c r="H2500" s="23">
        <v>9.6312800000000003</v>
      </c>
      <c r="I2500" s="21">
        <v>123.611704</v>
      </c>
      <c r="J2500" s="21">
        <v>123.566669</v>
      </c>
      <c r="K2500" s="21">
        <v>41.402391000000001</v>
      </c>
      <c r="L2500" s="21">
        <v>41.357564000000004</v>
      </c>
      <c r="M2500" s="19" t="s">
        <v>6057</v>
      </c>
      <c r="N2500" s="21">
        <v>250.06878900000001</v>
      </c>
      <c r="O2500" s="21">
        <v>13.499779999999999</v>
      </c>
      <c r="P2500" s="21">
        <v>1.6799999999999999E-4</v>
      </c>
      <c r="Q2500" s="21" t="s">
        <v>6095</v>
      </c>
      <c r="R2500" s="21">
        <v>123.58668298473</v>
      </c>
      <c r="S2500" s="21">
        <v>41.357564391385701</v>
      </c>
      <c r="T2500" s="22" t="s">
        <v>6057</v>
      </c>
      <c r="U2500" s="28">
        <v>2.6924000000000001</v>
      </c>
      <c r="V2500" s="17">
        <v>27.9547474478989</v>
      </c>
      <c r="W2500" s="23">
        <v>2.6924000000000001</v>
      </c>
      <c r="X2500" s="23">
        <v>0.72460000000000002</v>
      </c>
      <c r="Y2500" s="23">
        <v>0.48959999999999998</v>
      </c>
      <c r="Z2500" s="23">
        <v>0.35570000000000002</v>
      </c>
      <c r="AA2500" s="23">
        <v>0.75429999999999997</v>
      </c>
      <c r="AB2500" s="23">
        <v>0.36820000000000003</v>
      </c>
      <c r="AC2500" s="23"/>
      <c r="AD2500" s="23">
        <v>0</v>
      </c>
      <c r="AE2500" s="23">
        <v>0</v>
      </c>
      <c r="AF2500" s="23">
        <v>0</v>
      </c>
      <c r="AG2500" s="23">
        <v>0</v>
      </c>
      <c r="AH2500" s="23">
        <v>0</v>
      </c>
    </row>
    <row r="2501" spans="1:34" ht="20.100000000000001" hidden="1" customHeight="1" x14ac:dyDescent="0.2">
      <c r="A2501" s="21">
        <v>2477</v>
      </c>
      <c r="B2501" s="75"/>
      <c r="C2501" s="73"/>
      <c r="D2501" s="21">
        <v>211081</v>
      </c>
      <c r="E2501" s="22" t="s">
        <v>6096</v>
      </c>
      <c r="F2501" s="21" t="s">
        <v>6097</v>
      </c>
      <c r="G2501" s="21" t="s">
        <v>48</v>
      </c>
      <c r="H2501" s="23">
        <v>9.3601749999999999</v>
      </c>
      <c r="I2501" s="21">
        <v>123.60842100000001</v>
      </c>
      <c r="J2501" s="21">
        <v>123.562552</v>
      </c>
      <c r="K2501" s="21">
        <v>41.440362999999998</v>
      </c>
      <c r="L2501" s="21">
        <v>41.398237999999999</v>
      </c>
      <c r="M2501" s="19" t="s">
        <v>6071</v>
      </c>
      <c r="N2501" s="21">
        <v>187.361671</v>
      </c>
      <c r="O2501" s="21">
        <v>13.016299</v>
      </c>
      <c r="P2501" s="21">
        <v>1.27E-4</v>
      </c>
      <c r="Q2501" s="21" t="s">
        <v>6097</v>
      </c>
      <c r="R2501" s="21">
        <v>123.57689998841199</v>
      </c>
      <c r="S2501" s="21">
        <v>41.440363071267598</v>
      </c>
      <c r="T2501" s="22" t="s">
        <v>6071</v>
      </c>
      <c r="U2501" s="28">
        <v>4.3091999999999997</v>
      </c>
      <c r="V2501" s="17">
        <v>46.037600792720198</v>
      </c>
      <c r="W2501" s="23">
        <v>4.3091999999999997</v>
      </c>
      <c r="X2501" s="23">
        <v>1.2652000000000001</v>
      </c>
      <c r="Y2501" s="23">
        <v>0.66949999999999998</v>
      </c>
      <c r="Z2501" s="23">
        <v>0.5232</v>
      </c>
      <c r="AA2501" s="23">
        <v>1.1153999999999999</v>
      </c>
      <c r="AB2501" s="23">
        <v>0.7359</v>
      </c>
      <c r="AC2501" s="23"/>
      <c r="AD2501" s="23">
        <v>0</v>
      </c>
      <c r="AE2501" s="23">
        <v>0</v>
      </c>
      <c r="AF2501" s="23">
        <v>0</v>
      </c>
      <c r="AG2501" s="23">
        <v>0</v>
      </c>
      <c r="AH2501" s="23">
        <v>0</v>
      </c>
    </row>
    <row r="2502" spans="1:34" ht="20.100000000000001" hidden="1" customHeight="1" x14ac:dyDescent="0.2">
      <c r="A2502" s="21">
        <v>2478</v>
      </c>
      <c r="B2502" s="75"/>
      <c r="C2502" s="73"/>
      <c r="D2502" s="21">
        <v>211081</v>
      </c>
      <c r="E2502" s="22" t="s">
        <v>6098</v>
      </c>
      <c r="F2502" s="21" t="s">
        <v>6099</v>
      </c>
      <c r="G2502" s="21" t="s">
        <v>48</v>
      </c>
      <c r="H2502" s="23">
        <v>9.1273300000000006</v>
      </c>
      <c r="I2502" s="21">
        <v>123.61210800000001</v>
      </c>
      <c r="J2502" s="21">
        <v>123.556178</v>
      </c>
      <c r="K2502" s="21">
        <v>41.477995999999997</v>
      </c>
      <c r="L2502" s="21">
        <v>41.447093000000002</v>
      </c>
      <c r="M2502" s="19" t="s">
        <v>6071</v>
      </c>
      <c r="N2502" s="21">
        <v>157.12142800000001</v>
      </c>
      <c r="O2502" s="21">
        <v>11.235670000000001</v>
      </c>
      <c r="P2502" s="21">
        <v>6.3E-5</v>
      </c>
      <c r="Q2502" s="21" t="s">
        <v>6099</v>
      </c>
      <c r="R2502" s="21">
        <v>123.55629391980101</v>
      </c>
      <c r="S2502" s="21">
        <v>41.4471853448266</v>
      </c>
      <c r="T2502" s="22" t="s">
        <v>6071</v>
      </c>
      <c r="U2502" s="28">
        <v>5.1820000000000004</v>
      </c>
      <c r="V2502" s="17">
        <v>56.774544143796703</v>
      </c>
      <c r="W2502" s="23">
        <v>5.1820000000000004</v>
      </c>
      <c r="X2502" s="23">
        <v>1.6924999999999999</v>
      </c>
      <c r="Y2502" s="23">
        <v>0.79359999999999997</v>
      </c>
      <c r="Z2502" s="23">
        <v>0.49640000000000001</v>
      </c>
      <c r="AA2502" s="23">
        <v>1.7206999999999999</v>
      </c>
      <c r="AB2502" s="23">
        <v>0.4788</v>
      </c>
      <c r="AC2502" s="23"/>
      <c r="AD2502" s="23">
        <v>0</v>
      </c>
      <c r="AE2502" s="23">
        <v>0</v>
      </c>
      <c r="AF2502" s="23">
        <v>0</v>
      </c>
      <c r="AG2502" s="23">
        <v>0</v>
      </c>
      <c r="AH2502" s="23">
        <v>0</v>
      </c>
    </row>
    <row r="2503" spans="1:34" ht="20.100000000000001" hidden="1" customHeight="1" x14ac:dyDescent="0.2">
      <c r="A2503" s="21">
        <v>2479</v>
      </c>
      <c r="B2503" s="75"/>
      <c r="C2503" s="73"/>
      <c r="D2503" s="21">
        <v>211081</v>
      </c>
      <c r="E2503" s="22" t="s">
        <v>6100</v>
      </c>
      <c r="F2503" s="21" t="s">
        <v>6101</v>
      </c>
      <c r="G2503" s="21" t="s">
        <v>48</v>
      </c>
      <c r="H2503" s="23">
        <v>4.9047029999999996</v>
      </c>
      <c r="I2503" s="21">
        <v>123.282505</v>
      </c>
      <c r="J2503" s="21">
        <v>123.19680700000001</v>
      </c>
      <c r="K2503" s="21">
        <v>41.359996000000002</v>
      </c>
      <c r="L2503" s="21">
        <v>41.333275999999998</v>
      </c>
      <c r="M2503" s="19" t="s">
        <v>6102</v>
      </c>
      <c r="N2503" s="21">
        <v>22.140566</v>
      </c>
      <c r="O2503" s="21">
        <v>8.0947000000000005E-2</v>
      </c>
      <c r="P2503" s="21">
        <v>0</v>
      </c>
      <c r="Q2503" s="21" t="s">
        <v>6101</v>
      </c>
      <c r="R2503" s="21">
        <v>123.19680658308</v>
      </c>
      <c r="S2503" s="21">
        <v>41.359744866854399</v>
      </c>
      <c r="T2503" s="22" t="s">
        <v>6103</v>
      </c>
      <c r="U2503" s="28">
        <v>0.78890000000000005</v>
      </c>
      <c r="V2503" s="17">
        <v>16.084562102944901</v>
      </c>
      <c r="W2503" s="23">
        <v>0.78890000000000005</v>
      </c>
      <c r="X2503" s="23">
        <v>0.78490000000000004</v>
      </c>
      <c r="Y2503" s="23">
        <v>3.7000000000000002E-3</v>
      </c>
      <c r="Z2503" s="23">
        <v>2.9999999999999997E-4</v>
      </c>
      <c r="AA2503" s="23">
        <v>0</v>
      </c>
      <c r="AB2503" s="23">
        <v>0</v>
      </c>
      <c r="AC2503" s="23"/>
      <c r="AD2503" s="23">
        <v>0</v>
      </c>
      <c r="AE2503" s="23">
        <v>0</v>
      </c>
      <c r="AF2503" s="23">
        <v>0</v>
      </c>
      <c r="AG2503" s="23">
        <v>0</v>
      </c>
      <c r="AH2503" s="23">
        <v>0</v>
      </c>
    </row>
    <row r="2504" spans="1:34" ht="20.100000000000001" hidden="1" customHeight="1" x14ac:dyDescent="0.2">
      <c r="A2504" s="21">
        <v>2480</v>
      </c>
      <c r="B2504" s="75"/>
      <c r="C2504" s="74"/>
      <c r="D2504" s="21">
        <v>211081</v>
      </c>
      <c r="E2504" s="22" t="s">
        <v>6104</v>
      </c>
      <c r="F2504" s="21" t="s">
        <v>6105</v>
      </c>
      <c r="G2504" s="21" t="s">
        <v>48</v>
      </c>
      <c r="H2504" s="23">
        <v>2.1847509999999999</v>
      </c>
      <c r="I2504" s="21">
        <v>123.414569</v>
      </c>
      <c r="J2504" s="21">
        <v>123.347155</v>
      </c>
      <c r="K2504" s="21">
        <v>41.372407000000003</v>
      </c>
      <c r="L2504" s="21">
        <v>41.351227000000002</v>
      </c>
      <c r="M2504" s="19" t="s">
        <v>6074</v>
      </c>
      <c r="N2504" s="21">
        <v>61.173783999999998</v>
      </c>
      <c r="O2504" s="21">
        <v>1.133642</v>
      </c>
      <c r="P2504" s="21">
        <v>0</v>
      </c>
      <c r="Q2504" s="21"/>
      <c r="R2504" s="21"/>
      <c r="S2504" s="21"/>
      <c r="T2504" s="22"/>
      <c r="U2504" s="28">
        <v>1.4946999999999999</v>
      </c>
      <c r="V2504" s="17">
        <v>68.415119160032404</v>
      </c>
      <c r="W2504" s="23">
        <v>1.4946999999999999</v>
      </c>
      <c r="X2504" s="23">
        <v>1.4693000000000001</v>
      </c>
      <c r="Y2504" s="23">
        <v>2.5399999999999999E-2</v>
      </c>
      <c r="Z2504" s="23">
        <v>0</v>
      </c>
      <c r="AA2504" s="23">
        <v>0</v>
      </c>
      <c r="AB2504" s="23">
        <v>0</v>
      </c>
      <c r="AC2504" s="23"/>
      <c r="AD2504" s="23">
        <v>0</v>
      </c>
      <c r="AE2504" s="23">
        <v>0</v>
      </c>
      <c r="AF2504" s="23">
        <v>0</v>
      </c>
      <c r="AG2504" s="23">
        <v>0</v>
      </c>
      <c r="AH2504" s="23">
        <v>0</v>
      </c>
    </row>
    <row r="2505" spans="1:34" ht="20.100000000000001" hidden="1" customHeight="1" x14ac:dyDescent="0.2">
      <c r="A2505" s="18"/>
      <c r="B2505" s="75"/>
      <c r="C2505" s="19" t="s">
        <v>627</v>
      </c>
      <c r="D2505" s="14"/>
      <c r="E2505" s="14"/>
      <c r="F2505" s="16"/>
      <c r="G2505" s="16"/>
      <c r="H2505" s="17">
        <v>2493.5287210000001</v>
      </c>
      <c r="I2505" s="24"/>
      <c r="J2505" s="24"/>
      <c r="K2505" s="24"/>
      <c r="L2505" s="24"/>
      <c r="M2505" s="15"/>
      <c r="N2505" s="24"/>
      <c r="O2505" s="24"/>
      <c r="P2505" s="24"/>
      <c r="Q2505" s="35">
        <v>0</v>
      </c>
      <c r="R2505" s="36"/>
      <c r="S2505" s="36"/>
      <c r="T2505" s="37"/>
      <c r="U2505" s="28">
        <v>576.49</v>
      </c>
      <c r="V2505" s="17">
        <v>23.1194449514424</v>
      </c>
      <c r="W2505" s="23">
        <v>576.49</v>
      </c>
      <c r="X2505" s="17">
        <v>285.14609999999999</v>
      </c>
      <c r="Y2505" s="17">
        <v>89.327200000000005</v>
      </c>
      <c r="Z2505" s="17">
        <v>49.366</v>
      </c>
      <c r="AA2505" s="17">
        <v>103.51819999999999</v>
      </c>
      <c r="AB2505" s="17">
        <v>49.1325</v>
      </c>
      <c r="AC2505" s="23">
        <v>0</v>
      </c>
      <c r="AD2505" s="17">
        <v>0</v>
      </c>
      <c r="AE2505" s="17">
        <v>0</v>
      </c>
      <c r="AF2505" s="17">
        <v>0</v>
      </c>
      <c r="AG2505" s="17">
        <v>0</v>
      </c>
      <c r="AH2505" s="17">
        <v>0</v>
      </c>
    </row>
    <row r="2506" spans="1:34" ht="20.100000000000001" hidden="1" customHeight="1" x14ac:dyDescent="0.2">
      <c r="A2506" s="18"/>
      <c r="B2506" s="79" t="s">
        <v>6106</v>
      </c>
      <c r="C2506" s="19" t="s">
        <v>6107</v>
      </c>
      <c r="D2506" s="14"/>
      <c r="E2506" s="16">
        <v>0</v>
      </c>
      <c r="F2506" s="16">
        <v>0</v>
      </c>
      <c r="G2506" s="16"/>
      <c r="H2506" s="20"/>
      <c r="I2506" s="24"/>
      <c r="J2506" s="24"/>
      <c r="K2506" s="24"/>
      <c r="L2506" s="24"/>
      <c r="M2506" s="15"/>
      <c r="N2506" s="24"/>
      <c r="O2506" s="24"/>
      <c r="P2506" s="24"/>
      <c r="Q2506" s="21"/>
      <c r="R2506" s="21"/>
      <c r="S2506" s="21"/>
      <c r="T2506" s="22"/>
      <c r="U2506" s="28">
        <v>0</v>
      </c>
      <c r="V2506" s="17"/>
      <c r="W2506" s="23">
        <v>0</v>
      </c>
      <c r="X2506" s="20"/>
      <c r="Y2506" s="20"/>
      <c r="Z2506" s="20"/>
      <c r="AA2506" s="20"/>
      <c r="AB2506" s="20"/>
      <c r="AC2506" s="23">
        <v>0</v>
      </c>
      <c r="AD2506" s="20"/>
      <c r="AE2506" s="20"/>
      <c r="AF2506" s="20"/>
      <c r="AG2506" s="20"/>
      <c r="AH2506" s="20"/>
    </row>
    <row r="2507" spans="1:34" ht="20.100000000000001" hidden="1" customHeight="1" x14ac:dyDescent="0.2">
      <c r="A2507" s="21">
        <v>2481</v>
      </c>
      <c r="B2507" s="79"/>
      <c r="C2507" s="72" t="s">
        <v>6108</v>
      </c>
      <c r="D2507" s="21">
        <v>211103</v>
      </c>
      <c r="E2507" s="22" t="s">
        <v>6109</v>
      </c>
      <c r="F2507" s="21" t="s">
        <v>6110</v>
      </c>
      <c r="G2507" s="21" t="s">
        <v>48</v>
      </c>
      <c r="H2507" s="23">
        <v>43.948645999999997</v>
      </c>
      <c r="I2507" s="21">
        <v>121.79833600000001</v>
      </c>
      <c r="J2507" s="21">
        <v>121.646334</v>
      </c>
      <c r="K2507" s="21">
        <v>41.068958000000002</v>
      </c>
      <c r="L2507" s="21">
        <v>41.014015999999998</v>
      </c>
      <c r="M2507" s="19" t="s">
        <v>6111</v>
      </c>
      <c r="N2507" s="21">
        <v>3.450205</v>
      </c>
      <c r="O2507" s="21">
        <v>3.4480999999999998E-2</v>
      </c>
      <c r="P2507" s="21">
        <v>0</v>
      </c>
      <c r="Q2507" s="21" t="s">
        <v>6110</v>
      </c>
      <c r="R2507" s="21">
        <v>121.798336447249</v>
      </c>
      <c r="S2507" s="21">
        <v>41.0174995763564</v>
      </c>
      <c r="T2507" s="22" t="s">
        <v>6112</v>
      </c>
      <c r="U2507" s="28">
        <v>0.4582</v>
      </c>
      <c r="V2507" s="17">
        <v>1.0425804699421199</v>
      </c>
      <c r="W2507" s="23">
        <v>0.4582</v>
      </c>
      <c r="X2507" s="23">
        <v>0.4582</v>
      </c>
      <c r="Y2507" s="23">
        <v>0</v>
      </c>
      <c r="Z2507" s="23">
        <v>0</v>
      </c>
      <c r="AA2507" s="23">
        <v>0</v>
      </c>
      <c r="AB2507" s="23">
        <v>0</v>
      </c>
      <c r="AC2507" s="23"/>
      <c r="AD2507" s="23">
        <v>0</v>
      </c>
      <c r="AE2507" s="23">
        <v>0</v>
      </c>
      <c r="AF2507" s="23">
        <v>0</v>
      </c>
      <c r="AG2507" s="23">
        <v>0</v>
      </c>
      <c r="AH2507" s="23">
        <v>0</v>
      </c>
    </row>
    <row r="2508" spans="1:34" ht="20.100000000000001" hidden="1" customHeight="1" x14ac:dyDescent="0.2">
      <c r="A2508" s="21">
        <v>2482</v>
      </c>
      <c r="B2508" s="79"/>
      <c r="C2508" s="73"/>
      <c r="D2508" s="21">
        <v>211103</v>
      </c>
      <c r="E2508" s="22" t="s">
        <v>6113</v>
      </c>
      <c r="F2508" s="21" t="s">
        <v>6114</v>
      </c>
      <c r="G2508" s="21" t="s">
        <v>39</v>
      </c>
      <c r="H2508" s="23">
        <v>9.0193650000000005</v>
      </c>
      <c r="I2508" s="21">
        <v>121.779725</v>
      </c>
      <c r="J2508" s="21">
        <v>121.665474</v>
      </c>
      <c r="K2508" s="21">
        <v>41.123387000000001</v>
      </c>
      <c r="L2508" s="21">
        <v>41.063093000000002</v>
      </c>
      <c r="M2508" s="19" t="s">
        <v>6112</v>
      </c>
      <c r="N2508" s="21">
        <v>4.1142669999999999</v>
      </c>
      <c r="O2508" s="21">
        <v>3.4173000000000002E-2</v>
      </c>
      <c r="P2508" s="21">
        <v>0</v>
      </c>
      <c r="Q2508" s="21" t="s">
        <v>6114</v>
      </c>
      <c r="R2508" s="21">
        <v>121.770244652842</v>
      </c>
      <c r="S2508" s="21">
        <v>41.085558886313002</v>
      </c>
      <c r="T2508" s="22" t="s">
        <v>6112</v>
      </c>
      <c r="U2508" s="28">
        <v>0.22259999999999999</v>
      </c>
      <c r="V2508" s="17">
        <v>2.4680229705749799</v>
      </c>
      <c r="W2508" s="23">
        <v>0.22259999999999999</v>
      </c>
      <c r="X2508" s="23">
        <v>0.22090000000000001</v>
      </c>
      <c r="Y2508" s="23">
        <v>1.6999999999999999E-3</v>
      </c>
      <c r="Z2508" s="23">
        <v>0</v>
      </c>
      <c r="AA2508" s="23">
        <v>0</v>
      </c>
      <c r="AB2508" s="23">
        <v>0</v>
      </c>
      <c r="AC2508" s="23"/>
      <c r="AD2508" s="23">
        <v>0</v>
      </c>
      <c r="AE2508" s="23">
        <v>0</v>
      </c>
      <c r="AF2508" s="23">
        <v>0</v>
      </c>
      <c r="AG2508" s="23">
        <v>0</v>
      </c>
      <c r="AH2508" s="23">
        <v>0</v>
      </c>
    </row>
    <row r="2509" spans="1:34" ht="20.100000000000001" hidden="1" customHeight="1" x14ac:dyDescent="0.2">
      <c r="A2509" s="21">
        <v>2483</v>
      </c>
      <c r="B2509" s="79"/>
      <c r="C2509" s="74"/>
      <c r="D2509" s="21">
        <v>211103</v>
      </c>
      <c r="E2509" s="22" t="s">
        <v>6115</v>
      </c>
      <c r="F2509" s="21" t="s">
        <v>6116</v>
      </c>
      <c r="G2509" s="21" t="s">
        <v>48</v>
      </c>
      <c r="H2509" s="23">
        <v>2.9961500000000001</v>
      </c>
      <c r="I2509" s="21">
        <v>121.747086</v>
      </c>
      <c r="J2509" s="21">
        <v>121.70865999999999</v>
      </c>
      <c r="K2509" s="21">
        <v>41.147858999999997</v>
      </c>
      <c r="L2509" s="21">
        <v>41.115932999999998</v>
      </c>
      <c r="M2509" s="19" t="s">
        <v>6112</v>
      </c>
      <c r="N2509" s="21">
        <v>3.5830229999999998</v>
      </c>
      <c r="O2509" s="21">
        <v>2.6110999999999999E-2</v>
      </c>
      <c r="P2509" s="21">
        <v>0</v>
      </c>
      <c r="Q2509" s="21"/>
      <c r="R2509" s="21"/>
      <c r="S2509" s="21"/>
      <c r="T2509" s="22"/>
      <c r="U2509" s="28">
        <v>1.1999999999999999E-3</v>
      </c>
      <c r="V2509" s="17">
        <v>4.0051399295762902E-2</v>
      </c>
      <c r="W2509" s="23">
        <v>1.1999999999999999E-3</v>
      </c>
      <c r="X2509" s="23">
        <v>1.1999999999999999E-3</v>
      </c>
      <c r="Y2509" s="23">
        <v>0</v>
      </c>
      <c r="Z2509" s="23">
        <v>0</v>
      </c>
      <c r="AA2509" s="23">
        <v>0</v>
      </c>
      <c r="AB2509" s="23">
        <v>0</v>
      </c>
      <c r="AC2509" s="23"/>
      <c r="AD2509" s="23">
        <v>0</v>
      </c>
      <c r="AE2509" s="23">
        <v>0</v>
      </c>
      <c r="AF2509" s="23">
        <v>0</v>
      </c>
      <c r="AG2509" s="23">
        <v>0</v>
      </c>
      <c r="AH2509" s="23">
        <v>0</v>
      </c>
    </row>
    <row r="2510" spans="1:34" ht="20.100000000000001" hidden="1" customHeight="1" x14ac:dyDescent="0.2">
      <c r="A2510" s="18"/>
      <c r="B2510" s="79"/>
      <c r="C2510" s="19" t="s">
        <v>6117</v>
      </c>
      <c r="D2510" s="14"/>
      <c r="E2510" s="16">
        <v>0</v>
      </c>
      <c r="F2510" s="16">
        <v>0</v>
      </c>
      <c r="G2510" s="16"/>
      <c r="H2510" s="20"/>
      <c r="I2510" s="24"/>
      <c r="J2510" s="24"/>
      <c r="K2510" s="24"/>
      <c r="L2510" s="24"/>
      <c r="M2510" s="15"/>
      <c r="N2510" s="24"/>
      <c r="O2510" s="24"/>
      <c r="P2510" s="24"/>
      <c r="Q2510" s="21"/>
      <c r="R2510" s="21"/>
      <c r="S2510" s="21"/>
      <c r="T2510" s="22"/>
      <c r="U2510" s="28">
        <v>0</v>
      </c>
      <c r="V2510" s="17"/>
      <c r="W2510" s="23">
        <v>0</v>
      </c>
      <c r="X2510" s="20"/>
      <c r="Y2510" s="20"/>
      <c r="Z2510" s="20"/>
      <c r="AA2510" s="20"/>
      <c r="AB2510" s="20"/>
      <c r="AC2510" s="23">
        <v>0</v>
      </c>
      <c r="AD2510" s="20"/>
      <c r="AE2510" s="20"/>
      <c r="AF2510" s="20"/>
      <c r="AG2510" s="20"/>
      <c r="AH2510" s="20"/>
    </row>
    <row r="2511" spans="1:34" ht="20.100000000000001" hidden="1" customHeight="1" x14ac:dyDescent="0.2">
      <c r="A2511" s="21">
        <v>2484</v>
      </c>
      <c r="B2511" s="79"/>
      <c r="C2511" s="72" t="s">
        <v>6118</v>
      </c>
      <c r="D2511" s="21">
        <v>211122</v>
      </c>
      <c r="E2511" s="22" t="s">
        <v>6119</v>
      </c>
      <c r="F2511" s="21" t="s">
        <v>6120</v>
      </c>
      <c r="G2511" s="21" t="s">
        <v>48</v>
      </c>
      <c r="H2511" s="23">
        <v>45.620331</v>
      </c>
      <c r="I2511" s="21">
        <v>122.035948</v>
      </c>
      <c r="J2511" s="21">
        <v>121.927025</v>
      </c>
      <c r="K2511" s="21">
        <v>41.375200999999997</v>
      </c>
      <c r="L2511" s="21">
        <v>41.305419000000001</v>
      </c>
      <c r="M2511" s="19" t="s">
        <v>6121</v>
      </c>
      <c r="N2511" s="21">
        <v>3.9907520000000001</v>
      </c>
      <c r="O2511" s="21">
        <v>3.4497E-2</v>
      </c>
      <c r="P2511" s="21">
        <v>0</v>
      </c>
      <c r="Q2511" s="21" t="s">
        <v>6120</v>
      </c>
      <c r="R2511" s="21">
        <v>122.028016739088</v>
      </c>
      <c r="S2511" s="21">
        <v>41.307001691771497</v>
      </c>
      <c r="T2511" s="22" t="s">
        <v>6122</v>
      </c>
      <c r="U2511" s="28">
        <v>4.1000000000000002E-2</v>
      </c>
      <c r="V2511" s="17">
        <v>8.9872210703600505E-2</v>
      </c>
      <c r="W2511" s="23">
        <v>4.1000000000000002E-2</v>
      </c>
      <c r="X2511" s="23">
        <v>3.8100000000000002E-2</v>
      </c>
      <c r="Y2511" s="23">
        <v>2.8E-3</v>
      </c>
      <c r="Z2511" s="23">
        <v>1E-4</v>
      </c>
      <c r="AA2511" s="23">
        <v>0</v>
      </c>
      <c r="AB2511" s="23">
        <v>0</v>
      </c>
      <c r="AC2511" s="23"/>
      <c r="AD2511" s="23">
        <v>0</v>
      </c>
      <c r="AE2511" s="23">
        <v>0</v>
      </c>
      <c r="AF2511" s="23">
        <v>0</v>
      </c>
      <c r="AG2511" s="23">
        <v>0</v>
      </c>
      <c r="AH2511" s="23">
        <v>0</v>
      </c>
    </row>
    <row r="2512" spans="1:34" ht="20.100000000000001" hidden="1" customHeight="1" x14ac:dyDescent="0.2">
      <c r="A2512" s="21">
        <v>2485</v>
      </c>
      <c r="B2512" s="79"/>
      <c r="C2512" s="73"/>
      <c r="D2512" s="21">
        <v>211122</v>
      </c>
      <c r="E2512" s="22" t="s">
        <v>2874</v>
      </c>
      <c r="F2512" s="21" t="s">
        <v>6123</v>
      </c>
      <c r="G2512" s="21" t="s">
        <v>48</v>
      </c>
      <c r="H2512" s="23">
        <v>30.535193</v>
      </c>
      <c r="I2512" s="21">
        <v>121.699735</v>
      </c>
      <c r="J2512" s="21">
        <v>121.543879</v>
      </c>
      <c r="K2512" s="21">
        <v>41.157984999999996</v>
      </c>
      <c r="L2512" s="21">
        <v>41.122152999999997</v>
      </c>
      <c r="M2512" s="19" t="s">
        <v>6124</v>
      </c>
      <c r="N2512" s="21">
        <v>5.8115550000000002</v>
      </c>
      <c r="O2512" s="21">
        <v>5.1729999999999998E-2</v>
      </c>
      <c r="P2512" s="21">
        <v>0</v>
      </c>
      <c r="Q2512" s="21" t="s">
        <v>6123</v>
      </c>
      <c r="R2512" s="21">
        <v>121.698903947264</v>
      </c>
      <c r="S2512" s="21">
        <v>41.148054531742403</v>
      </c>
      <c r="T2512" s="22" t="s">
        <v>6112</v>
      </c>
      <c r="U2512" s="28">
        <v>7.5753000000000004</v>
      </c>
      <c r="V2512" s="17">
        <v>24.8084235131574</v>
      </c>
      <c r="W2512" s="23">
        <v>7.5753000000000004</v>
      </c>
      <c r="X2512" s="23">
        <v>7.4138000000000002</v>
      </c>
      <c r="Y2512" s="23">
        <v>0.1225</v>
      </c>
      <c r="Z2512" s="23">
        <v>2.8400000000000002E-2</v>
      </c>
      <c r="AA2512" s="23">
        <v>1.04E-2</v>
      </c>
      <c r="AB2512" s="23">
        <v>2.0000000000000001E-4</v>
      </c>
      <c r="AC2512" s="23"/>
      <c r="AD2512" s="23">
        <v>0</v>
      </c>
      <c r="AE2512" s="23">
        <v>0</v>
      </c>
      <c r="AF2512" s="23">
        <v>0</v>
      </c>
      <c r="AG2512" s="23">
        <v>0</v>
      </c>
      <c r="AH2512" s="23">
        <v>0</v>
      </c>
    </row>
    <row r="2513" spans="1:34" ht="20.100000000000001" hidden="1" customHeight="1" x14ac:dyDescent="0.2">
      <c r="A2513" s="21">
        <v>2486</v>
      </c>
      <c r="B2513" s="79"/>
      <c r="C2513" s="73"/>
      <c r="D2513" s="21">
        <v>211122</v>
      </c>
      <c r="E2513" s="22" t="s">
        <v>6125</v>
      </c>
      <c r="F2513" s="21" t="s">
        <v>6126</v>
      </c>
      <c r="G2513" s="21" t="s">
        <v>48</v>
      </c>
      <c r="H2513" s="23">
        <v>24.398547000000001</v>
      </c>
      <c r="I2513" s="21">
        <v>121.74280400000001</v>
      </c>
      <c r="J2513" s="21">
        <v>121.60120499999999</v>
      </c>
      <c r="K2513" s="21">
        <v>41.147787000000001</v>
      </c>
      <c r="L2513" s="21">
        <v>41.107942999999999</v>
      </c>
      <c r="M2513" s="19" t="s">
        <v>6127</v>
      </c>
      <c r="N2513" s="21">
        <v>4.6007239999999996</v>
      </c>
      <c r="O2513" s="21">
        <v>4.2055000000000002E-2</v>
      </c>
      <c r="P2513" s="21">
        <v>0</v>
      </c>
      <c r="Q2513" s="21" t="s">
        <v>6126</v>
      </c>
      <c r="R2513" s="21">
        <v>121.70872229736</v>
      </c>
      <c r="S2513" s="21">
        <v>41.147858565434298</v>
      </c>
      <c r="T2513" s="22" t="s">
        <v>6112</v>
      </c>
      <c r="U2513" s="28">
        <v>1.5063</v>
      </c>
      <c r="V2513" s="17">
        <v>6.1737282961973099</v>
      </c>
      <c r="W2513" s="23">
        <v>1.5063</v>
      </c>
      <c r="X2513" s="23">
        <v>1.5013000000000001</v>
      </c>
      <c r="Y2513" s="23">
        <v>5.0000000000000001E-3</v>
      </c>
      <c r="Z2513" s="23">
        <v>0</v>
      </c>
      <c r="AA2513" s="23">
        <v>0</v>
      </c>
      <c r="AB2513" s="23">
        <v>0</v>
      </c>
      <c r="AC2513" s="23"/>
      <c r="AD2513" s="23">
        <v>0</v>
      </c>
      <c r="AE2513" s="23">
        <v>0</v>
      </c>
      <c r="AF2513" s="23">
        <v>0</v>
      </c>
      <c r="AG2513" s="23">
        <v>0</v>
      </c>
      <c r="AH2513" s="23">
        <v>0</v>
      </c>
    </row>
    <row r="2514" spans="1:34" ht="20.100000000000001" hidden="1" customHeight="1" x14ac:dyDescent="0.2">
      <c r="A2514" s="21">
        <v>2487</v>
      </c>
      <c r="B2514" s="79"/>
      <c r="C2514" s="74"/>
      <c r="D2514" s="21">
        <v>211122</v>
      </c>
      <c r="E2514" s="22" t="s">
        <v>6128</v>
      </c>
      <c r="F2514" s="21" t="s">
        <v>6129</v>
      </c>
      <c r="G2514" s="21" t="s">
        <v>39</v>
      </c>
      <c r="H2514" s="23">
        <v>18.859862</v>
      </c>
      <c r="I2514" s="21">
        <v>121.748929</v>
      </c>
      <c r="J2514" s="21">
        <v>121.56901499999999</v>
      </c>
      <c r="K2514" s="21">
        <v>41.124910999999997</v>
      </c>
      <c r="L2514" s="21">
        <v>41.095638000000001</v>
      </c>
      <c r="M2514" s="19" t="s">
        <v>6127</v>
      </c>
      <c r="N2514" s="21">
        <v>6.8915459999999999</v>
      </c>
      <c r="O2514" s="21">
        <v>8.2073999999999994E-2</v>
      </c>
      <c r="P2514" s="21">
        <v>0</v>
      </c>
      <c r="Q2514" s="21"/>
      <c r="R2514" s="21"/>
      <c r="S2514" s="21"/>
      <c r="T2514" s="22"/>
      <c r="U2514" s="28">
        <v>1.8416999999999999</v>
      </c>
      <c r="V2514" s="17">
        <v>9.7651827993227105</v>
      </c>
      <c r="W2514" s="23">
        <v>1.8416999999999999</v>
      </c>
      <c r="X2514" s="23">
        <v>1.8257000000000001</v>
      </c>
      <c r="Y2514" s="23">
        <v>1.4800000000000001E-2</v>
      </c>
      <c r="Z2514" s="23">
        <v>1.1999999999999999E-3</v>
      </c>
      <c r="AA2514" s="23">
        <v>0</v>
      </c>
      <c r="AB2514" s="23">
        <v>0</v>
      </c>
      <c r="AC2514" s="23"/>
      <c r="AD2514" s="23">
        <v>0</v>
      </c>
      <c r="AE2514" s="23">
        <v>0</v>
      </c>
      <c r="AF2514" s="23">
        <v>0</v>
      </c>
      <c r="AG2514" s="23">
        <v>0</v>
      </c>
      <c r="AH2514" s="23">
        <v>0</v>
      </c>
    </row>
    <row r="2515" spans="1:34" ht="20.100000000000001" hidden="1" customHeight="1" x14ac:dyDescent="0.2">
      <c r="A2515" s="18"/>
      <c r="B2515" s="79"/>
      <c r="C2515" s="19" t="s">
        <v>627</v>
      </c>
      <c r="D2515" s="14"/>
      <c r="E2515" s="14"/>
      <c r="F2515" s="16"/>
      <c r="G2515" s="16"/>
      <c r="H2515" s="17">
        <v>175.378094</v>
      </c>
      <c r="I2515" s="24"/>
      <c r="J2515" s="24"/>
      <c r="K2515" s="24"/>
      <c r="L2515" s="24"/>
      <c r="M2515" s="15"/>
      <c r="N2515" s="24"/>
      <c r="O2515" s="24"/>
      <c r="P2515" s="24"/>
      <c r="Q2515" s="35">
        <v>0</v>
      </c>
      <c r="R2515" s="36"/>
      <c r="S2515" s="36"/>
      <c r="T2515" s="37"/>
      <c r="U2515" s="28">
        <v>11.6463</v>
      </c>
      <c r="V2515" s="17">
        <v>6.6406811331864501</v>
      </c>
      <c r="W2515" s="23">
        <v>11.6463</v>
      </c>
      <c r="X2515" s="17">
        <v>11.459199999999999</v>
      </c>
      <c r="Y2515" s="17">
        <v>0.14680000000000001</v>
      </c>
      <c r="Z2515" s="17">
        <v>2.9700000000000001E-2</v>
      </c>
      <c r="AA2515" s="17">
        <v>1.04E-2</v>
      </c>
      <c r="AB2515" s="17">
        <v>2.0000000000000001E-4</v>
      </c>
      <c r="AC2515" s="23">
        <v>0</v>
      </c>
      <c r="AD2515" s="17">
        <v>0</v>
      </c>
      <c r="AE2515" s="17">
        <v>0</v>
      </c>
      <c r="AF2515" s="17">
        <v>0</v>
      </c>
      <c r="AG2515" s="17">
        <v>0</v>
      </c>
      <c r="AH2515" s="17">
        <v>0</v>
      </c>
    </row>
    <row r="2516" spans="1:34" ht="20.100000000000001" customHeight="1" x14ac:dyDescent="0.2">
      <c r="A2516" s="21">
        <v>2493</v>
      </c>
      <c r="B2516" s="75"/>
      <c r="C2516" s="72" t="s">
        <v>6130</v>
      </c>
      <c r="D2516" s="21">
        <v>211204</v>
      </c>
      <c r="E2516" s="40" t="s">
        <v>6131</v>
      </c>
      <c r="F2516" s="21" t="s">
        <v>6132</v>
      </c>
      <c r="G2516" s="40" t="s">
        <v>39</v>
      </c>
      <c r="H2516" s="41">
        <v>49.910926000000003</v>
      </c>
      <c r="I2516" s="21">
        <v>124.436545</v>
      </c>
      <c r="J2516" s="21">
        <v>124.343501</v>
      </c>
      <c r="K2516" s="21">
        <v>42.505533</v>
      </c>
      <c r="L2516" s="21">
        <v>42.379001000000002</v>
      </c>
      <c r="M2516" s="19" t="s">
        <v>6133</v>
      </c>
      <c r="N2516" s="21">
        <v>275.66285599999998</v>
      </c>
      <c r="O2516" s="21">
        <v>13.633492</v>
      </c>
      <c r="P2516" s="21">
        <v>7.3099999999999999E-4</v>
      </c>
      <c r="Q2516" s="21" t="s">
        <v>6132</v>
      </c>
      <c r="R2516" s="21">
        <v>124.36499715724401</v>
      </c>
      <c r="S2516" s="21">
        <v>42.503640478270199</v>
      </c>
      <c r="T2516" s="22" t="s">
        <v>6133</v>
      </c>
      <c r="U2516" s="28">
        <v>19.8841</v>
      </c>
      <c r="V2516" s="17">
        <v>39.839172689362599</v>
      </c>
      <c r="W2516" s="23">
        <v>19.8841</v>
      </c>
      <c r="X2516" s="23">
        <v>19.474299999999999</v>
      </c>
      <c r="Y2516" s="23">
        <v>0.12859999999999999</v>
      </c>
      <c r="Z2516" s="23">
        <v>3.6999999999999998E-2</v>
      </c>
      <c r="AA2516" s="23">
        <v>5.5300000000000002E-2</v>
      </c>
      <c r="AB2516" s="23">
        <v>0.18890000000000001</v>
      </c>
      <c r="AC2516" s="23"/>
      <c r="AD2516" s="23">
        <v>0</v>
      </c>
      <c r="AE2516" s="23">
        <v>0</v>
      </c>
      <c r="AF2516" s="23">
        <v>0</v>
      </c>
      <c r="AG2516" s="23">
        <v>0</v>
      </c>
      <c r="AH2516" s="23">
        <v>0</v>
      </c>
    </row>
    <row r="2517" spans="1:34" ht="20.100000000000001" customHeight="1" x14ac:dyDescent="0.2">
      <c r="A2517" s="21">
        <v>2494</v>
      </c>
      <c r="B2517" s="75"/>
      <c r="C2517" s="73"/>
      <c r="D2517" s="21">
        <v>211204</v>
      </c>
      <c r="E2517" s="22" t="s">
        <v>6134</v>
      </c>
      <c r="F2517" s="21" t="s">
        <v>6135</v>
      </c>
      <c r="G2517" s="21" t="s">
        <v>48</v>
      </c>
      <c r="H2517" s="23">
        <v>31.053004999999999</v>
      </c>
      <c r="I2517" s="21">
        <v>124.31666</v>
      </c>
      <c r="J2517" s="21">
        <v>124.229524</v>
      </c>
      <c r="K2517" s="21">
        <v>42.523456000000003</v>
      </c>
      <c r="L2517" s="21">
        <v>42.433934999999998</v>
      </c>
      <c r="M2517" s="19" t="s">
        <v>6133</v>
      </c>
      <c r="N2517" s="21">
        <v>239.11290199999999</v>
      </c>
      <c r="O2517" s="21">
        <v>12.900226999999999</v>
      </c>
      <c r="P2517" s="21">
        <v>5.9900000000000003E-4</v>
      </c>
      <c r="Q2517" s="21" t="s">
        <v>6135</v>
      </c>
      <c r="R2517" s="21">
        <v>124.307848403401</v>
      </c>
      <c r="S2517" s="21">
        <v>42.523455552932298</v>
      </c>
      <c r="T2517" s="22" t="s">
        <v>6136</v>
      </c>
      <c r="U2517" s="28">
        <v>14.4968</v>
      </c>
      <c r="V2517" s="17">
        <v>46.684048774023601</v>
      </c>
      <c r="W2517" s="23">
        <v>14.4968</v>
      </c>
      <c r="X2517" s="23">
        <v>14.010899999999999</v>
      </c>
      <c r="Y2517" s="23">
        <v>0.1381</v>
      </c>
      <c r="Z2517" s="23">
        <v>6.08E-2</v>
      </c>
      <c r="AA2517" s="23">
        <v>0.18490000000000001</v>
      </c>
      <c r="AB2517" s="23">
        <v>0.1021</v>
      </c>
      <c r="AC2517" s="23"/>
      <c r="AD2517" s="23">
        <v>0</v>
      </c>
      <c r="AE2517" s="23">
        <v>0</v>
      </c>
      <c r="AF2517" s="23">
        <v>0</v>
      </c>
      <c r="AG2517" s="23">
        <v>0</v>
      </c>
      <c r="AH2517" s="23">
        <v>0</v>
      </c>
    </row>
    <row r="2518" spans="1:34" ht="20.100000000000001" customHeight="1" x14ac:dyDescent="0.2">
      <c r="A2518" s="21">
        <v>2495</v>
      </c>
      <c r="B2518" s="75"/>
      <c r="C2518" s="73"/>
      <c r="D2518" s="21">
        <v>211204</v>
      </c>
      <c r="E2518" s="40" t="s">
        <v>6137</v>
      </c>
      <c r="F2518" s="21" t="s">
        <v>6138</v>
      </c>
      <c r="G2518" s="21" t="s">
        <v>48</v>
      </c>
      <c r="H2518" s="41">
        <v>28.133845000000001</v>
      </c>
      <c r="I2518" s="21">
        <v>124.202879</v>
      </c>
      <c r="J2518" s="21">
        <v>124.10446399999999</v>
      </c>
      <c r="K2518" s="21">
        <v>42.573880000000003</v>
      </c>
      <c r="L2518" s="21">
        <v>42.455840999999999</v>
      </c>
      <c r="M2518" s="19" t="s">
        <v>6139</v>
      </c>
      <c r="N2518" s="21">
        <v>177.22060300000001</v>
      </c>
      <c r="O2518" s="21">
        <v>8.7919420000000006</v>
      </c>
      <c r="P2518" s="21">
        <v>4.1100000000000002E-4</v>
      </c>
      <c r="Q2518" s="21" t="s">
        <v>6138</v>
      </c>
      <c r="R2518" s="21">
        <v>124.105495404896</v>
      </c>
      <c r="S2518" s="21">
        <v>42.5738798799905</v>
      </c>
      <c r="T2518" s="22" t="s">
        <v>6140</v>
      </c>
      <c r="U2518" s="28">
        <v>10.109400000000001</v>
      </c>
      <c r="V2518" s="17">
        <v>35.933232730897601</v>
      </c>
      <c r="W2518" s="23">
        <v>10.109400000000001</v>
      </c>
      <c r="X2518" s="23">
        <v>9.4222000000000001</v>
      </c>
      <c r="Y2518" s="23">
        <v>0.2054</v>
      </c>
      <c r="Z2518" s="23">
        <v>0.14779999999999999</v>
      </c>
      <c r="AA2518" s="23">
        <v>0.25519999999999998</v>
      </c>
      <c r="AB2518" s="23">
        <v>7.8799999999999995E-2</v>
      </c>
      <c r="AC2518" s="23"/>
      <c r="AD2518" s="23">
        <v>0</v>
      </c>
      <c r="AE2518" s="23">
        <v>0</v>
      </c>
      <c r="AF2518" s="23">
        <v>0</v>
      </c>
      <c r="AG2518" s="23">
        <v>0</v>
      </c>
      <c r="AH2518" s="23">
        <v>0</v>
      </c>
    </row>
    <row r="2519" spans="1:34" ht="20.100000000000001" customHeight="1" x14ac:dyDescent="0.2">
      <c r="A2519" s="21">
        <v>2496</v>
      </c>
      <c r="B2519" s="75"/>
      <c r="C2519" s="73"/>
      <c r="D2519" s="21">
        <v>211204</v>
      </c>
      <c r="E2519" s="40" t="s">
        <v>6141</v>
      </c>
      <c r="F2519" s="21" t="s">
        <v>6142</v>
      </c>
      <c r="G2519" s="21" t="s">
        <v>48</v>
      </c>
      <c r="H2519" s="41">
        <v>26.719111999999999</v>
      </c>
      <c r="I2519" s="21">
        <v>124.28659500000001</v>
      </c>
      <c r="J2519" s="21">
        <v>124.18546000000001</v>
      </c>
      <c r="K2519" s="21">
        <v>42.614325000000001</v>
      </c>
      <c r="L2519" s="21">
        <v>42.543042</v>
      </c>
      <c r="M2519" s="42" t="s">
        <v>6143</v>
      </c>
      <c r="N2519" s="21">
        <v>182.21887599999999</v>
      </c>
      <c r="O2519" s="21">
        <v>10.594547</v>
      </c>
      <c r="P2519" s="21">
        <v>5.3000000000000001E-5</v>
      </c>
      <c r="Q2519" s="21" t="s">
        <v>6142</v>
      </c>
      <c r="R2519" s="21">
        <v>124.195801085414</v>
      </c>
      <c r="S2519" s="21">
        <v>42.543041806612699</v>
      </c>
      <c r="T2519" s="22" t="s">
        <v>647</v>
      </c>
      <c r="U2519" s="28">
        <v>10.3752</v>
      </c>
      <c r="V2519" s="17">
        <v>38.8306317964459</v>
      </c>
      <c r="W2519" s="23">
        <v>10.3752</v>
      </c>
      <c r="X2519" s="23">
        <v>10.117000000000001</v>
      </c>
      <c r="Y2519" s="23">
        <v>7.1499999999999994E-2</v>
      </c>
      <c r="Z2519" s="23">
        <v>1.3100000000000001E-2</v>
      </c>
      <c r="AA2519" s="23">
        <v>5.7799999999999997E-2</v>
      </c>
      <c r="AB2519" s="23">
        <v>0.1158</v>
      </c>
      <c r="AC2519" s="23"/>
      <c r="AD2519" s="23">
        <v>0</v>
      </c>
      <c r="AE2519" s="23">
        <v>0</v>
      </c>
      <c r="AF2519" s="23">
        <v>0</v>
      </c>
      <c r="AG2519" s="23">
        <v>0</v>
      </c>
      <c r="AH2519" s="23">
        <v>0</v>
      </c>
    </row>
    <row r="2520" spans="1:34" ht="20.100000000000001" customHeight="1" x14ac:dyDescent="0.2">
      <c r="A2520" s="21">
        <v>2497</v>
      </c>
      <c r="B2520" s="75"/>
      <c r="C2520" s="73"/>
      <c r="D2520" s="21">
        <v>211204</v>
      </c>
      <c r="E2520" s="22" t="s">
        <v>4150</v>
      </c>
      <c r="F2520" s="21" t="s">
        <v>6144</v>
      </c>
      <c r="G2520" s="21" t="s">
        <v>48</v>
      </c>
      <c r="H2520" s="23">
        <v>26.235032</v>
      </c>
      <c r="I2520" s="21">
        <v>124.35508299999999</v>
      </c>
      <c r="J2520" s="21">
        <v>124.30432500000001</v>
      </c>
      <c r="K2520" s="21">
        <v>42.516976999999997</v>
      </c>
      <c r="L2520" s="21">
        <v>42.415004000000003</v>
      </c>
      <c r="M2520" s="19" t="s">
        <v>6133</v>
      </c>
      <c r="N2520" s="21">
        <v>247.951121</v>
      </c>
      <c r="O2520" s="21">
        <v>12.740693</v>
      </c>
      <c r="P2520" s="21">
        <v>4.6900000000000002E-4</v>
      </c>
      <c r="Q2520" s="21" t="s">
        <v>6144</v>
      </c>
      <c r="R2520" s="21">
        <v>124.319734837163</v>
      </c>
      <c r="S2520" s="21">
        <v>42.516976526147197</v>
      </c>
      <c r="T2520" s="22" t="s">
        <v>6136</v>
      </c>
      <c r="U2520" s="28">
        <v>11.3483</v>
      </c>
      <c r="V2520" s="17">
        <v>43.2562841928304</v>
      </c>
      <c r="W2520" s="23">
        <v>11.3483</v>
      </c>
      <c r="X2520" s="23">
        <v>11.1318</v>
      </c>
      <c r="Y2520" s="23">
        <v>7.7600000000000002E-2</v>
      </c>
      <c r="Z2520" s="23">
        <v>2.18E-2</v>
      </c>
      <c r="AA2520" s="23">
        <v>2.8000000000000001E-2</v>
      </c>
      <c r="AB2520" s="23">
        <v>8.9099999999999999E-2</v>
      </c>
      <c r="AC2520" s="23"/>
      <c r="AD2520" s="23">
        <v>0</v>
      </c>
      <c r="AE2520" s="23">
        <v>0</v>
      </c>
      <c r="AF2520" s="23">
        <v>0</v>
      </c>
      <c r="AG2520" s="23">
        <v>0</v>
      </c>
      <c r="AH2520" s="23">
        <v>0</v>
      </c>
    </row>
    <row r="2521" spans="1:34" ht="20.100000000000001" customHeight="1" x14ac:dyDescent="0.2">
      <c r="A2521" s="21">
        <v>2498</v>
      </c>
      <c r="B2521" s="75"/>
      <c r="C2521" s="73"/>
      <c r="D2521" s="21">
        <v>211204</v>
      </c>
      <c r="E2521" s="40" t="s">
        <v>6145</v>
      </c>
      <c r="F2521" s="21" t="s">
        <v>6146</v>
      </c>
      <c r="G2521" s="21" t="s">
        <v>39</v>
      </c>
      <c r="H2521" s="41">
        <v>23.786745</v>
      </c>
      <c r="I2521" s="21">
        <v>124.119246</v>
      </c>
      <c r="J2521" s="21">
        <v>124.06103</v>
      </c>
      <c r="K2521" s="21">
        <v>42.581102999999999</v>
      </c>
      <c r="L2521" s="21">
        <v>42.502102000000001</v>
      </c>
      <c r="M2521" s="19" t="s">
        <v>6147</v>
      </c>
      <c r="N2521" s="21">
        <v>102.01549900000001</v>
      </c>
      <c r="O2521" s="21">
        <v>0.79597600000000002</v>
      </c>
      <c r="P2521" s="21">
        <v>2.72E-4</v>
      </c>
      <c r="Q2521" s="21"/>
      <c r="R2521" s="21"/>
      <c r="S2521" s="21"/>
      <c r="T2521" s="22"/>
      <c r="U2521" s="28">
        <v>0.57569999999999999</v>
      </c>
      <c r="V2521" s="17">
        <v>2.42025548262278</v>
      </c>
      <c r="W2521" s="23">
        <v>0.57569999999999999</v>
      </c>
      <c r="X2521" s="23">
        <v>0.47739999999999999</v>
      </c>
      <c r="Y2521" s="23">
        <v>5.79E-2</v>
      </c>
      <c r="Z2521" s="23">
        <v>2.1999999999999999E-2</v>
      </c>
      <c r="AA2521" s="23">
        <v>1.6199999999999999E-2</v>
      </c>
      <c r="AB2521" s="23">
        <v>2.2000000000000001E-3</v>
      </c>
      <c r="AC2521" s="23"/>
      <c r="AD2521" s="23">
        <v>0</v>
      </c>
      <c r="AE2521" s="23">
        <v>0</v>
      </c>
      <c r="AF2521" s="23">
        <v>0</v>
      </c>
      <c r="AG2521" s="23">
        <v>0</v>
      </c>
      <c r="AH2521" s="23">
        <v>0</v>
      </c>
    </row>
    <row r="2522" spans="1:34" ht="20.100000000000001" customHeight="1" x14ac:dyDescent="0.2">
      <c r="A2522" s="21">
        <v>2499</v>
      </c>
      <c r="B2522" s="75"/>
      <c r="C2522" s="73"/>
      <c r="D2522" s="21">
        <v>211204</v>
      </c>
      <c r="E2522" s="22" t="s">
        <v>6148</v>
      </c>
      <c r="F2522" s="21" t="s">
        <v>6149</v>
      </c>
      <c r="G2522" s="21" t="s">
        <v>48</v>
      </c>
      <c r="H2522" s="23">
        <v>21.384073000000001</v>
      </c>
      <c r="I2522" s="21">
        <v>124.24163</v>
      </c>
      <c r="J2522" s="21">
        <v>124.184383</v>
      </c>
      <c r="K2522" s="21">
        <v>42.531050999999998</v>
      </c>
      <c r="L2522" s="21">
        <v>42.461818000000001</v>
      </c>
      <c r="M2522" s="19" t="s">
        <v>6140</v>
      </c>
      <c r="N2522" s="21">
        <v>192.392484</v>
      </c>
      <c r="O2522" s="21">
        <v>12.157443000000001</v>
      </c>
      <c r="P2522" s="21">
        <v>5.2899999999999996E-4</v>
      </c>
      <c r="Q2522" s="21" t="s">
        <v>6149</v>
      </c>
      <c r="R2522" s="21">
        <v>124.238218904045</v>
      </c>
      <c r="S2522" s="21">
        <v>42.531050781692898</v>
      </c>
      <c r="T2522" s="22" t="s">
        <v>6136</v>
      </c>
      <c r="U2522" s="28">
        <v>8.8321000000000005</v>
      </c>
      <c r="V2522" s="17">
        <v>41.302234611713097</v>
      </c>
      <c r="W2522" s="23">
        <v>8.8321000000000005</v>
      </c>
      <c r="X2522" s="23">
        <v>8.4886999999999997</v>
      </c>
      <c r="Y2522" s="23">
        <v>9.9199999999999997E-2</v>
      </c>
      <c r="Z2522" s="23">
        <v>4.8399999999999999E-2</v>
      </c>
      <c r="AA2522" s="23">
        <v>0.11269999999999999</v>
      </c>
      <c r="AB2522" s="23">
        <v>8.3099999999999993E-2</v>
      </c>
      <c r="AC2522" s="23"/>
      <c r="AD2522" s="23">
        <v>0</v>
      </c>
      <c r="AE2522" s="23">
        <v>0</v>
      </c>
      <c r="AF2522" s="23">
        <v>0</v>
      </c>
      <c r="AG2522" s="23">
        <v>0</v>
      </c>
      <c r="AH2522" s="23">
        <v>0</v>
      </c>
    </row>
    <row r="2523" spans="1:34" ht="20.100000000000001" customHeight="1" x14ac:dyDescent="0.2">
      <c r="A2523" s="21">
        <v>2500</v>
      </c>
      <c r="B2523" s="75"/>
      <c r="C2523" s="73"/>
      <c r="D2523" s="21">
        <v>211204</v>
      </c>
      <c r="E2523" s="22" t="s">
        <v>6150</v>
      </c>
      <c r="F2523" s="21" t="s">
        <v>6151</v>
      </c>
      <c r="G2523" s="21" t="s">
        <v>48</v>
      </c>
      <c r="H2523" s="23">
        <v>17.818660000000001</v>
      </c>
      <c r="I2523" s="21">
        <v>124.29821200000001</v>
      </c>
      <c r="J2523" s="21">
        <v>124.22876100000001</v>
      </c>
      <c r="K2523" s="21">
        <v>42.601325000000003</v>
      </c>
      <c r="L2523" s="21">
        <v>42.555841000000001</v>
      </c>
      <c r="M2523" s="19" t="s">
        <v>6136</v>
      </c>
      <c r="N2523" s="21">
        <v>212.273954</v>
      </c>
      <c r="O2523" s="21">
        <v>13.459039000000001</v>
      </c>
      <c r="P2523" s="21">
        <v>0</v>
      </c>
      <c r="Q2523" s="21" t="s">
        <v>6151</v>
      </c>
      <c r="R2523" s="21">
        <v>124.228914709793</v>
      </c>
      <c r="S2523" s="21">
        <v>42.578747973102203</v>
      </c>
      <c r="T2523" s="22" t="s">
        <v>6136</v>
      </c>
      <c r="U2523" s="28">
        <v>8.4036000000000008</v>
      </c>
      <c r="V2523" s="17">
        <v>47.161795555894798</v>
      </c>
      <c r="W2523" s="23">
        <v>8.4036000000000008</v>
      </c>
      <c r="X2523" s="23">
        <v>8.2439</v>
      </c>
      <c r="Y2523" s="23">
        <v>4.4499999999999998E-2</v>
      </c>
      <c r="Z2523" s="23">
        <v>1.2699999999999999E-2</v>
      </c>
      <c r="AA2523" s="23">
        <v>1.9900000000000001E-2</v>
      </c>
      <c r="AB2523" s="23">
        <v>8.2600000000000007E-2</v>
      </c>
      <c r="AC2523" s="23"/>
      <c r="AD2523" s="23">
        <v>0</v>
      </c>
      <c r="AE2523" s="23">
        <v>0</v>
      </c>
      <c r="AF2523" s="23">
        <v>0</v>
      </c>
      <c r="AG2523" s="23">
        <v>0</v>
      </c>
      <c r="AH2523" s="23">
        <v>0</v>
      </c>
    </row>
    <row r="2524" spans="1:34" ht="24" customHeight="1" x14ac:dyDescent="0.2">
      <c r="A2524" s="21">
        <v>2501</v>
      </c>
      <c r="B2524" s="75"/>
      <c r="C2524" s="73"/>
      <c r="D2524" s="21">
        <v>211204</v>
      </c>
      <c r="E2524" s="22" t="s">
        <v>6152</v>
      </c>
      <c r="F2524" s="21" t="s">
        <v>6153</v>
      </c>
      <c r="G2524" s="21" t="s">
        <v>48</v>
      </c>
      <c r="H2524" s="23">
        <v>17.457111000000001</v>
      </c>
      <c r="I2524" s="21">
        <v>124.417575</v>
      </c>
      <c r="J2524" s="21">
        <v>124.376767</v>
      </c>
      <c r="K2524" s="21">
        <v>42.507294000000002</v>
      </c>
      <c r="L2524" s="21">
        <v>42.420121000000002</v>
      </c>
      <c r="M2524" s="19" t="s">
        <v>6154</v>
      </c>
      <c r="N2524" s="21">
        <v>236.475931</v>
      </c>
      <c r="O2524" s="21">
        <v>12.512888</v>
      </c>
      <c r="P2524" s="21">
        <v>1.207E-3</v>
      </c>
      <c r="Q2524" s="21" t="s">
        <v>6153</v>
      </c>
      <c r="R2524" s="21">
        <v>124.378440154722</v>
      </c>
      <c r="S2524" s="21">
        <v>42.507278252466698</v>
      </c>
      <c r="T2524" s="22" t="s">
        <v>6136</v>
      </c>
      <c r="U2524" s="28">
        <v>6.4825999999999997</v>
      </c>
      <c r="V2524" s="17">
        <v>37.134437651224196</v>
      </c>
      <c r="W2524" s="23">
        <v>6.4825999999999997</v>
      </c>
      <c r="X2524" s="23">
        <v>6.1962999999999999</v>
      </c>
      <c r="Y2524" s="23">
        <v>6.83E-2</v>
      </c>
      <c r="Z2524" s="23">
        <v>3.6499999999999998E-2</v>
      </c>
      <c r="AA2524" s="23">
        <v>7.5200000000000003E-2</v>
      </c>
      <c r="AB2524" s="23">
        <v>0.10630000000000001</v>
      </c>
      <c r="AC2524" s="23"/>
      <c r="AD2524" s="23">
        <v>0</v>
      </c>
      <c r="AE2524" s="23">
        <v>0</v>
      </c>
      <c r="AF2524" s="23">
        <v>0</v>
      </c>
      <c r="AG2524" s="23">
        <v>0</v>
      </c>
      <c r="AH2524" s="23">
        <v>0</v>
      </c>
    </row>
    <row r="2525" spans="1:34" ht="20.100000000000001" customHeight="1" x14ac:dyDescent="0.2">
      <c r="A2525" s="21">
        <v>2502</v>
      </c>
      <c r="B2525" s="75"/>
      <c r="C2525" s="73"/>
      <c r="D2525" s="21">
        <v>211204</v>
      </c>
      <c r="E2525" s="22" t="s">
        <v>6155</v>
      </c>
      <c r="F2525" s="21" t="s">
        <v>6156</v>
      </c>
      <c r="G2525" s="21" t="s">
        <v>48</v>
      </c>
      <c r="H2525" s="23">
        <v>15.69497</v>
      </c>
      <c r="I2525" s="21">
        <v>124.19633399999999</v>
      </c>
      <c r="J2525" s="21">
        <v>124.13024</v>
      </c>
      <c r="K2525" s="21">
        <v>42.535654999999998</v>
      </c>
      <c r="L2525" s="21">
        <v>42.494745000000002</v>
      </c>
      <c r="M2525" s="19" t="s">
        <v>6157</v>
      </c>
      <c r="N2525" s="21">
        <v>169.190281</v>
      </c>
      <c r="O2525" s="21">
        <v>9.0983180000000008</v>
      </c>
      <c r="P2525" s="21">
        <v>5.0299999999999997E-4</v>
      </c>
      <c r="Q2525" s="21" t="s">
        <v>6156</v>
      </c>
      <c r="R2525" s="21">
        <v>124.130240185722</v>
      </c>
      <c r="S2525" s="21">
        <v>42.522934096049603</v>
      </c>
      <c r="T2525" s="22" t="s">
        <v>6140</v>
      </c>
      <c r="U2525" s="28">
        <v>4.4142000000000001</v>
      </c>
      <c r="V2525" s="17">
        <v>28.1249342942357</v>
      </c>
      <c r="W2525" s="23">
        <v>4.4142000000000001</v>
      </c>
      <c r="X2525" s="23">
        <v>4.1683000000000003</v>
      </c>
      <c r="Y2525" s="23">
        <v>9.5299999999999996E-2</v>
      </c>
      <c r="Z2525" s="23">
        <v>3.2800000000000003E-2</v>
      </c>
      <c r="AA2525" s="23">
        <v>3.7900000000000003E-2</v>
      </c>
      <c r="AB2525" s="23">
        <v>7.9899999999999999E-2</v>
      </c>
      <c r="AC2525" s="23"/>
      <c r="AD2525" s="23">
        <v>0</v>
      </c>
      <c r="AE2525" s="23">
        <v>0</v>
      </c>
      <c r="AF2525" s="23">
        <v>0</v>
      </c>
      <c r="AG2525" s="23">
        <v>0</v>
      </c>
      <c r="AH2525" s="23">
        <v>0</v>
      </c>
    </row>
    <row r="2526" spans="1:34" ht="20.100000000000001" customHeight="1" x14ac:dyDescent="0.2">
      <c r="A2526" s="21">
        <v>2503</v>
      </c>
      <c r="B2526" s="75"/>
      <c r="C2526" s="73"/>
      <c r="D2526" s="21">
        <v>211204</v>
      </c>
      <c r="E2526" s="22" t="s">
        <v>6158</v>
      </c>
      <c r="F2526" s="21" t="s">
        <v>6159</v>
      </c>
      <c r="G2526" s="21" t="s">
        <v>48</v>
      </c>
      <c r="H2526" s="23">
        <v>14.02422</v>
      </c>
      <c r="I2526" s="21">
        <v>124.439115</v>
      </c>
      <c r="J2526" s="21">
        <v>124.38296699999999</v>
      </c>
      <c r="K2526" s="21">
        <v>42.559925999999997</v>
      </c>
      <c r="L2526" s="21">
        <v>42.517761999999998</v>
      </c>
      <c r="M2526" s="19" t="s">
        <v>6160</v>
      </c>
      <c r="N2526" s="21">
        <v>222.43832900000001</v>
      </c>
      <c r="O2526" s="21">
        <v>15.267192</v>
      </c>
      <c r="P2526" s="21">
        <v>0</v>
      </c>
      <c r="Q2526" s="21" t="s">
        <v>6159</v>
      </c>
      <c r="R2526" s="21">
        <v>124.43035516147199</v>
      </c>
      <c r="S2526" s="21">
        <v>42.518411440489402</v>
      </c>
      <c r="T2526" s="22" t="s">
        <v>6161</v>
      </c>
      <c r="U2526" s="28">
        <v>6.1029999999999998</v>
      </c>
      <c r="V2526" s="17">
        <v>43.517571743740497</v>
      </c>
      <c r="W2526" s="23">
        <v>6.1029999999999998</v>
      </c>
      <c r="X2526" s="23">
        <v>6.0292000000000003</v>
      </c>
      <c r="Y2526" s="23">
        <v>1.8100000000000002E-2</v>
      </c>
      <c r="Z2526" s="23">
        <v>3.8999999999999998E-3</v>
      </c>
      <c r="AA2526" s="23">
        <v>8.3999999999999995E-3</v>
      </c>
      <c r="AB2526" s="23">
        <v>4.3400000000000001E-2</v>
      </c>
      <c r="AC2526" s="23"/>
      <c r="AD2526" s="23">
        <v>0</v>
      </c>
      <c r="AE2526" s="23">
        <v>0</v>
      </c>
      <c r="AF2526" s="23">
        <v>0</v>
      </c>
      <c r="AG2526" s="23">
        <v>0</v>
      </c>
      <c r="AH2526" s="23">
        <v>0</v>
      </c>
    </row>
    <row r="2527" spans="1:34" ht="20.100000000000001" customHeight="1" x14ac:dyDescent="0.2">
      <c r="A2527" s="21">
        <v>2504</v>
      </c>
      <c r="B2527" s="75"/>
      <c r="C2527" s="73"/>
      <c r="D2527" s="21">
        <v>211204</v>
      </c>
      <c r="E2527" s="22" t="s">
        <v>6162</v>
      </c>
      <c r="F2527" s="21" t="s">
        <v>6163</v>
      </c>
      <c r="G2527" s="21" t="s">
        <v>48</v>
      </c>
      <c r="H2527" s="23">
        <v>13.936767</v>
      </c>
      <c r="I2527" s="21">
        <v>124.263632</v>
      </c>
      <c r="J2527" s="21">
        <v>124.203598</v>
      </c>
      <c r="K2527" s="21">
        <v>42.523358000000002</v>
      </c>
      <c r="L2527" s="21">
        <v>42.454568000000002</v>
      </c>
      <c r="M2527" s="19" t="s">
        <v>6140</v>
      </c>
      <c r="N2527" s="21">
        <v>246.842795</v>
      </c>
      <c r="O2527" s="21">
        <v>15.040369999999999</v>
      </c>
      <c r="P2527" s="21">
        <v>4.5399999999999998E-4</v>
      </c>
      <c r="Q2527" s="21" t="s">
        <v>6163</v>
      </c>
      <c r="R2527" s="21">
        <v>124.244627662817</v>
      </c>
      <c r="S2527" s="21">
        <v>42.523358316946897</v>
      </c>
      <c r="T2527" s="22" t="s">
        <v>6136</v>
      </c>
      <c r="U2527" s="28">
        <v>9.1762999999999995</v>
      </c>
      <c r="V2527" s="17">
        <v>65.842386544885201</v>
      </c>
      <c r="W2527" s="23">
        <v>9.1762999999999995</v>
      </c>
      <c r="X2527" s="23">
        <v>8.6128999999999998</v>
      </c>
      <c r="Y2527" s="23">
        <v>0.1245</v>
      </c>
      <c r="Z2527" s="23">
        <v>0.1169</v>
      </c>
      <c r="AA2527" s="23">
        <v>0.27810000000000001</v>
      </c>
      <c r="AB2527" s="23">
        <v>4.3900000000000002E-2</v>
      </c>
      <c r="AC2527" s="23"/>
      <c r="AD2527" s="23">
        <v>0</v>
      </c>
      <c r="AE2527" s="23">
        <v>0</v>
      </c>
      <c r="AF2527" s="23">
        <v>0</v>
      </c>
      <c r="AG2527" s="23">
        <v>0</v>
      </c>
      <c r="AH2527" s="23">
        <v>0</v>
      </c>
    </row>
    <row r="2528" spans="1:34" ht="20.100000000000001" customHeight="1" x14ac:dyDescent="0.2">
      <c r="A2528" s="21">
        <v>2505</v>
      </c>
      <c r="B2528" s="75"/>
      <c r="C2528" s="73"/>
      <c r="D2528" s="21">
        <v>211204</v>
      </c>
      <c r="E2528" s="22" t="s">
        <v>4996</v>
      </c>
      <c r="F2528" s="21" t="s">
        <v>6164</v>
      </c>
      <c r="G2528" s="21" t="s">
        <v>48</v>
      </c>
      <c r="H2528" s="23">
        <v>10.434644</v>
      </c>
      <c r="I2528" s="21">
        <v>124.295044</v>
      </c>
      <c r="J2528" s="21">
        <v>124.247159</v>
      </c>
      <c r="K2528" s="21">
        <v>42.523522999999997</v>
      </c>
      <c r="L2528" s="21">
        <v>42.459257000000001</v>
      </c>
      <c r="M2528" s="19" t="s">
        <v>6140</v>
      </c>
      <c r="N2528" s="21">
        <v>198.25636499999999</v>
      </c>
      <c r="O2528" s="21">
        <v>11.219263</v>
      </c>
      <c r="P2528" s="21">
        <v>2.9799999999999998E-4</v>
      </c>
      <c r="Q2528" s="21" t="s">
        <v>6164</v>
      </c>
      <c r="R2528" s="21">
        <v>124.27397699143</v>
      </c>
      <c r="S2528" s="21">
        <v>42.523483469235302</v>
      </c>
      <c r="T2528" s="22" t="s">
        <v>6140</v>
      </c>
      <c r="U2528" s="28">
        <v>4.9143999999999997</v>
      </c>
      <c r="V2528" s="17">
        <v>47.096958937937899</v>
      </c>
      <c r="W2528" s="23">
        <v>4.9143999999999997</v>
      </c>
      <c r="X2528" s="23">
        <v>4.5997000000000003</v>
      </c>
      <c r="Y2528" s="23">
        <v>6.6100000000000006E-2</v>
      </c>
      <c r="Z2528" s="23">
        <v>5.7799999999999997E-2</v>
      </c>
      <c r="AA2528" s="23">
        <v>0.14399999999999999</v>
      </c>
      <c r="AB2528" s="23">
        <v>4.6800000000000001E-2</v>
      </c>
      <c r="AC2528" s="23"/>
      <c r="AD2528" s="23">
        <v>0</v>
      </c>
      <c r="AE2528" s="23">
        <v>0</v>
      </c>
      <c r="AF2528" s="23">
        <v>0</v>
      </c>
      <c r="AG2528" s="23">
        <v>0</v>
      </c>
      <c r="AH2528" s="23">
        <v>0</v>
      </c>
    </row>
    <row r="2529" spans="1:34" ht="20.100000000000001" customHeight="1" x14ac:dyDescent="0.2">
      <c r="A2529" s="21">
        <v>2506</v>
      </c>
      <c r="B2529" s="75"/>
      <c r="C2529" s="74"/>
      <c r="D2529" s="21">
        <v>211204</v>
      </c>
      <c r="E2529" s="40" t="s">
        <v>6165</v>
      </c>
      <c r="F2529" s="21" t="s">
        <v>6166</v>
      </c>
      <c r="G2529" s="21" t="s">
        <v>48</v>
      </c>
      <c r="H2529" s="41">
        <v>4.9265080000000001</v>
      </c>
      <c r="I2529" s="21">
        <v>124.253029</v>
      </c>
      <c r="J2529" s="21">
        <v>124.201376</v>
      </c>
      <c r="K2529" s="21">
        <v>42.623981999999998</v>
      </c>
      <c r="L2529" s="21">
        <v>42.591521</v>
      </c>
      <c r="M2529" s="42" t="s">
        <v>6136</v>
      </c>
      <c r="N2529" s="21">
        <v>173.41641000000001</v>
      </c>
      <c r="O2529" s="21">
        <v>9.7469809999999999</v>
      </c>
      <c r="P2529" s="21">
        <v>4.0000000000000002E-4</v>
      </c>
      <c r="Q2529" s="21"/>
      <c r="R2529" s="21"/>
      <c r="S2529" s="21"/>
      <c r="T2529" s="22"/>
      <c r="U2529" s="28">
        <v>1.9449000000000001</v>
      </c>
      <c r="V2529" s="17">
        <v>39.478267365038299</v>
      </c>
      <c r="W2529" s="23">
        <v>1.9449000000000001</v>
      </c>
      <c r="X2529" s="23">
        <v>1.6998</v>
      </c>
      <c r="Y2529" s="23">
        <v>6.9500000000000006E-2</v>
      </c>
      <c r="Z2529" s="23">
        <v>2.5000000000000001E-2</v>
      </c>
      <c r="AA2529" s="23">
        <v>9.6699999999999994E-2</v>
      </c>
      <c r="AB2529" s="23">
        <v>5.3900000000000003E-2</v>
      </c>
      <c r="AC2529" s="23"/>
      <c r="AD2529" s="23">
        <v>0</v>
      </c>
      <c r="AE2529" s="23">
        <v>0</v>
      </c>
      <c r="AF2529" s="23">
        <v>0</v>
      </c>
      <c r="AG2529" s="23">
        <v>0</v>
      </c>
      <c r="AH2529" s="23">
        <v>0</v>
      </c>
    </row>
    <row r="2530" spans="1:34" ht="20.100000000000001" hidden="1" customHeight="1" x14ac:dyDescent="0.2">
      <c r="A2530" s="21">
        <v>2788</v>
      </c>
      <c r="B2530" s="75" t="s">
        <v>6173</v>
      </c>
      <c r="C2530" s="72" t="s">
        <v>6174</v>
      </c>
      <c r="D2530" s="21">
        <v>211302</v>
      </c>
      <c r="E2530" s="22" t="s">
        <v>6175</v>
      </c>
      <c r="F2530" s="21" t="s">
        <v>6176</v>
      </c>
      <c r="G2530" s="21" t="s">
        <v>39</v>
      </c>
      <c r="H2530" s="23">
        <v>49.145454999999998</v>
      </c>
      <c r="I2530" s="21">
        <v>120.64887400000001</v>
      </c>
      <c r="J2530" s="21">
        <v>120.545706</v>
      </c>
      <c r="K2530" s="21">
        <v>41.514975</v>
      </c>
      <c r="L2530" s="21">
        <v>41.399738999999997</v>
      </c>
      <c r="M2530" s="19" t="s">
        <v>6177</v>
      </c>
      <c r="N2530" s="21">
        <v>330.13978300000002</v>
      </c>
      <c r="O2530" s="21">
        <v>15.717858</v>
      </c>
      <c r="P2530" s="21">
        <v>5.0199999999999995E-4</v>
      </c>
      <c r="Q2530" s="21" t="s">
        <v>6176</v>
      </c>
      <c r="R2530" s="21">
        <v>120.61176262950001</v>
      </c>
      <c r="S2530" s="21">
        <v>41.514974809372198</v>
      </c>
      <c r="T2530" s="22" t="s">
        <v>6177</v>
      </c>
      <c r="U2530" s="28">
        <v>14.906599999999999</v>
      </c>
      <c r="V2530" s="17">
        <v>30.331594244065901</v>
      </c>
      <c r="W2530" s="23">
        <v>14.906599999999999</v>
      </c>
      <c r="X2530" s="23">
        <v>12.4033</v>
      </c>
      <c r="Y2530" s="23">
        <v>1.1392</v>
      </c>
      <c r="Z2530" s="23">
        <v>0.73450000000000004</v>
      </c>
      <c r="AA2530" s="23">
        <v>0.52329999999999999</v>
      </c>
      <c r="AB2530" s="23">
        <v>0.10630000000000001</v>
      </c>
      <c r="AC2530" s="23"/>
      <c r="AD2530" s="23">
        <v>0</v>
      </c>
      <c r="AE2530" s="23">
        <v>0</v>
      </c>
      <c r="AF2530" s="23">
        <v>0</v>
      </c>
      <c r="AG2530" s="23">
        <v>0</v>
      </c>
      <c r="AH2530" s="23">
        <v>0</v>
      </c>
    </row>
    <row r="2531" spans="1:34" ht="20.100000000000001" hidden="1" customHeight="1" x14ac:dyDescent="0.2">
      <c r="A2531" s="21">
        <v>2789</v>
      </c>
      <c r="B2531" s="75"/>
      <c r="C2531" s="73"/>
      <c r="D2531" s="21">
        <v>211302</v>
      </c>
      <c r="E2531" s="22" t="s">
        <v>6178</v>
      </c>
      <c r="F2531" s="21" t="s">
        <v>6179</v>
      </c>
      <c r="G2531" s="21" t="s">
        <v>39</v>
      </c>
      <c r="H2531" s="23">
        <v>47.827832999999998</v>
      </c>
      <c r="I2531" s="21">
        <v>120.63914800000001</v>
      </c>
      <c r="J2531" s="21">
        <v>120.546183</v>
      </c>
      <c r="K2531" s="21">
        <v>41.779651999999999</v>
      </c>
      <c r="L2531" s="21">
        <v>41.656775000000003</v>
      </c>
      <c r="M2531" s="19" t="s">
        <v>6180</v>
      </c>
      <c r="N2531" s="21">
        <v>252.719739</v>
      </c>
      <c r="O2531" s="21">
        <v>5.7001020000000002</v>
      </c>
      <c r="P2531" s="21">
        <v>1.7799999999999999E-3</v>
      </c>
      <c r="Q2531" s="21" t="s">
        <v>6179</v>
      </c>
      <c r="R2531" s="21">
        <v>120.569289818578</v>
      </c>
      <c r="S2531" s="21">
        <v>41.656825774556097</v>
      </c>
      <c r="T2531" s="22" t="s">
        <v>6181</v>
      </c>
      <c r="U2531" s="28">
        <v>17.05</v>
      </c>
      <c r="V2531" s="17">
        <v>35.648698530832498</v>
      </c>
      <c r="W2531" s="23">
        <v>17.05</v>
      </c>
      <c r="X2531" s="23">
        <v>15.1668</v>
      </c>
      <c r="Y2531" s="23">
        <v>1.4639</v>
      </c>
      <c r="Z2531" s="23">
        <v>0.27089999999999997</v>
      </c>
      <c r="AA2531" s="23">
        <v>9.8199999999999996E-2</v>
      </c>
      <c r="AB2531" s="23">
        <v>5.0200000000000002E-2</v>
      </c>
      <c r="AC2531" s="23"/>
      <c r="AD2531" s="23">
        <v>0</v>
      </c>
      <c r="AE2531" s="23">
        <v>0</v>
      </c>
      <c r="AF2531" s="23">
        <v>0</v>
      </c>
      <c r="AG2531" s="23">
        <v>0</v>
      </c>
      <c r="AH2531" s="23">
        <v>0</v>
      </c>
    </row>
    <row r="2532" spans="1:34" ht="20.100000000000001" hidden="1" customHeight="1" x14ac:dyDescent="0.2">
      <c r="A2532" s="21">
        <v>2790</v>
      </c>
      <c r="B2532" s="75"/>
      <c r="C2532" s="73"/>
      <c r="D2532" s="21">
        <v>211302</v>
      </c>
      <c r="E2532" s="22" t="s">
        <v>6182</v>
      </c>
      <c r="F2532" s="21" t="s">
        <v>6183</v>
      </c>
      <c r="G2532" s="21" t="s">
        <v>39</v>
      </c>
      <c r="H2532" s="23">
        <v>43.408403999999997</v>
      </c>
      <c r="I2532" s="21">
        <v>120.507582</v>
      </c>
      <c r="J2532" s="21">
        <v>120.42434299999999</v>
      </c>
      <c r="K2532" s="21">
        <v>41.713552</v>
      </c>
      <c r="L2532" s="21">
        <v>41.615310999999998</v>
      </c>
      <c r="M2532" s="19" t="s">
        <v>6184</v>
      </c>
      <c r="N2532" s="21">
        <v>279.896569</v>
      </c>
      <c r="O2532" s="21">
        <v>9.2570479999999993</v>
      </c>
      <c r="P2532" s="21">
        <v>1.702E-3</v>
      </c>
      <c r="Q2532" s="21" t="s">
        <v>6183</v>
      </c>
      <c r="R2532" s="21">
        <v>120.50642004059701</v>
      </c>
      <c r="S2532" s="21">
        <v>41.616356751981698</v>
      </c>
      <c r="T2532" s="22" t="s">
        <v>6185</v>
      </c>
      <c r="U2532" s="28">
        <v>15.126099999999999</v>
      </c>
      <c r="V2532" s="17">
        <v>34.846017374884397</v>
      </c>
      <c r="W2532" s="23">
        <v>15.126099999999999</v>
      </c>
      <c r="X2532" s="23">
        <v>10.9559</v>
      </c>
      <c r="Y2532" s="23">
        <v>1.7927999999999999</v>
      </c>
      <c r="Z2532" s="23">
        <v>0.84630000000000005</v>
      </c>
      <c r="AA2532" s="23">
        <v>0.86399999999999999</v>
      </c>
      <c r="AB2532" s="23">
        <v>0.66710000000000003</v>
      </c>
      <c r="AC2532" s="23"/>
      <c r="AD2532" s="23">
        <v>0</v>
      </c>
      <c r="AE2532" s="23">
        <v>0</v>
      </c>
      <c r="AF2532" s="23">
        <v>0</v>
      </c>
      <c r="AG2532" s="23">
        <v>0</v>
      </c>
      <c r="AH2532" s="23">
        <v>0</v>
      </c>
    </row>
    <row r="2533" spans="1:34" ht="20.100000000000001" hidden="1" customHeight="1" x14ac:dyDescent="0.2">
      <c r="A2533" s="21">
        <v>2791</v>
      </c>
      <c r="B2533" s="75"/>
      <c r="C2533" s="73"/>
      <c r="D2533" s="21">
        <v>211302</v>
      </c>
      <c r="E2533" s="22" t="s">
        <v>6186</v>
      </c>
      <c r="F2533" s="21" t="s">
        <v>6187</v>
      </c>
      <c r="G2533" s="21" t="s">
        <v>39</v>
      </c>
      <c r="H2533" s="23">
        <v>34.711787000000001</v>
      </c>
      <c r="I2533" s="21">
        <v>120.562393</v>
      </c>
      <c r="J2533" s="21">
        <v>120.477144</v>
      </c>
      <c r="K2533" s="21">
        <v>41.492300999999998</v>
      </c>
      <c r="L2533" s="21">
        <v>41.413311</v>
      </c>
      <c r="M2533" s="19" t="s">
        <v>6177</v>
      </c>
      <c r="N2533" s="21">
        <v>317.71424200000001</v>
      </c>
      <c r="O2533" s="21">
        <v>12.075453</v>
      </c>
      <c r="P2533" s="21">
        <v>7.3499999999999998E-4</v>
      </c>
      <c r="Q2533" s="21" t="s">
        <v>6187</v>
      </c>
      <c r="R2533" s="21">
        <v>120.477797679755</v>
      </c>
      <c r="S2533" s="21">
        <v>41.490399701534599</v>
      </c>
      <c r="T2533" s="22" t="s">
        <v>6177</v>
      </c>
      <c r="U2533" s="28">
        <v>10.8377</v>
      </c>
      <c r="V2533" s="17">
        <v>31.221959272796902</v>
      </c>
      <c r="W2533" s="23">
        <v>10.8377</v>
      </c>
      <c r="X2533" s="23">
        <v>9.2469999999999999</v>
      </c>
      <c r="Y2533" s="23">
        <v>0.9093</v>
      </c>
      <c r="Z2533" s="23">
        <v>0.38390000000000002</v>
      </c>
      <c r="AA2533" s="23">
        <v>0.25240000000000001</v>
      </c>
      <c r="AB2533" s="23">
        <v>4.5100000000000001E-2</v>
      </c>
      <c r="AC2533" s="23"/>
      <c r="AD2533" s="23">
        <v>0</v>
      </c>
      <c r="AE2533" s="23">
        <v>0</v>
      </c>
      <c r="AF2533" s="23">
        <v>0</v>
      </c>
      <c r="AG2533" s="23">
        <v>0</v>
      </c>
      <c r="AH2533" s="23">
        <v>0</v>
      </c>
    </row>
    <row r="2534" spans="1:34" ht="20.100000000000001" hidden="1" customHeight="1" x14ac:dyDescent="0.2">
      <c r="A2534" s="21">
        <v>2792</v>
      </c>
      <c r="B2534" s="75"/>
      <c r="C2534" s="73"/>
      <c r="D2534" s="21">
        <v>211302</v>
      </c>
      <c r="E2534" s="22" t="s">
        <v>6188</v>
      </c>
      <c r="F2534" s="21" t="s">
        <v>6189</v>
      </c>
      <c r="G2534" s="21" t="s">
        <v>48</v>
      </c>
      <c r="H2534" s="23">
        <v>33.947246999999997</v>
      </c>
      <c r="I2534" s="21">
        <v>120.6117</v>
      </c>
      <c r="J2534" s="21">
        <v>120.533129</v>
      </c>
      <c r="K2534" s="21">
        <v>41.538837999999998</v>
      </c>
      <c r="L2534" s="21">
        <v>41.463084000000002</v>
      </c>
      <c r="M2534" s="19" t="s">
        <v>6177</v>
      </c>
      <c r="N2534" s="21">
        <v>298.68914699999999</v>
      </c>
      <c r="O2534" s="21">
        <v>12.579529000000001</v>
      </c>
      <c r="P2534" s="21">
        <v>9.01E-4</v>
      </c>
      <c r="Q2534" s="21" t="s">
        <v>6189</v>
      </c>
      <c r="R2534" s="21">
        <v>120.611699726315</v>
      </c>
      <c r="S2534" s="21">
        <v>41.515083783947802</v>
      </c>
      <c r="T2534" s="22" t="s">
        <v>6177</v>
      </c>
      <c r="U2534" s="28">
        <v>11.6586</v>
      </c>
      <c r="V2534" s="17">
        <v>34.343285627844899</v>
      </c>
      <c r="W2534" s="23">
        <v>11.6586</v>
      </c>
      <c r="X2534" s="23">
        <v>9.9118999999999993</v>
      </c>
      <c r="Y2534" s="23">
        <v>1.0881000000000001</v>
      </c>
      <c r="Z2534" s="23">
        <v>0.4163</v>
      </c>
      <c r="AA2534" s="23">
        <v>0.18729999999999999</v>
      </c>
      <c r="AB2534" s="23">
        <v>5.5E-2</v>
      </c>
      <c r="AC2534" s="23"/>
      <c r="AD2534" s="23">
        <v>0</v>
      </c>
      <c r="AE2534" s="23">
        <v>0</v>
      </c>
      <c r="AF2534" s="23">
        <v>0</v>
      </c>
      <c r="AG2534" s="23">
        <v>0</v>
      </c>
      <c r="AH2534" s="23">
        <v>0</v>
      </c>
    </row>
    <row r="2535" spans="1:34" ht="20.100000000000001" hidden="1" customHeight="1" x14ac:dyDescent="0.2">
      <c r="A2535" s="21">
        <v>2793</v>
      </c>
      <c r="B2535" s="75"/>
      <c r="C2535" s="73"/>
      <c r="D2535" s="21">
        <v>211302</v>
      </c>
      <c r="E2535" s="22" t="s">
        <v>6190</v>
      </c>
      <c r="F2535" s="21" t="s">
        <v>6191</v>
      </c>
      <c r="G2535" s="21" t="s">
        <v>48</v>
      </c>
      <c r="H2535" s="23">
        <v>28.267253</v>
      </c>
      <c r="I2535" s="21">
        <v>120.582587</v>
      </c>
      <c r="J2535" s="21">
        <v>120.51425500000001</v>
      </c>
      <c r="K2535" s="21">
        <v>41.611243999999999</v>
      </c>
      <c r="L2535" s="21">
        <v>41.511927</v>
      </c>
      <c r="M2535" s="19" t="s">
        <v>6192</v>
      </c>
      <c r="N2535" s="21">
        <v>308.373582</v>
      </c>
      <c r="O2535" s="21">
        <v>13.466376</v>
      </c>
      <c r="P2535" s="21">
        <v>1.7100000000000001E-4</v>
      </c>
      <c r="Q2535" s="21" t="s">
        <v>6191</v>
      </c>
      <c r="R2535" s="21">
        <v>120.550368724574</v>
      </c>
      <c r="S2535" s="21">
        <v>41.611244139514099</v>
      </c>
      <c r="T2535" s="22" t="s">
        <v>6181</v>
      </c>
      <c r="U2535" s="28">
        <v>8.5818999999999992</v>
      </c>
      <c r="V2535" s="17">
        <v>30.359865530619501</v>
      </c>
      <c r="W2535" s="23">
        <v>8.5818999999999992</v>
      </c>
      <c r="X2535" s="23">
        <v>6.6310000000000002</v>
      </c>
      <c r="Y2535" s="23">
        <v>0.56359999999999999</v>
      </c>
      <c r="Z2535" s="23">
        <v>0.50900000000000001</v>
      </c>
      <c r="AA2535" s="23">
        <v>0.60589999999999999</v>
      </c>
      <c r="AB2535" s="23">
        <v>0.27239999999999998</v>
      </c>
      <c r="AC2535" s="23"/>
      <c r="AD2535" s="23">
        <v>0</v>
      </c>
      <c r="AE2535" s="23">
        <v>0</v>
      </c>
      <c r="AF2535" s="23">
        <v>0</v>
      </c>
      <c r="AG2535" s="23">
        <v>0</v>
      </c>
      <c r="AH2535" s="23">
        <v>0</v>
      </c>
    </row>
    <row r="2536" spans="1:34" ht="20.100000000000001" hidden="1" customHeight="1" x14ac:dyDescent="0.2">
      <c r="A2536" s="21">
        <v>2794</v>
      </c>
      <c r="B2536" s="75"/>
      <c r="C2536" s="73"/>
      <c r="D2536" s="21">
        <v>211302</v>
      </c>
      <c r="E2536" s="22" t="s">
        <v>6193</v>
      </c>
      <c r="F2536" s="21" t="s">
        <v>6194</v>
      </c>
      <c r="G2536" s="21" t="s">
        <v>48</v>
      </c>
      <c r="H2536" s="23">
        <v>18.722529999999999</v>
      </c>
      <c r="I2536" s="21">
        <v>120.54017399999999</v>
      </c>
      <c r="J2536" s="21">
        <v>120.48455199999999</v>
      </c>
      <c r="K2536" s="21">
        <v>41.539735</v>
      </c>
      <c r="L2536" s="21">
        <v>41.483522999999998</v>
      </c>
      <c r="M2536" s="19" t="s">
        <v>6195</v>
      </c>
      <c r="N2536" s="21">
        <v>325.21156400000001</v>
      </c>
      <c r="O2536" s="21">
        <v>10.81358</v>
      </c>
      <c r="P2536" s="21">
        <v>2.8219999999999999E-3</v>
      </c>
      <c r="Q2536" s="21" t="s">
        <v>6194</v>
      </c>
      <c r="R2536" s="21">
        <v>120.484925698667</v>
      </c>
      <c r="S2536" s="21">
        <v>41.488339344848498</v>
      </c>
      <c r="T2536" s="22" t="s">
        <v>6177</v>
      </c>
      <c r="U2536" s="28">
        <v>6.7626999999999997</v>
      </c>
      <c r="V2536" s="17">
        <v>36.120652497285299</v>
      </c>
      <c r="W2536" s="23">
        <v>6.7626999999999997</v>
      </c>
      <c r="X2536" s="23">
        <v>6.1517999999999997</v>
      </c>
      <c r="Y2536" s="23">
        <v>0.41320000000000001</v>
      </c>
      <c r="Z2536" s="23">
        <v>0.1263</v>
      </c>
      <c r="AA2536" s="23">
        <v>4.7300000000000002E-2</v>
      </c>
      <c r="AB2536" s="23">
        <v>2.41E-2</v>
      </c>
      <c r="AC2536" s="23"/>
      <c r="AD2536" s="23">
        <v>0</v>
      </c>
      <c r="AE2536" s="23">
        <v>0</v>
      </c>
      <c r="AF2536" s="23">
        <v>0</v>
      </c>
      <c r="AG2536" s="23">
        <v>0</v>
      </c>
      <c r="AH2536" s="23">
        <v>0</v>
      </c>
    </row>
    <row r="2537" spans="1:34" ht="20.100000000000001" hidden="1" customHeight="1" x14ac:dyDescent="0.2">
      <c r="A2537" s="21">
        <v>2795</v>
      </c>
      <c r="B2537" s="75"/>
      <c r="C2537" s="73"/>
      <c r="D2537" s="21">
        <v>211302</v>
      </c>
      <c r="E2537" s="22" t="s">
        <v>6196</v>
      </c>
      <c r="F2537" s="21" t="s">
        <v>6197</v>
      </c>
      <c r="G2537" s="21" t="s">
        <v>48</v>
      </c>
      <c r="H2537" s="23">
        <v>15.031010999999999</v>
      </c>
      <c r="I2537" s="21">
        <v>120.640514</v>
      </c>
      <c r="J2537" s="21">
        <v>120.57241500000001</v>
      </c>
      <c r="K2537" s="21">
        <v>41.683691000000003</v>
      </c>
      <c r="L2537" s="21">
        <v>41.640732</v>
      </c>
      <c r="M2537" s="19" t="s">
        <v>6198</v>
      </c>
      <c r="N2537" s="21">
        <v>275.96615400000002</v>
      </c>
      <c r="O2537" s="21">
        <v>10.279612999999999</v>
      </c>
      <c r="P2537" s="21">
        <v>2.6210000000000001E-3</v>
      </c>
      <c r="Q2537" s="21" t="s">
        <v>6197</v>
      </c>
      <c r="R2537" s="21">
        <v>120.572415466507</v>
      </c>
      <c r="S2537" s="21">
        <v>41.645649457800502</v>
      </c>
      <c r="T2537" s="22" t="s">
        <v>6181</v>
      </c>
      <c r="U2537" s="28">
        <v>7.1012000000000004</v>
      </c>
      <c r="V2537" s="17">
        <v>47.243661786955002</v>
      </c>
      <c r="W2537" s="23">
        <v>7.1012000000000004</v>
      </c>
      <c r="X2537" s="23">
        <v>5.3281000000000001</v>
      </c>
      <c r="Y2537" s="23">
        <v>0.96679999999999999</v>
      </c>
      <c r="Z2537" s="23">
        <v>0.49180000000000001</v>
      </c>
      <c r="AA2537" s="23">
        <v>0.26519999999999999</v>
      </c>
      <c r="AB2537" s="23">
        <v>4.9299999999999997E-2</v>
      </c>
      <c r="AC2537" s="23"/>
      <c r="AD2537" s="23">
        <v>0</v>
      </c>
      <c r="AE2537" s="23">
        <v>0</v>
      </c>
      <c r="AF2537" s="23">
        <v>0</v>
      </c>
      <c r="AG2537" s="23">
        <v>0</v>
      </c>
      <c r="AH2537" s="23">
        <v>0</v>
      </c>
    </row>
    <row r="2538" spans="1:34" ht="20.100000000000001" hidden="1" customHeight="1" x14ac:dyDescent="0.2">
      <c r="A2538" s="21">
        <v>2796</v>
      </c>
      <c r="B2538" s="75"/>
      <c r="C2538" s="73"/>
      <c r="D2538" s="21">
        <v>211302</v>
      </c>
      <c r="E2538" s="22" t="s">
        <v>6199</v>
      </c>
      <c r="F2538" s="21" t="s">
        <v>6200</v>
      </c>
      <c r="G2538" s="21" t="s">
        <v>48</v>
      </c>
      <c r="H2538" s="23">
        <v>12.355880000000001</v>
      </c>
      <c r="I2538" s="21">
        <v>120.542877</v>
      </c>
      <c r="J2538" s="21">
        <v>120.492479</v>
      </c>
      <c r="K2538" s="21">
        <v>41.596902999999998</v>
      </c>
      <c r="L2538" s="21">
        <v>41.551748000000003</v>
      </c>
      <c r="M2538" s="19" t="s">
        <v>6201</v>
      </c>
      <c r="N2538" s="21">
        <v>331.58918699999998</v>
      </c>
      <c r="O2538" s="21">
        <v>15.579423999999999</v>
      </c>
      <c r="P2538" s="21">
        <v>4.8200000000000001E-4</v>
      </c>
      <c r="Q2538" s="21" t="s">
        <v>6200</v>
      </c>
      <c r="R2538" s="21">
        <v>120.507180073974</v>
      </c>
      <c r="S2538" s="21">
        <v>41.596435102216198</v>
      </c>
      <c r="T2538" s="22" t="s">
        <v>6202</v>
      </c>
      <c r="U2538" s="28">
        <v>7.2035</v>
      </c>
      <c r="V2538" s="17">
        <v>58.300177729146</v>
      </c>
      <c r="W2538" s="23">
        <v>7.2035</v>
      </c>
      <c r="X2538" s="23">
        <v>4.9535999999999998</v>
      </c>
      <c r="Y2538" s="23">
        <v>0.4677</v>
      </c>
      <c r="Z2538" s="23">
        <v>0.43159999999999998</v>
      </c>
      <c r="AA2538" s="23">
        <v>0.64319999999999999</v>
      </c>
      <c r="AB2538" s="23">
        <v>0.70740000000000003</v>
      </c>
      <c r="AC2538" s="23"/>
      <c r="AD2538" s="23">
        <v>0</v>
      </c>
      <c r="AE2538" s="23">
        <v>0</v>
      </c>
      <c r="AF2538" s="23">
        <v>0</v>
      </c>
      <c r="AG2538" s="23">
        <v>0</v>
      </c>
      <c r="AH2538" s="23">
        <v>0</v>
      </c>
    </row>
    <row r="2539" spans="1:34" ht="20.100000000000001" hidden="1" customHeight="1" x14ac:dyDescent="0.2">
      <c r="A2539" s="21">
        <v>2797</v>
      </c>
      <c r="B2539" s="75"/>
      <c r="C2539" s="74"/>
      <c r="D2539" s="21">
        <v>211302</v>
      </c>
      <c r="E2539" s="22" t="s">
        <v>6203</v>
      </c>
      <c r="F2539" s="21" t="s">
        <v>6204</v>
      </c>
      <c r="G2539" s="21" t="s">
        <v>48</v>
      </c>
      <c r="H2539" s="23">
        <v>9.7734170000000002</v>
      </c>
      <c r="I2539" s="21">
        <v>120.63543300000001</v>
      </c>
      <c r="J2539" s="21">
        <v>120.595174</v>
      </c>
      <c r="K2539" s="21">
        <v>41.759568000000002</v>
      </c>
      <c r="L2539" s="21">
        <v>41.716061000000003</v>
      </c>
      <c r="M2539" s="19" t="s">
        <v>6205</v>
      </c>
      <c r="N2539" s="21">
        <v>267.07351299999999</v>
      </c>
      <c r="O2539" s="21">
        <v>5.8973789999999999</v>
      </c>
      <c r="P2539" s="21">
        <v>2.2820000000000002E-3</v>
      </c>
      <c r="Q2539" s="21" t="s">
        <v>6204</v>
      </c>
      <c r="R2539" s="21">
        <v>120.604599453156</v>
      </c>
      <c r="S2539" s="21">
        <v>41.716060873970797</v>
      </c>
      <c r="T2539" s="22" t="s">
        <v>6181</v>
      </c>
      <c r="U2539" s="28">
        <v>4.2857000000000003</v>
      </c>
      <c r="V2539" s="17">
        <v>43.850579587466697</v>
      </c>
      <c r="W2539" s="23">
        <v>4.2857000000000003</v>
      </c>
      <c r="X2539" s="23">
        <v>3.8681999999999999</v>
      </c>
      <c r="Y2539" s="23">
        <v>0.3322</v>
      </c>
      <c r="Z2539" s="23">
        <v>5.3499999999999999E-2</v>
      </c>
      <c r="AA2539" s="23">
        <v>2.0299999999999999E-2</v>
      </c>
      <c r="AB2539" s="23">
        <v>1.15E-2</v>
      </c>
      <c r="AC2539" s="23"/>
      <c r="AD2539" s="23">
        <v>0</v>
      </c>
      <c r="AE2539" s="23">
        <v>0</v>
      </c>
      <c r="AF2539" s="23">
        <v>0</v>
      </c>
      <c r="AG2539" s="23">
        <v>0</v>
      </c>
      <c r="AH2539" s="23">
        <v>0</v>
      </c>
    </row>
    <row r="2540" spans="1:34" ht="20.100000000000001" hidden="1" customHeight="1" x14ac:dyDescent="0.2">
      <c r="A2540" s="21">
        <v>2798</v>
      </c>
      <c r="B2540" s="75"/>
      <c r="C2540" s="72" t="s">
        <v>6206</v>
      </c>
      <c r="D2540" s="21">
        <v>211303</v>
      </c>
      <c r="E2540" s="22" t="s">
        <v>6207</v>
      </c>
      <c r="F2540" s="21" t="s">
        <v>6208</v>
      </c>
      <c r="G2540" s="21" t="s">
        <v>39</v>
      </c>
      <c r="H2540" s="23">
        <v>38.577289999999998</v>
      </c>
      <c r="I2540" s="21">
        <v>120.32255600000001</v>
      </c>
      <c r="J2540" s="21">
        <v>120.228554</v>
      </c>
      <c r="K2540" s="21">
        <v>41.616346</v>
      </c>
      <c r="L2540" s="21">
        <v>41.506839999999997</v>
      </c>
      <c r="M2540" s="19" t="s">
        <v>6209</v>
      </c>
      <c r="N2540" s="21">
        <v>366.16276699999997</v>
      </c>
      <c r="O2540" s="21">
        <v>8.6937460000000009</v>
      </c>
      <c r="P2540" s="21">
        <v>2.7230000000000002E-3</v>
      </c>
      <c r="Q2540" s="21" t="s">
        <v>6208</v>
      </c>
      <c r="R2540" s="21">
        <v>120.322254822819</v>
      </c>
      <c r="S2540" s="21">
        <v>41.513890612830799</v>
      </c>
      <c r="T2540" s="22" t="s">
        <v>6210</v>
      </c>
      <c r="U2540" s="28">
        <v>20.808800000000002</v>
      </c>
      <c r="V2540" s="17">
        <v>53.940543775884699</v>
      </c>
      <c r="W2540" s="23">
        <v>20.808800000000002</v>
      </c>
      <c r="X2540" s="23">
        <v>11.7303</v>
      </c>
      <c r="Y2540" s="23">
        <v>3.6371000000000002</v>
      </c>
      <c r="Z2540" s="23">
        <v>2.2907999999999999</v>
      </c>
      <c r="AA2540" s="23">
        <v>2.1152000000000002</v>
      </c>
      <c r="AB2540" s="23">
        <v>1.0354000000000001</v>
      </c>
      <c r="AC2540" s="23"/>
      <c r="AD2540" s="23">
        <v>0</v>
      </c>
      <c r="AE2540" s="23">
        <v>0</v>
      </c>
      <c r="AF2540" s="23">
        <v>0</v>
      </c>
      <c r="AG2540" s="23">
        <v>0</v>
      </c>
      <c r="AH2540" s="23">
        <v>0</v>
      </c>
    </row>
    <row r="2541" spans="1:34" ht="20.100000000000001" hidden="1" customHeight="1" x14ac:dyDescent="0.2">
      <c r="A2541" s="21">
        <v>2799</v>
      </c>
      <c r="B2541" s="75"/>
      <c r="C2541" s="73"/>
      <c r="D2541" s="21">
        <v>211303</v>
      </c>
      <c r="E2541" s="22" t="s">
        <v>6211</v>
      </c>
      <c r="F2541" s="21" t="s">
        <v>6212</v>
      </c>
      <c r="G2541" s="21" t="s">
        <v>39</v>
      </c>
      <c r="H2541" s="23">
        <v>38.342032000000003</v>
      </c>
      <c r="I2541" s="21">
        <v>120.413253</v>
      </c>
      <c r="J2541" s="21">
        <v>120.276588</v>
      </c>
      <c r="K2541" s="21">
        <v>41.597389</v>
      </c>
      <c r="L2541" s="21">
        <v>41.516316000000003</v>
      </c>
      <c r="M2541" s="19" t="s">
        <v>6213</v>
      </c>
      <c r="N2541" s="21">
        <v>269.80237499999998</v>
      </c>
      <c r="O2541" s="21">
        <v>4.8826929999999997</v>
      </c>
      <c r="P2541" s="21">
        <v>1.6100000000000001E-3</v>
      </c>
      <c r="Q2541" s="21"/>
      <c r="R2541" s="21"/>
      <c r="S2541" s="21"/>
      <c r="T2541" s="22"/>
      <c r="U2541" s="28">
        <v>19.399100000000001</v>
      </c>
      <c r="V2541" s="17">
        <v>50.594866750932802</v>
      </c>
      <c r="W2541" s="23">
        <v>19.399100000000001</v>
      </c>
      <c r="X2541" s="23">
        <v>12.094099999999999</v>
      </c>
      <c r="Y2541" s="23">
        <v>3.6191</v>
      </c>
      <c r="Z2541" s="23">
        <v>1.8926000000000001</v>
      </c>
      <c r="AA2541" s="23">
        <v>1.2839</v>
      </c>
      <c r="AB2541" s="23">
        <v>0.50939999999999996</v>
      </c>
      <c r="AC2541" s="23"/>
      <c r="AD2541" s="23">
        <v>0</v>
      </c>
      <c r="AE2541" s="23">
        <v>0</v>
      </c>
      <c r="AF2541" s="23">
        <v>0</v>
      </c>
      <c r="AG2541" s="23">
        <v>0</v>
      </c>
      <c r="AH2541" s="23">
        <v>0</v>
      </c>
    </row>
    <row r="2542" spans="1:34" ht="20.100000000000001" hidden="1" customHeight="1" x14ac:dyDescent="0.2">
      <c r="A2542" s="21">
        <v>2800</v>
      </c>
      <c r="B2542" s="75"/>
      <c r="C2542" s="73"/>
      <c r="D2542" s="21">
        <v>211303</v>
      </c>
      <c r="E2542" s="22" t="s">
        <v>6214</v>
      </c>
      <c r="F2542" s="21" t="s">
        <v>6215</v>
      </c>
      <c r="G2542" s="21" t="s">
        <v>48</v>
      </c>
      <c r="H2542" s="23">
        <v>25.425111999999999</v>
      </c>
      <c r="I2542" s="21">
        <v>120.365748</v>
      </c>
      <c r="J2542" s="21">
        <v>120.234746</v>
      </c>
      <c r="K2542" s="21">
        <v>41.632852</v>
      </c>
      <c r="L2542" s="21">
        <v>41.591070999999999</v>
      </c>
      <c r="M2542" s="19" t="s">
        <v>6216</v>
      </c>
      <c r="N2542" s="21">
        <v>377.18138599999997</v>
      </c>
      <c r="O2542" s="21">
        <v>10.986545</v>
      </c>
      <c r="P2542" s="21">
        <v>1.3960000000000001E-3</v>
      </c>
      <c r="Q2542" s="21" t="s">
        <v>6215</v>
      </c>
      <c r="R2542" s="21">
        <v>120.361911984347</v>
      </c>
      <c r="S2542" s="21">
        <v>41.632852324682702</v>
      </c>
      <c r="T2542" s="22" t="s">
        <v>6217</v>
      </c>
      <c r="U2542" s="28">
        <v>12.283099999999999</v>
      </c>
      <c r="V2542" s="17">
        <v>48.310898296141197</v>
      </c>
      <c r="W2542" s="23">
        <v>12.283099999999999</v>
      </c>
      <c r="X2542" s="23">
        <v>6.6813000000000002</v>
      </c>
      <c r="Y2542" s="23">
        <v>2.4466000000000001</v>
      </c>
      <c r="Z2542" s="23">
        <v>1.3139000000000001</v>
      </c>
      <c r="AA2542" s="23">
        <v>1.3367</v>
      </c>
      <c r="AB2542" s="23">
        <v>0.50460000000000005</v>
      </c>
      <c r="AC2542" s="23"/>
      <c r="AD2542" s="23">
        <v>0</v>
      </c>
      <c r="AE2542" s="23">
        <v>0</v>
      </c>
      <c r="AF2542" s="23">
        <v>0</v>
      </c>
      <c r="AG2542" s="23">
        <v>0</v>
      </c>
      <c r="AH2542" s="23">
        <v>0</v>
      </c>
    </row>
    <row r="2543" spans="1:34" ht="20.100000000000001" hidden="1" customHeight="1" x14ac:dyDescent="0.2">
      <c r="A2543" s="21">
        <v>2801</v>
      </c>
      <c r="B2543" s="75"/>
      <c r="C2543" s="73"/>
      <c r="D2543" s="21">
        <v>211303</v>
      </c>
      <c r="E2543" s="22" t="s">
        <v>6218</v>
      </c>
      <c r="F2543" s="21" t="s">
        <v>6219</v>
      </c>
      <c r="G2543" s="21" t="s">
        <v>48</v>
      </c>
      <c r="H2543" s="23">
        <v>19.218869000000002</v>
      </c>
      <c r="I2543" s="21">
        <v>120.19081</v>
      </c>
      <c r="J2543" s="21">
        <v>120.110546</v>
      </c>
      <c r="K2543" s="21">
        <v>41.559564000000002</v>
      </c>
      <c r="L2543" s="21">
        <v>41.497911999999999</v>
      </c>
      <c r="M2543" s="19" t="s">
        <v>6220</v>
      </c>
      <c r="N2543" s="21">
        <v>405.66019699999998</v>
      </c>
      <c r="O2543" s="21">
        <v>7.7529519999999996</v>
      </c>
      <c r="P2543" s="21">
        <v>2.9299999999999999E-3</v>
      </c>
      <c r="Q2543" s="21" t="s">
        <v>6219</v>
      </c>
      <c r="R2543" s="21">
        <v>120.190810403337</v>
      </c>
      <c r="S2543" s="21">
        <v>41.513517842524301</v>
      </c>
      <c r="T2543" s="22" t="s">
        <v>6220</v>
      </c>
      <c r="U2543" s="28">
        <v>11.189500000000001</v>
      </c>
      <c r="V2543" s="17">
        <v>58.221428118376799</v>
      </c>
      <c r="W2543" s="23">
        <v>11.189500000000001</v>
      </c>
      <c r="X2543" s="23">
        <v>9.4608000000000008</v>
      </c>
      <c r="Y2543" s="23">
        <v>1.2725</v>
      </c>
      <c r="Z2543" s="23">
        <v>0.34379999999999999</v>
      </c>
      <c r="AA2543" s="23">
        <v>0.1065</v>
      </c>
      <c r="AB2543" s="23">
        <v>5.8999999999999999E-3</v>
      </c>
      <c r="AC2543" s="23"/>
      <c r="AD2543" s="23">
        <v>0</v>
      </c>
      <c r="AE2543" s="23">
        <v>0</v>
      </c>
      <c r="AF2543" s="23">
        <v>0</v>
      </c>
      <c r="AG2543" s="23">
        <v>0</v>
      </c>
      <c r="AH2543" s="23">
        <v>0</v>
      </c>
    </row>
    <row r="2544" spans="1:34" ht="20.100000000000001" hidden="1" customHeight="1" x14ac:dyDescent="0.2">
      <c r="A2544" s="21">
        <v>2802</v>
      </c>
      <c r="B2544" s="75"/>
      <c r="C2544" s="73"/>
      <c r="D2544" s="21">
        <v>211303</v>
      </c>
      <c r="E2544" s="22" t="s">
        <v>6221</v>
      </c>
      <c r="F2544" s="21" t="s">
        <v>6222</v>
      </c>
      <c r="G2544" s="21" t="s">
        <v>39</v>
      </c>
      <c r="H2544" s="23">
        <v>17.509321</v>
      </c>
      <c r="I2544" s="21">
        <v>120.328075</v>
      </c>
      <c r="J2544" s="21">
        <v>120.277726</v>
      </c>
      <c r="K2544" s="21">
        <v>41.720768999999997</v>
      </c>
      <c r="L2544" s="21">
        <v>41.646935999999997</v>
      </c>
      <c r="M2544" s="19" t="s">
        <v>6223</v>
      </c>
      <c r="N2544" s="21">
        <v>353.99098700000002</v>
      </c>
      <c r="O2544" s="21">
        <v>9.7157730000000004</v>
      </c>
      <c r="P2544" s="21">
        <v>2.421E-3</v>
      </c>
      <c r="Q2544" s="21" t="s">
        <v>6222</v>
      </c>
      <c r="R2544" s="21">
        <v>120.31814288992901</v>
      </c>
      <c r="S2544" s="21">
        <v>41.649020921815101</v>
      </c>
      <c r="T2544" s="22" t="s">
        <v>6224</v>
      </c>
      <c r="U2544" s="28">
        <v>12.225300000000001</v>
      </c>
      <c r="V2544" s="17">
        <v>69.821668127507607</v>
      </c>
      <c r="W2544" s="23">
        <v>12.225300000000001</v>
      </c>
      <c r="X2544" s="23">
        <v>5.8728999999999996</v>
      </c>
      <c r="Y2544" s="23">
        <v>2.0303</v>
      </c>
      <c r="Z2544" s="23">
        <v>1.5988</v>
      </c>
      <c r="AA2544" s="23">
        <v>1.7802</v>
      </c>
      <c r="AB2544" s="23">
        <v>0.94310000000000005</v>
      </c>
      <c r="AC2544" s="23"/>
      <c r="AD2544" s="23">
        <v>0</v>
      </c>
      <c r="AE2544" s="23">
        <v>0</v>
      </c>
      <c r="AF2544" s="23">
        <v>0</v>
      </c>
      <c r="AG2544" s="23">
        <v>0</v>
      </c>
      <c r="AH2544" s="23">
        <v>0</v>
      </c>
    </row>
    <row r="2545" spans="1:34" ht="20.100000000000001" hidden="1" customHeight="1" x14ac:dyDescent="0.2">
      <c r="A2545" s="21">
        <v>2803</v>
      </c>
      <c r="B2545" s="75"/>
      <c r="C2545" s="73"/>
      <c r="D2545" s="21">
        <v>211303</v>
      </c>
      <c r="E2545" s="22" t="s">
        <v>6225</v>
      </c>
      <c r="F2545" s="21" t="s">
        <v>6226</v>
      </c>
      <c r="G2545" s="21" t="s">
        <v>48</v>
      </c>
      <c r="H2545" s="23">
        <v>16.715340999999999</v>
      </c>
      <c r="I2545" s="21">
        <v>120.19565299999999</v>
      </c>
      <c r="J2545" s="21">
        <v>120.099718</v>
      </c>
      <c r="K2545" s="21">
        <v>41.601157000000001</v>
      </c>
      <c r="L2545" s="21">
        <v>41.530467000000002</v>
      </c>
      <c r="M2545" s="19" t="s">
        <v>6227</v>
      </c>
      <c r="N2545" s="21">
        <v>543.04261299999996</v>
      </c>
      <c r="O2545" s="21">
        <v>13.974619000000001</v>
      </c>
      <c r="P2545" s="21">
        <v>8.0999999999999996E-4</v>
      </c>
      <c r="Q2545" s="21" t="s">
        <v>6226</v>
      </c>
      <c r="R2545" s="21">
        <v>120.195653043524</v>
      </c>
      <c r="S2545" s="21">
        <v>41.534459778993998</v>
      </c>
      <c r="T2545" s="22" t="s">
        <v>6220</v>
      </c>
      <c r="U2545" s="28">
        <v>6.6577000000000002</v>
      </c>
      <c r="V2545" s="17">
        <v>39.829878433230903</v>
      </c>
      <c r="W2545" s="23">
        <v>6.6577000000000002</v>
      </c>
      <c r="X2545" s="23">
        <v>5.7325999999999997</v>
      </c>
      <c r="Y2545" s="23">
        <v>0.63970000000000005</v>
      </c>
      <c r="Z2545" s="23">
        <v>0.19259999999999999</v>
      </c>
      <c r="AA2545" s="23">
        <v>8.8499999999999995E-2</v>
      </c>
      <c r="AB2545" s="23">
        <v>4.3E-3</v>
      </c>
      <c r="AC2545" s="23"/>
      <c r="AD2545" s="23">
        <v>0</v>
      </c>
      <c r="AE2545" s="23">
        <v>0</v>
      </c>
      <c r="AF2545" s="23">
        <v>0</v>
      </c>
      <c r="AG2545" s="23">
        <v>0</v>
      </c>
      <c r="AH2545" s="23">
        <v>0</v>
      </c>
    </row>
    <row r="2546" spans="1:34" ht="20.100000000000001" hidden="1" customHeight="1" x14ac:dyDescent="0.2">
      <c r="A2546" s="21">
        <v>2804</v>
      </c>
      <c r="B2546" s="75"/>
      <c r="C2546" s="73"/>
      <c r="D2546" s="21">
        <v>211303</v>
      </c>
      <c r="E2546" s="22" t="s">
        <v>6228</v>
      </c>
      <c r="F2546" s="21" t="s">
        <v>6229</v>
      </c>
      <c r="G2546" s="21" t="s">
        <v>48</v>
      </c>
      <c r="H2546" s="23">
        <v>16.239038999999998</v>
      </c>
      <c r="I2546" s="21">
        <v>120.25803999999999</v>
      </c>
      <c r="J2546" s="21">
        <v>120.20952800000001</v>
      </c>
      <c r="K2546" s="21">
        <v>41.565033999999997</v>
      </c>
      <c r="L2546" s="21">
        <v>41.496568000000003</v>
      </c>
      <c r="M2546" s="19" t="s">
        <v>6220</v>
      </c>
      <c r="N2546" s="21">
        <v>362.93142</v>
      </c>
      <c r="O2546" s="21">
        <v>9.2957859999999997</v>
      </c>
      <c r="P2546" s="21">
        <v>3.3860000000000001E-3</v>
      </c>
      <c r="Q2546" s="21" t="s">
        <v>6229</v>
      </c>
      <c r="R2546" s="21">
        <v>120.215082060866</v>
      </c>
      <c r="S2546" s="21">
        <v>41.497444712958703</v>
      </c>
      <c r="T2546" s="22" t="s">
        <v>6220</v>
      </c>
      <c r="U2546" s="28">
        <v>8.1495999999999995</v>
      </c>
      <c r="V2546" s="17">
        <v>50.185235714995201</v>
      </c>
      <c r="W2546" s="23">
        <v>8.1495999999999995</v>
      </c>
      <c r="X2546" s="23">
        <v>5.8978000000000002</v>
      </c>
      <c r="Y2546" s="23">
        <v>1.4088000000000001</v>
      </c>
      <c r="Z2546" s="23">
        <v>0.61019999999999996</v>
      </c>
      <c r="AA2546" s="23">
        <v>0.22270000000000001</v>
      </c>
      <c r="AB2546" s="23">
        <v>1.01E-2</v>
      </c>
      <c r="AC2546" s="23"/>
      <c r="AD2546" s="23">
        <v>0</v>
      </c>
      <c r="AE2546" s="23">
        <v>0</v>
      </c>
      <c r="AF2546" s="23">
        <v>0</v>
      </c>
      <c r="AG2546" s="23">
        <v>0</v>
      </c>
      <c r="AH2546" s="23">
        <v>0</v>
      </c>
    </row>
    <row r="2547" spans="1:34" ht="20.100000000000001" hidden="1" customHeight="1" x14ac:dyDescent="0.2">
      <c r="A2547" s="21">
        <v>2805</v>
      </c>
      <c r="B2547" s="75"/>
      <c r="C2547" s="73"/>
      <c r="D2547" s="21">
        <v>211303</v>
      </c>
      <c r="E2547" s="22" t="s">
        <v>6230</v>
      </c>
      <c r="F2547" s="21" t="s">
        <v>6231</v>
      </c>
      <c r="G2547" s="21" t="s">
        <v>48</v>
      </c>
      <c r="H2547" s="23">
        <v>13.396482000000001</v>
      </c>
      <c r="I2547" s="21">
        <v>120.244147</v>
      </c>
      <c r="J2547" s="21">
        <v>120.197074</v>
      </c>
      <c r="K2547" s="21">
        <v>41.599012000000002</v>
      </c>
      <c r="L2547" s="21">
        <v>41.540568999999998</v>
      </c>
      <c r="M2547" s="19" t="s">
        <v>6232</v>
      </c>
      <c r="N2547" s="21">
        <v>400.539197</v>
      </c>
      <c r="O2547" s="21">
        <v>10.038594</v>
      </c>
      <c r="P2547" s="21">
        <v>4.1960000000000001E-3</v>
      </c>
      <c r="Q2547" s="21" t="s">
        <v>6231</v>
      </c>
      <c r="R2547" s="21">
        <v>120.197513201718</v>
      </c>
      <c r="S2547" s="21">
        <v>41.541444203982898</v>
      </c>
      <c r="T2547" s="22" t="s">
        <v>6220</v>
      </c>
      <c r="U2547" s="28">
        <v>5.7880000000000003</v>
      </c>
      <c r="V2547" s="17">
        <v>43.205372873266299</v>
      </c>
      <c r="W2547" s="23">
        <v>5.7880000000000003</v>
      </c>
      <c r="X2547" s="23">
        <v>4.3316999999999997</v>
      </c>
      <c r="Y2547" s="23">
        <v>1.0359</v>
      </c>
      <c r="Z2547" s="23">
        <v>0.30559999999999998</v>
      </c>
      <c r="AA2547" s="23">
        <v>8.6599999999999996E-2</v>
      </c>
      <c r="AB2547" s="23">
        <v>2.8199999999999999E-2</v>
      </c>
      <c r="AC2547" s="23"/>
      <c r="AD2547" s="23">
        <v>0</v>
      </c>
      <c r="AE2547" s="23">
        <v>0</v>
      </c>
      <c r="AF2547" s="23">
        <v>0</v>
      </c>
      <c r="AG2547" s="23">
        <v>0</v>
      </c>
      <c r="AH2547" s="23">
        <v>0</v>
      </c>
    </row>
    <row r="2548" spans="1:34" ht="20.100000000000001" hidden="1" customHeight="1" x14ac:dyDescent="0.2">
      <c r="A2548" s="21">
        <v>2806</v>
      </c>
      <c r="B2548" s="75"/>
      <c r="C2548" s="73"/>
      <c r="D2548" s="21">
        <v>211303</v>
      </c>
      <c r="E2548" s="22" t="s">
        <v>6233</v>
      </c>
      <c r="F2548" s="21" t="s">
        <v>6234</v>
      </c>
      <c r="G2548" s="21" t="s">
        <v>48</v>
      </c>
      <c r="H2548" s="23">
        <v>12.466526</v>
      </c>
      <c r="I2548" s="21">
        <v>120.18270800000001</v>
      </c>
      <c r="J2548" s="21">
        <v>120.153251</v>
      </c>
      <c r="K2548" s="21">
        <v>41.500698</v>
      </c>
      <c r="L2548" s="21">
        <v>41.427517999999999</v>
      </c>
      <c r="M2548" s="19" t="s">
        <v>6235</v>
      </c>
      <c r="N2548" s="21">
        <v>307.43681099999998</v>
      </c>
      <c r="O2548" s="21">
        <v>7.1574580000000001</v>
      </c>
      <c r="P2548" s="21">
        <v>2.085E-3</v>
      </c>
      <c r="Q2548" s="21" t="s">
        <v>6234</v>
      </c>
      <c r="R2548" s="21">
        <v>120.17686931536799</v>
      </c>
      <c r="S2548" s="21">
        <v>41.427517935710299</v>
      </c>
      <c r="T2548" s="22" t="s">
        <v>6236</v>
      </c>
      <c r="U2548" s="28">
        <v>5.9573</v>
      </c>
      <c r="V2548" s="17">
        <v>47.7863680707841</v>
      </c>
      <c r="W2548" s="23">
        <v>5.9573</v>
      </c>
      <c r="X2548" s="23">
        <v>4.9321000000000002</v>
      </c>
      <c r="Y2548" s="23">
        <v>0.75409999999999999</v>
      </c>
      <c r="Z2548" s="23">
        <v>0.1981</v>
      </c>
      <c r="AA2548" s="23">
        <v>5.4699999999999999E-2</v>
      </c>
      <c r="AB2548" s="23">
        <v>1.83E-2</v>
      </c>
      <c r="AC2548" s="23"/>
      <c r="AD2548" s="23">
        <v>0</v>
      </c>
      <c r="AE2548" s="23">
        <v>0</v>
      </c>
      <c r="AF2548" s="23">
        <v>0</v>
      </c>
      <c r="AG2548" s="23">
        <v>0</v>
      </c>
      <c r="AH2548" s="23">
        <v>0</v>
      </c>
    </row>
    <row r="2549" spans="1:34" ht="20.100000000000001" hidden="1" customHeight="1" x14ac:dyDescent="0.2">
      <c r="A2549" s="21">
        <v>2807</v>
      </c>
      <c r="B2549" s="75"/>
      <c r="C2549" s="73"/>
      <c r="D2549" s="21">
        <v>211303</v>
      </c>
      <c r="E2549" s="22" t="s">
        <v>6237</v>
      </c>
      <c r="F2549" s="21" t="s">
        <v>6238</v>
      </c>
      <c r="G2549" s="21" t="s">
        <v>48</v>
      </c>
      <c r="H2549" s="23">
        <v>12.257578000000001</v>
      </c>
      <c r="I2549" s="21">
        <v>120.468868</v>
      </c>
      <c r="J2549" s="21">
        <v>120.402806</v>
      </c>
      <c r="K2549" s="21">
        <v>41.696095999999997</v>
      </c>
      <c r="L2549" s="21">
        <v>41.657041999999997</v>
      </c>
      <c r="M2549" s="19" t="s">
        <v>6239</v>
      </c>
      <c r="N2549" s="21">
        <v>296.04167000000001</v>
      </c>
      <c r="O2549" s="21">
        <v>7.5756269999999999</v>
      </c>
      <c r="P2549" s="21">
        <v>4.4099999999999999E-3</v>
      </c>
      <c r="Q2549" s="21" t="s">
        <v>6238</v>
      </c>
      <c r="R2549" s="21">
        <v>120.40283976674201</v>
      </c>
      <c r="S2549" s="21">
        <v>41.665810912213601</v>
      </c>
      <c r="T2549" s="22" t="s">
        <v>6240</v>
      </c>
      <c r="U2549" s="28">
        <v>5.8663999999999996</v>
      </c>
      <c r="V2549" s="17">
        <v>47.859373197543597</v>
      </c>
      <c r="W2549" s="23">
        <v>5.8663999999999996</v>
      </c>
      <c r="X2549" s="23">
        <v>3.7458</v>
      </c>
      <c r="Y2549" s="23">
        <v>0.83120000000000005</v>
      </c>
      <c r="Z2549" s="23">
        <v>0.53069999999999995</v>
      </c>
      <c r="AA2549" s="23">
        <v>0.53890000000000005</v>
      </c>
      <c r="AB2549" s="23">
        <v>0.2198</v>
      </c>
      <c r="AC2549" s="23"/>
      <c r="AD2549" s="23">
        <v>0</v>
      </c>
      <c r="AE2549" s="23">
        <v>0</v>
      </c>
      <c r="AF2549" s="23">
        <v>0</v>
      </c>
      <c r="AG2549" s="23">
        <v>0</v>
      </c>
      <c r="AH2549" s="23">
        <v>0</v>
      </c>
    </row>
    <row r="2550" spans="1:34" ht="20.100000000000001" hidden="1" customHeight="1" x14ac:dyDescent="0.2">
      <c r="A2550" s="21">
        <v>2808</v>
      </c>
      <c r="B2550" s="75"/>
      <c r="C2550" s="73"/>
      <c r="D2550" s="21">
        <v>211303</v>
      </c>
      <c r="E2550" s="22" t="s">
        <v>1821</v>
      </c>
      <c r="F2550" s="21" t="s">
        <v>6241</v>
      </c>
      <c r="G2550" s="21" t="s">
        <v>48</v>
      </c>
      <c r="H2550" s="23">
        <v>11.331428000000001</v>
      </c>
      <c r="I2550" s="21">
        <v>120.29434500000001</v>
      </c>
      <c r="J2550" s="21">
        <v>120.240061</v>
      </c>
      <c r="K2550" s="21">
        <v>41.528106000000001</v>
      </c>
      <c r="L2550" s="21">
        <v>41.473526999999997</v>
      </c>
      <c r="M2550" s="19" t="s">
        <v>6220</v>
      </c>
      <c r="N2550" s="21">
        <v>334.17934500000001</v>
      </c>
      <c r="O2550" s="21">
        <v>7.6082099999999997</v>
      </c>
      <c r="P2550" s="21">
        <v>3.6770000000000001E-3</v>
      </c>
      <c r="Q2550" s="21" t="s">
        <v>6241</v>
      </c>
      <c r="R2550" s="21">
        <v>120.242866876964</v>
      </c>
      <c r="S2550" s="21">
        <v>41.473527352323401</v>
      </c>
      <c r="T2550" s="22" t="s">
        <v>6220</v>
      </c>
      <c r="U2550" s="28">
        <v>7.4029999999999996</v>
      </c>
      <c r="V2550" s="17">
        <v>65.331571625394403</v>
      </c>
      <c r="W2550" s="23">
        <v>7.4029999999999996</v>
      </c>
      <c r="X2550" s="23">
        <v>5.5396000000000001</v>
      </c>
      <c r="Y2550" s="23">
        <v>1.2735000000000001</v>
      </c>
      <c r="Z2550" s="23">
        <v>0.45479999999999998</v>
      </c>
      <c r="AA2550" s="23">
        <v>0.13239999999999999</v>
      </c>
      <c r="AB2550" s="23">
        <v>2.7000000000000001E-3</v>
      </c>
      <c r="AC2550" s="23"/>
      <c r="AD2550" s="23">
        <v>0</v>
      </c>
      <c r="AE2550" s="23">
        <v>0</v>
      </c>
      <c r="AF2550" s="23">
        <v>0</v>
      </c>
      <c r="AG2550" s="23">
        <v>0</v>
      </c>
      <c r="AH2550" s="23">
        <v>0</v>
      </c>
    </row>
    <row r="2551" spans="1:34" ht="20.100000000000001" hidden="1" customHeight="1" x14ac:dyDescent="0.2">
      <c r="A2551" s="21">
        <v>2809</v>
      </c>
      <c r="B2551" s="75"/>
      <c r="C2551" s="73"/>
      <c r="D2551" s="21">
        <v>211303</v>
      </c>
      <c r="E2551" s="22" t="s">
        <v>6242</v>
      </c>
      <c r="F2551" s="21" t="s">
        <v>6243</v>
      </c>
      <c r="G2551" s="21" t="s">
        <v>48</v>
      </c>
      <c r="H2551" s="23">
        <v>10.795631999999999</v>
      </c>
      <c r="I2551" s="21">
        <v>120.303906</v>
      </c>
      <c r="J2551" s="21">
        <v>120.24920400000001</v>
      </c>
      <c r="K2551" s="21">
        <v>41.557195999999998</v>
      </c>
      <c r="L2551" s="21">
        <v>41.510824</v>
      </c>
      <c r="M2551" s="19" t="s">
        <v>6244</v>
      </c>
      <c r="N2551" s="21">
        <v>348.60253799999998</v>
      </c>
      <c r="O2551" s="21">
        <v>8.7969679999999997</v>
      </c>
      <c r="P2551" s="21">
        <v>4.9740000000000001E-3</v>
      </c>
      <c r="Q2551" s="21" t="s">
        <v>6243</v>
      </c>
      <c r="R2551" s="21">
        <v>120.303905780623</v>
      </c>
      <c r="S2551" s="21">
        <v>41.529728280740201</v>
      </c>
      <c r="T2551" s="22" t="s">
        <v>6210</v>
      </c>
      <c r="U2551" s="28">
        <v>6.17</v>
      </c>
      <c r="V2551" s="17">
        <v>57.152744739724398</v>
      </c>
      <c r="W2551" s="23">
        <v>6.17</v>
      </c>
      <c r="X2551" s="23">
        <v>4.359</v>
      </c>
      <c r="Y2551" s="23">
        <v>1.2102999999999999</v>
      </c>
      <c r="Z2551" s="23">
        <v>0.42359999999999998</v>
      </c>
      <c r="AA2551" s="23">
        <v>0.14949999999999999</v>
      </c>
      <c r="AB2551" s="23">
        <v>2.76E-2</v>
      </c>
      <c r="AC2551" s="23"/>
      <c r="AD2551" s="23">
        <v>0</v>
      </c>
      <c r="AE2551" s="23">
        <v>0</v>
      </c>
      <c r="AF2551" s="23">
        <v>0</v>
      </c>
      <c r="AG2551" s="23">
        <v>0</v>
      </c>
      <c r="AH2551" s="23">
        <v>0</v>
      </c>
    </row>
    <row r="2552" spans="1:34" ht="20.100000000000001" hidden="1" customHeight="1" x14ac:dyDescent="0.2">
      <c r="A2552" s="21">
        <v>2810</v>
      </c>
      <c r="B2552" s="75"/>
      <c r="C2552" s="73"/>
      <c r="D2552" s="21">
        <v>211303</v>
      </c>
      <c r="E2552" s="22" t="s">
        <v>6225</v>
      </c>
      <c r="F2552" s="21" t="s">
        <v>6245</v>
      </c>
      <c r="G2552" s="21" t="s">
        <v>48</v>
      </c>
      <c r="H2552" s="23">
        <v>9.8611810000000002</v>
      </c>
      <c r="I2552" s="21">
        <v>120.251182</v>
      </c>
      <c r="J2552" s="21">
        <v>120.202029</v>
      </c>
      <c r="K2552" s="21">
        <v>41.483618</v>
      </c>
      <c r="L2552" s="21">
        <v>41.428359</v>
      </c>
      <c r="M2552" s="19" t="s">
        <v>6235</v>
      </c>
      <c r="N2552" s="21">
        <v>277.14753899999999</v>
      </c>
      <c r="O2552" s="21">
        <v>7.9733770000000002</v>
      </c>
      <c r="P2552" s="21">
        <v>1.1509999999999999E-3</v>
      </c>
      <c r="Q2552" s="21" t="s">
        <v>6245</v>
      </c>
      <c r="R2552" s="21">
        <v>120.228780477247</v>
      </c>
      <c r="S2552" s="21">
        <v>41.428384467324101</v>
      </c>
      <c r="T2552" s="22" t="s">
        <v>6235</v>
      </c>
      <c r="U2552" s="28">
        <v>5.7855999999999996</v>
      </c>
      <c r="V2552" s="17">
        <v>58.670457422898899</v>
      </c>
      <c r="W2552" s="23">
        <v>5.7855999999999996</v>
      </c>
      <c r="X2552" s="23">
        <v>4.3038999999999996</v>
      </c>
      <c r="Y2552" s="23">
        <v>1.0174000000000001</v>
      </c>
      <c r="Z2552" s="23">
        <v>0.29720000000000002</v>
      </c>
      <c r="AA2552" s="23">
        <v>9.4E-2</v>
      </c>
      <c r="AB2552" s="23">
        <v>7.3099999999999998E-2</v>
      </c>
      <c r="AC2552" s="23"/>
      <c r="AD2552" s="23">
        <v>0</v>
      </c>
      <c r="AE2552" s="23">
        <v>0</v>
      </c>
      <c r="AF2552" s="23">
        <v>0</v>
      </c>
      <c r="AG2552" s="23">
        <v>0</v>
      </c>
      <c r="AH2552" s="23">
        <v>0</v>
      </c>
    </row>
    <row r="2553" spans="1:34" ht="20.100000000000001" hidden="1" customHeight="1" x14ac:dyDescent="0.2">
      <c r="A2553" s="21">
        <v>2811</v>
      </c>
      <c r="B2553" s="75"/>
      <c r="C2553" s="73"/>
      <c r="D2553" s="21">
        <v>211303</v>
      </c>
      <c r="E2553" s="22" t="s">
        <v>6246</v>
      </c>
      <c r="F2553" s="21" t="s">
        <v>6247</v>
      </c>
      <c r="G2553" s="21" t="s">
        <v>48</v>
      </c>
      <c r="H2553" s="23">
        <v>9.2150529999999993</v>
      </c>
      <c r="I2553" s="21">
        <v>120.20717500000001</v>
      </c>
      <c r="J2553" s="21">
        <v>120.17403</v>
      </c>
      <c r="K2553" s="21">
        <v>41.49888</v>
      </c>
      <c r="L2553" s="21">
        <v>41.446554999999996</v>
      </c>
      <c r="M2553" s="19" t="s">
        <v>6248</v>
      </c>
      <c r="N2553" s="21">
        <v>314.83514200000002</v>
      </c>
      <c r="O2553" s="21">
        <v>8.1709929999999993</v>
      </c>
      <c r="P2553" s="21">
        <v>1.7700000000000001E-3</v>
      </c>
      <c r="Q2553" s="21" t="s">
        <v>6247</v>
      </c>
      <c r="R2553" s="21">
        <v>120.174029536087</v>
      </c>
      <c r="S2553" s="21">
        <v>41.447765256802001</v>
      </c>
      <c r="T2553" s="22" t="s">
        <v>6235</v>
      </c>
      <c r="U2553" s="28">
        <v>4.9408000000000003</v>
      </c>
      <c r="V2553" s="17">
        <v>53.616620544667498</v>
      </c>
      <c r="W2553" s="23">
        <v>4.9408000000000003</v>
      </c>
      <c r="X2553" s="23">
        <v>3.7012</v>
      </c>
      <c r="Y2553" s="23">
        <v>0.84840000000000004</v>
      </c>
      <c r="Z2553" s="23">
        <v>0.23330000000000001</v>
      </c>
      <c r="AA2553" s="23">
        <v>8.0399999999999999E-2</v>
      </c>
      <c r="AB2553" s="23">
        <v>7.7499999999999999E-2</v>
      </c>
      <c r="AC2553" s="23"/>
      <c r="AD2553" s="23">
        <v>0</v>
      </c>
      <c r="AE2553" s="23">
        <v>0</v>
      </c>
      <c r="AF2553" s="23">
        <v>0</v>
      </c>
      <c r="AG2553" s="23">
        <v>0</v>
      </c>
      <c r="AH2553" s="23">
        <v>0</v>
      </c>
    </row>
    <row r="2554" spans="1:34" ht="20.100000000000001" hidden="1" customHeight="1" x14ac:dyDescent="0.2">
      <c r="A2554" s="21">
        <v>2812</v>
      </c>
      <c r="B2554" s="75"/>
      <c r="C2554" s="73"/>
      <c r="D2554" s="21">
        <v>211303</v>
      </c>
      <c r="E2554" s="22" t="s">
        <v>6249</v>
      </c>
      <c r="F2554" s="21" t="s">
        <v>6250</v>
      </c>
      <c r="G2554" s="21" t="s">
        <v>48</v>
      </c>
      <c r="H2554" s="23">
        <v>8.3935510000000004</v>
      </c>
      <c r="I2554" s="21">
        <v>120.166157</v>
      </c>
      <c r="J2554" s="21">
        <v>120.124565</v>
      </c>
      <c r="K2554" s="21">
        <v>41.525205</v>
      </c>
      <c r="L2554" s="21">
        <v>41.491230000000002</v>
      </c>
      <c r="M2554" s="19" t="s">
        <v>6220</v>
      </c>
      <c r="N2554" s="21">
        <v>374.22681399999999</v>
      </c>
      <c r="O2554" s="21">
        <v>10.792569</v>
      </c>
      <c r="P2554" s="21">
        <v>1.6689999999999999E-3</v>
      </c>
      <c r="Q2554" s="21"/>
      <c r="R2554" s="21"/>
      <c r="S2554" s="21"/>
      <c r="T2554" s="22"/>
      <c r="U2554" s="28">
        <v>5.6345999999999998</v>
      </c>
      <c r="V2554" s="17">
        <v>67.130109771180301</v>
      </c>
      <c r="W2554" s="23">
        <v>5.6345999999999998</v>
      </c>
      <c r="X2554" s="23">
        <v>4.2157999999999998</v>
      </c>
      <c r="Y2554" s="23">
        <v>0.90459999999999996</v>
      </c>
      <c r="Z2554" s="23">
        <v>0.3503</v>
      </c>
      <c r="AA2554" s="23">
        <v>0.15229999999999999</v>
      </c>
      <c r="AB2554" s="23">
        <v>1.1599999999999999E-2</v>
      </c>
      <c r="AC2554" s="23"/>
      <c r="AD2554" s="23">
        <v>0</v>
      </c>
      <c r="AE2554" s="23">
        <v>0</v>
      </c>
      <c r="AF2554" s="23">
        <v>0</v>
      </c>
      <c r="AG2554" s="23">
        <v>0</v>
      </c>
      <c r="AH2554" s="23">
        <v>0</v>
      </c>
    </row>
    <row r="2555" spans="1:34" ht="20.100000000000001" hidden="1" customHeight="1" x14ac:dyDescent="0.2">
      <c r="A2555" s="21">
        <v>2813</v>
      </c>
      <c r="B2555" s="75"/>
      <c r="C2555" s="73"/>
      <c r="D2555" s="21">
        <v>211303</v>
      </c>
      <c r="E2555" s="22" t="s">
        <v>6251</v>
      </c>
      <c r="F2555" s="21" t="s">
        <v>6252</v>
      </c>
      <c r="G2555" s="21" t="s">
        <v>48</v>
      </c>
      <c r="H2555" s="23">
        <v>5.9538169999999999</v>
      </c>
      <c r="I2555" s="21">
        <v>120.116287</v>
      </c>
      <c r="J2555" s="21">
        <v>120.068258</v>
      </c>
      <c r="K2555" s="21">
        <v>41.452274000000003</v>
      </c>
      <c r="L2555" s="21">
        <v>41.415216999999998</v>
      </c>
      <c r="M2555" s="19" t="s">
        <v>6235</v>
      </c>
      <c r="N2555" s="21">
        <v>265.71910800000001</v>
      </c>
      <c r="O2555" s="21">
        <v>4.3601640000000002</v>
      </c>
      <c r="P2555" s="21">
        <v>2.3839999999999998E-3</v>
      </c>
      <c r="Q2555" s="21" t="s">
        <v>6252</v>
      </c>
      <c r="R2555" s="21">
        <v>120.11349742858999</v>
      </c>
      <c r="S2555" s="21">
        <v>41.415217496248601</v>
      </c>
      <c r="T2555" s="22" t="s">
        <v>6235</v>
      </c>
      <c r="U2555" s="28">
        <v>4.2224000000000004</v>
      </c>
      <c r="V2555" s="17">
        <v>70.919210314996207</v>
      </c>
      <c r="W2555" s="23">
        <v>4.2224000000000004</v>
      </c>
      <c r="X2555" s="23">
        <v>3.2900999999999998</v>
      </c>
      <c r="Y2555" s="23">
        <v>0.68500000000000005</v>
      </c>
      <c r="Z2555" s="23">
        <v>0.1666</v>
      </c>
      <c r="AA2555" s="23">
        <v>6.9099999999999995E-2</v>
      </c>
      <c r="AB2555" s="23">
        <v>1.1599999999999999E-2</v>
      </c>
      <c r="AC2555" s="23"/>
      <c r="AD2555" s="23">
        <v>0</v>
      </c>
      <c r="AE2555" s="23">
        <v>0</v>
      </c>
      <c r="AF2555" s="23">
        <v>0</v>
      </c>
      <c r="AG2555" s="23">
        <v>0</v>
      </c>
      <c r="AH2555" s="23">
        <v>0</v>
      </c>
    </row>
    <row r="2556" spans="1:34" ht="20.100000000000001" hidden="1" customHeight="1" x14ac:dyDescent="0.2">
      <c r="A2556" s="21">
        <v>2814</v>
      </c>
      <c r="B2556" s="75"/>
      <c r="C2556" s="73"/>
      <c r="D2556" s="21">
        <v>211303</v>
      </c>
      <c r="E2556" s="22" t="s">
        <v>6253</v>
      </c>
      <c r="F2556" s="21" t="s">
        <v>6254</v>
      </c>
      <c r="G2556" s="21" t="s">
        <v>48</v>
      </c>
      <c r="H2556" s="23">
        <v>4.1740909999999998</v>
      </c>
      <c r="I2556" s="21">
        <v>120.135054</v>
      </c>
      <c r="J2556" s="21">
        <v>120.088409</v>
      </c>
      <c r="K2556" s="21">
        <v>41.461945999999998</v>
      </c>
      <c r="L2556" s="21">
        <v>41.437215000000002</v>
      </c>
      <c r="M2556" s="19" t="s">
        <v>6235</v>
      </c>
      <c r="N2556" s="21">
        <v>260.76320399999997</v>
      </c>
      <c r="O2556" s="21">
        <v>2.5699239999999999</v>
      </c>
      <c r="P2556" s="21">
        <v>1.2719999999999999E-3</v>
      </c>
      <c r="Q2556" s="21" t="s">
        <v>6254</v>
      </c>
      <c r="R2556" s="21">
        <v>120.13505424677599</v>
      </c>
      <c r="S2556" s="21">
        <v>41.455108005643403</v>
      </c>
      <c r="T2556" s="22" t="s">
        <v>6255</v>
      </c>
      <c r="U2556" s="28">
        <v>2.9203000000000001</v>
      </c>
      <c r="V2556" s="17">
        <v>69.962537951376703</v>
      </c>
      <c r="W2556" s="23">
        <v>2.9203000000000001</v>
      </c>
      <c r="X2556" s="23">
        <v>2.7517999999999998</v>
      </c>
      <c r="Y2556" s="23">
        <v>0.14330000000000001</v>
      </c>
      <c r="Z2556" s="23">
        <v>1.8800000000000001E-2</v>
      </c>
      <c r="AA2556" s="23">
        <v>5.7000000000000002E-3</v>
      </c>
      <c r="AB2556" s="23">
        <v>6.9999999999999999E-4</v>
      </c>
      <c r="AC2556" s="23"/>
      <c r="AD2556" s="23">
        <v>0</v>
      </c>
      <c r="AE2556" s="23">
        <v>0</v>
      </c>
      <c r="AF2556" s="23">
        <v>0</v>
      </c>
      <c r="AG2556" s="23">
        <v>0</v>
      </c>
      <c r="AH2556" s="23">
        <v>0</v>
      </c>
    </row>
    <row r="2557" spans="1:34" ht="20.100000000000001" hidden="1" customHeight="1" x14ac:dyDescent="0.2">
      <c r="A2557" s="21">
        <v>2815</v>
      </c>
      <c r="B2557" s="75"/>
      <c r="C2557" s="74"/>
      <c r="D2557" s="21">
        <v>211303</v>
      </c>
      <c r="E2557" s="22" t="s">
        <v>6256</v>
      </c>
      <c r="F2557" s="21" t="s">
        <v>6257</v>
      </c>
      <c r="G2557" s="21" t="s">
        <v>39</v>
      </c>
      <c r="H2557" s="23">
        <v>3.8246470000000001</v>
      </c>
      <c r="I2557" s="21">
        <v>120.469133</v>
      </c>
      <c r="J2557" s="21">
        <v>120.422922</v>
      </c>
      <c r="K2557" s="21">
        <v>41.728186000000001</v>
      </c>
      <c r="L2557" s="21">
        <v>41.627726000000003</v>
      </c>
      <c r="M2557" s="19" t="s">
        <v>6240</v>
      </c>
      <c r="N2557" s="21">
        <v>390.07024699999999</v>
      </c>
      <c r="O2557" s="21">
        <v>10.472367</v>
      </c>
      <c r="P2557" s="21">
        <v>4.5399999999999998E-4</v>
      </c>
      <c r="Q2557" s="21"/>
      <c r="R2557" s="21"/>
      <c r="S2557" s="21"/>
      <c r="T2557" s="22"/>
      <c r="U2557" s="28">
        <v>1.3406</v>
      </c>
      <c r="V2557" s="17">
        <v>35.051600840548197</v>
      </c>
      <c r="W2557" s="23">
        <v>1.3406</v>
      </c>
      <c r="X2557" s="23">
        <v>0.97850000000000004</v>
      </c>
      <c r="Y2557" s="23">
        <v>0.1046</v>
      </c>
      <c r="Z2557" s="23">
        <v>8.5800000000000001E-2</v>
      </c>
      <c r="AA2557" s="23">
        <v>0.10249999999999999</v>
      </c>
      <c r="AB2557" s="23">
        <v>6.9199999999999998E-2</v>
      </c>
      <c r="AC2557" s="23"/>
      <c r="AD2557" s="23">
        <v>0</v>
      </c>
      <c r="AE2557" s="23">
        <v>0</v>
      </c>
      <c r="AF2557" s="23">
        <v>0</v>
      </c>
      <c r="AG2557" s="23">
        <v>0</v>
      </c>
      <c r="AH2557" s="23">
        <v>0</v>
      </c>
    </row>
    <row r="2558" spans="1:34" ht="20.100000000000001" hidden="1" customHeight="1" x14ac:dyDescent="0.2">
      <c r="A2558" s="21">
        <v>2816</v>
      </c>
      <c r="B2558" s="75"/>
      <c r="C2558" s="72" t="s">
        <v>6258</v>
      </c>
      <c r="D2558" s="21">
        <v>211321</v>
      </c>
      <c r="E2558" s="22" t="s">
        <v>6259</v>
      </c>
      <c r="F2558" s="21" t="s">
        <v>6260</v>
      </c>
      <c r="G2558" s="21" t="s">
        <v>39</v>
      </c>
      <c r="H2558" s="23">
        <v>52.721845000000002</v>
      </c>
      <c r="I2558" s="21">
        <v>120.336688</v>
      </c>
      <c r="J2558" s="21">
        <v>120.24030999999999</v>
      </c>
      <c r="K2558" s="21">
        <v>41.365361999999998</v>
      </c>
      <c r="L2558" s="21">
        <v>41.251550000000002</v>
      </c>
      <c r="M2558" s="19" t="s">
        <v>6261</v>
      </c>
      <c r="N2558" s="21">
        <v>414.93654900000001</v>
      </c>
      <c r="O2558" s="21">
        <v>15.267855000000001</v>
      </c>
      <c r="P2558" s="21">
        <v>9.6699999999999998E-4</v>
      </c>
      <c r="Q2558" s="21" t="s">
        <v>6260</v>
      </c>
      <c r="R2558" s="21">
        <v>120.316560520591</v>
      </c>
      <c r="S2558" s="21">
        <v>41.267974747487798</v>
      </c>
      <c r="T2558" s="22" t="s">
        <v>6261</v>
      </c>
      <c r="U2558" s="28">
        <v>24.110600000000002</v>
      </c>
      <c r="V2558" s="17">
        <v>45.731707606211401</v>
      </c>
      <c r="W2558" s="23">
        <v>24.110600000000002</v>
      </c>
      <c r="X2558" s="23">
        <v>17.035399999999999</v>
      </c>
      <c r="Y2558" s="23">
        <v>4.492</v>
      </c>
      <c r="Z2558" s="23">
        <v>1.5437000000000001</v>
      </c>
      <c r="AA2558" s="23">
        <v>0.83640000000000003</v>
      </c>
      <c r="AB2558" s="23">
        <v>0.2031</v>
      </c>
      <c r="AC2558" s="23"/>
      <c r="AD2558" s="23">
        <v>0</v>
      </c>
      <c r="AE2558" s="23">
        <v>0</v>
      </c>
      <c r="AF2558" s="23">
        <v>0</v>
      </c>
      <c r="AG2558" s="23">
        <v>0</v>
      </c>
      <c r="AH2558" s="23">
        <v>0</v>
      </c>
    </row>
    <row r="2559" spans="1:34" ht="20.100000000000001" hidden="1" customHeight="1" x14ac:dyDescent="0.2">
      <c r="A2559" s="21">
        <v>2817</v>
      </c>
      <c r="B2559" s="75"/>
      <c r="C2559" s="73"/>
      <c r="D2559" s="21">
        <v>211321</v>
      </c>
      <c r="E2559" s="22" t="s">
        <v>6262</v>
      </c>
      <c r="F2559" s="21" t="s">
        <v>6263</v>
      </c>
      <c r="G2559" s="21" t="s">
        <v>39</v>
      </c>
      <c r="H2559" s="23">
        <v>50.493127999999999</v>
      </c>
      <c r="I2559" s="21">
        <v>120.453487</v>
      </c>
      <c r="J2559" s="21">
        <v>120.362036</v>
      </c>
      <c r="K2559" s="21">
        <v>41.068455999999998</v>
      </c>
      <c r="L2559" s="21">
        <v>40.972510999999997</v>
      </c>
      <c r="M2559" s="19" t="s">
        <v>6264</v>
      </c>
      <c r="N2559" s="21">
        <v>379.56930799999998</v>
      </c>
      <c r="O2559" s="21">
        <v>14.404095999999999</v>
      </c>
      <c r="P2559" s="21">
        <v>8.1000000000000004E-5</v>
      </c>
      <c r="Q2559" s="21" t="s">
        <v>6263</v>
      </c>
      <c r="R2559" s="21">
        <v>120.41706108473799</v>
      </c>
      <c r="S2559" s="21">
        <v>41.062136769047299</v>
      </c>
      <c r="T2559" s="22" t="s">
        <v>6264</v>
      </c>
      <c r="U2559" s="28">
        <v>17.540800000000001</v>
      </c>
      <c r="V2559" s="17">
        <v>34.738984679261698</v>
      </c>
      <c r="W2559" s="23">
        <v>17.540800000000001</v>
      </c>
      <c r="X2559" s="23">
        <v>11.8764</v>
      </c>
      <c r="Y2559" s="23">
        <v>2.7048999999999999</v>
      </c>
      <c r="Z2559" s="23">
        <v>1.3545</v>
      </c>
      <c r="AA2559" s="23">
        <v>1.302</v>
      </c>
      <c r="AB2559" s="23">
        <v>0.30299999999999999</v>
      </c>
      <c r="AC2559" s="23"/>
      <c r="AD2559" s="23">
        <v>0</v>
      </c>
      <c r="AE2559" s="23">
        <v>0</v>
      </c>
      <c r="AF2559" s="23">
        <v>0</v>
      </c>
      <c r="AG2559" s="23">
        <v>0</v>
      </c>
      <c r="AH2559" s="23">
        <v>0</v>
      </c>
    </row>
    <row r="2560" spans="1:34" ht="20.100000000000001" hidden="1" customHeight="1" x14ac:dyDescent="0.2">
      <c r="A2560" s="21">
        <v>2818</v>
      </c>
      <c r="B2560" s="75"/>
      <c r="C2560" s="73"/>
      <c r="D2560" s="21">
        <v>211321</v>
      </c>
      <c r="E2560" s="22" t="s">
        <v>6265</v>
      </c>
      <c r="F2560" s="21" t="s">
        <v>6266</v>
      </c>
      <c r="G2560" s="21" t="s">
        <v>39</v>
      </c>
      <c r="H2560" s="23">
        <v>49.608539999999998</v>
      </c>
      <c r="I2560" s="21">
        <v>120.26995100000001</v>
      </c>
      <c r="J2560" s="21">
        <v>120.161019</v>
      </c>
      <c r="K2560" s="21">
        <v>41.199478999999997</v>
      </c>
      <c r="L2560" s="21">
        <v>41.118042000000003</v>
      </c>
      <c r="M2560" s="19" t="s">
        <v>6267</v>
      </c>
      <c r="N2560" s="21">
        <v>436.01754799999998</v>
      </c>
      <c r="O2560" s="21">
        <v>18.769454</v>
      </c>
      <c r="P2560" s="21">
        <v>2.8800000000000001E-4</v>
      </c>
      <c r="Q2560" s="21" t="s">
        <v>6266</v>
      </c>
      <c r="R2560" s="21">
        <v>120.24461272330301</v>
      </c>
      <c r="S2560" s="21">
        <v>41.119378496811002</v>
      </c>
      <c r="T2560" s="22" t="s">
        <v>6267</v>
      </c>
      <c r="U2560" s="28">
        <v>16.097000000000001</v>
      </c>
      <c r="V2560" s="17">
        <v>32.448042212086897</v>
      </c>
      <c r="W2560" s="23">
        <v>16.097000000000001</v>
      </c>
      <c r="X2560" s="23">
        <v>11.8576</v>
      </c>
      <c r="Y2560" s="23">
        <v>2.4394</v>
      </c>
      <c r="Z2560" s="23">
        <v>0.88959999999999995</v>
      </c>
      <c r="AA2560" s="23">
        <v>0.72040000000000004</v>
      </c>
      <c r="AB2560" s="23">
        <v>0.19</v>
      </c>
      <c r="AC2560" s="23"/>
      <c r="AD2560" s="23">
        <v>0</v>
      </c>
      <c r="AE2560" s="23">
        <v>0</v>
      </c>
      <c r="AF2560" s="23">
        <v>0</v>
      </c>
      <c r="AG2560" s="23">
        <v>0</v>
      </c>
      <c r="AH2560" s="23">
        <v>0</v>
      </c>
    </row>
    <row r="2561" spans="1:34" ht="20.100000000000001" hidden="1" customHeight="1" x14ac:dyDescent="0.2">
      <c r="A2561" s="21">
        <v>2819</v>
      </c>
      <c r="B2561" s="75"/>
      <c r="C2561" s="73"/>
      <c r="D2561" s="21">
        <v>211321</v>
      </c>
      <c r="E2561" s="22" t="s">
        <v>6268</v>
      </c>
      <c r="F2561" s="21" t="s">
        <v>6269</v>
      </c>
      <c r="G2561" s="21" t="s">
        <v>39</v>
      </c>
      <c r="H2561" s="23">
        <v>48.984163000000002</v>
      </c>
      <c r="I2561" s="21">
        <v>120.013543</v>
      </c>
      <c r="J2561" s="21">
        <v>119.888853</v>
      </c>
      <c r="K2561" s="21">
        <v>41.524374999999999</v>
      </c>
      <c r="L2561" s="21">
        <v>41.381926999999997</v>
      </c>
      <c r="M2561" s="19" t="s">
        <v>6270</v>
      </c>
      <c r="N2561" s="21">
        <v>494.22608200000002</v>
      </c>
      <c r="O2561" s="21">
        <v>9.6167719999999992</v>
      </c>
      <c r="P2561" s="21">
        <v>1.431E-3</v>
      </c>
      <c r="Q2561" s="21" t="s">
        <v>6269</v>
      </c>
      <c r="R2561" s="21">
        <v>119.98553712134201</v>
      </c>
      <c r="S2561" s="21">
        <v>41.381937714677697</v>
      </c>
      <c r="T2561" s="22" t="s">
        <v>6271</v>
      </c>
      <c r="U2561" s="28">
        <v>17.666599999999999</v>
      </c>
      <c r="V2561" s="17">
        <v>36.065942374068896</v>
      </c>
      <c r="W2561" s="23">
        <v>17.666599999999999</v>
      </c>
      <c r="X2561" s="23">
        <v>15.5433</v>
      </c>
      <c r="Y2561" s="23">
        <v>1.4041999999999999</v>
      </c>
      <c r="Z2561" s="23">
        <v>0.42330000000000001</v>
      </c>
      <c r="AA2561" s="23">
        <v>0.17829999999999999</v>
      </c>
      <c r="AB2561" s="23">
        <v>0.11749999999999999</v>
      </c>
      <c r="AC2561" s="23"/>
      <c r="AD2561" s="23">
        <v>0</v>
      </c>
      <c r="AE2561" s="23">
        <v>0</v>
      </c>
      <c r="AF2561" s="23">
        <v>0</v>
      </c>
      <c r="AG2561" s="23">
        <v>0</v>
      </c>
      <c r="AH2561" s="23">
        <v>0</v>
      </c>
    </row>
    <row r="2562" spans="1:34" ht="20.100000000000001" hidden="1" customHeight="1" x14ac:dyDescent="0.2">
      <c r="A2562" s="21">
        <v>2820</v>
      </c>
      <c r="B2562" s="75"/>
      <c r="C2562" s="73"/>
      <c r="D2562" s="21">
        <v>211321</v>
      </c>
      <c r="E2562" s="22" t="s">
        <v>6272</v>
      </c>
      <c r="F2562" s="21" t="s">
        <v>6273</v>
      </c>
      <c r="G2562" s="21" t="s">
        <v>48</v>
      </c>
      <c r="H2562" s="23">
        <v>46.547327000000003</v>
      </c>
      <c r="I2562" s="21">
        <v>120.68926500000001</v>
      </c>
      <c r="J2562" s="21">
        <v>120.56148</v>
      </c>
      <c r="K2562" s="21">
        <v>41.405278000000003</v>
      </c>
      <c r="L2562" s="21">
        <v>41.308570000000003</v>
      </c>
      <c r="M2562" s="19" t="s">
        <v>6274</v>
      </c>
      <c r="N2562" s="21">
        <v>233.81430800000001</v>
      </c>
      <c r="O2562" s="21">
        <v>6.4924569999999999</v>
      </c>
      <c r="P2562" s="21">
        <v>7.94E-4</v>
      </c>
      <c r="Q2562" s="21" t="s">
        <v>6273</v>
      </c>
      <c r="R2562" s="21">
        <v>120.688997831618</v>
      </c>
      <c r="S2562" s="21">
        <v>41.322770374459999</v>
      </c>
      <c r="T2562" s="22" t="s">
        <v>6274</v>
      </c>
      <c r="U2562" s="28">
        <v>24.311199999999999</v>
      </c>
      <c r="V2562" s="17">
        <v>52.228992655152901</v>
      </c>
      <c r="W2562" s="23">
        <v>24.311199999999999</v>
      </c>
      <c r="X2562" s="23">
        <v>20.447399999999998</v>
      </c>
      <c r="Y2562" s="23">
        <v>2.7565</v>
      </c>
      <c r="Z2562" s="23">
        <v>0.64470000000000005</v>
      </c>
      <c r="AA2562" s="23">
        <v>0.3145</v>
      </c>
      <c r="AB2562" s="23">
        <v>0.14810000000000001</v>
      </c>
      <c r="AC2562" s="23"/>
      <c r="AD2562" s="23">
        <v>0</v>
      </c>
      <c r="AE2562" s="23">
        <v>0</v>
      </c>
      <c r="AF2562" s="23">
        <v>0</v>
      </c>
      <c r="AG2562" s="23">
        <v>0</v>
      </c>
      <c r="AH2562" s="23">
        <v>0</v>
      </c>
    </row>
    <row r="2563" spans="1:34" ht="20.100000000000001" hidden="1" customHeight="1" x14ac:dyDescent="0.2">
      <c r="A2563" s="21">
        <v>2821</v>
      </c>
      <c r="B2563" s="75"/>
      <c r="C2563" s="73"/>
      <c r="D2563" s="21">
        <v>211321</v>
      </c>
      <c r="E2563" s="22" t="s">
        <v>6275</v>
      </c>
      <c r="F2563" s="21" t="s">
        <v>6276</v>
      </c>
      <c r="G2563" s="21" t="s">
        <v>48</v>
      </c>
      <c r="H2563" s="23">
        <v>45.270198000000001</v>
      </c>
      <c r="I2563" s="21">
        <v>120.202203</v>
      </c>
      <c r="J2563" s="21">
        <v>120.065443</v>
      </c>
      <c r="K2563" s="21">
        <v>41.375604000000003</v>
      </c>
      <c r="L2563" s="21">
        <v>41.252256000000003</v>
      </c>
      <c r="M2563" s="19" t="s">
        <v>6277</v>
      </c>
      <c r="N2563" s="21">
        <v>539.29568099999995</v>
      </c>
      <c r="O2563" s="21">
        <v>20.219853000000001</v>
      </c>
      <c r="P2563" s="21">
        <v>7.8700000000000005E-4</v>
      </c>
      <c r="Q2563" s="21" t="s">
        <v>6276</v>
      </c>
      <c r="R2563" s="21">
        <v>120.06642333274</v>
      </c>
      <c r="S2563" s="21">
        <v>41.375065538447103</v>
      </c>
      <c r="T2563" s="22" t="s">
        <v>6278</v>
      </c>
      <c r="U2563" s="28">
        <v>14.379200000000001</v>
      </c>
      <c r="V2563" s="17">
        <v>31.763059662341199</v>
      </c>
      <c r="W2563" s="23">
        <v>14.379200000000001</v>
      </c>
      <c r="X2563" s="23">
        <v>9.5976999999999997</v>
      </c>
      <c r="Y2563" s="23">
        <v>2.0851000000000002</v>
      </c>
      <c r="Z2563" s="23">
        <v>1.0629</v>
      </c>
      <c r="AA2563" s="23">
        <v>1.2919</v>
      </c>
      <c r="AB2563" s="23">
        <v>0.34160000000000001</v>
      </c>
      <c r="AC2563" s="23"/>
      <c r="AD2563" s="23">
        <v>0</v>
      </c>
      <c r="AE2563" s="23">
        <v>0</v>
      </c>
      <c r="AF2563" s="23">
        <v>0</v>
      </c>
      <c r="AG2563" s="23">
        <v>0</v>
      </c>
      <c r="AH2563" s="23">
        <v>0</v>
      </c>
    </row>
    <row r="2564" spans="1:34" ht="20.100000000000001" hidden="1" customHeight="1" x14ac:dyDescent="0.2">
      <c r="A2564" s="21">
        <v>2822</v>
      </c>
      <c r="B2564" s="75"/>
      <c r="C2564" s="73"/>
      <c r="D2564" s="21">
        <v>211321</v>
      </c>
      <c r="E2564" s="22" t="s">
        <v>6279</v>
      </c>
      <c r="F2564" s="21" t="s">
        <v>6280</v>
      </c>
      <c r="G2564" s="21" t="s">
        <v>39</v>
      </c>
      <c r="H2564" s="23">
        <v>44.339601999999999</v>
      </c>
      <c r="I2564" s="21">
        <v>120.361</v>
      </c>
      <c r="J2564" s="21">
        <v>120.24843799999999</v>
      </c>
      <c r="K2564" s="21">
        <v>41.907668000000001</v>
      </c>
      <c r="L2564" s="21">
        <v>41.792949999999998</v>
      </c>
      <c r="M2564" s="19" t="s">
        <v>6281</v>
      </c>
      <c r="N2564" s="21">
        <v>589.27639399999998</v>
      </c>
      <c r="O2564" s="21">
        <v>17.391378</v>
      </c>
      <c r="P2564" s="21">
        <v>5.1800000000000001E-4</v>
      </c>
      <c r="Q2564" s="21" t="s">
        <v>6280</v>
      </c>
      <c r="R2564" s="21">
        <v>120.33708635877601</v>
      </c>
      <c r="S2564" s="21">
        <v>41.793790927807301</v>
      </c>
      <c r="T2564" s="22" t="s">
        <v>6281</v>
      </c>
      <c r="U2564" s="28">
        <v>20.5395</v>
      </c>
      <c r="V2564" s="17">
        <v>46.323149224478797</v>
      </c>
      <c r="W2564" s="23">
        <v>20.5395</v>
      </c>
      <c r="X2564" s="23">
        <v>16.078399999999998</v>
      </c>
      <c r="Y2564" s="23">
        <v>1.4663999999999999</v>
      </c>
      <c r="Z2564" s="23">
        <v>0.63929999999999998</v>
      </c>
      <c r="AA2564" s="23">
        <v>2.2381000000000002</v>
      </c>
      <c r="AB2564" s="23">
        <v>0.1173</v>
      </c>
      <c r="AC2564" s="23"/>
      <c r="AD2564" s="23">
        <v>0</v>
      </c>
      <c r="AE2564" s="23">
        <v>0</v>
      </c>
      <c r="AF2564" s="23">
        <v>0</v>
      </c>
      <c r="AG2564" s="23">
        <v>0</v>
      </c>
      <c r="AH2564" s="23">
        <v>0</v>
      </c>
    </row>
    <row r="2565" spans="1:34" ht="20.100000000000001" hidden="1" customHeight="1" x14ac:dyDescent="0.2">
      <c r="A2565" s="21">
        <v>2823</v>
      </c>
      <c r="B2565" s="75"/>
      <c r="C2565" s="73"/>
      <c r="D2565" s="21">
        <v>211321</v>
      </c>
      <c r="E2565" s="22" t="s">
        <v>6282</v>
      </c>
      <c r="F2565" s="21" t="s">
        <v>6283</v>
      </c>
      <c r="G2565" s="21" t="s">
        <v>48</v>
      </c>
      <c r="H2565" s="23">
        <v>43.848624000000001</v>
      </c>
      <c r="I2565" s="21">
        <v>120.348702</v>
      </c>
      <c r="J2565" s="21">
        <v>120.225161</v>
      </c>
      <c r="K2565" s="21">
        <v>41.88212</v>
      </c>
      <c r="L2565" s="21">
        <v>41.754524000000004</v>
      </c>
      <c r="M2565" s="19" t="s">
        <v>6281</v>
      </c>
      <c r="N2565" s="21">
        <v>536.83398899999997</v>
      </c>
      <c r="O2565" s="21">
        <v>16.292483000000001</v>
      </c>
      <c r="P2565" s="21">
        <v>1.361E-3</v>
      </c>
      <c r="Q2565" s="21" t="s">
        <v>6283</v>
      </c>
      <c r="R2565" s="21">
        <v>120.34869301006501</v>
      </c>
      <c r="S2565" s="21">
        <v>41.761504658093799</v>
      </c>
      <c r="T2565" s="22" t="s">
        <v>6281</v>
      </c>
      <c r="U2565" s="28">
        <v>18.503399999999999</v>
      </c>
      <c r="V2565" s="17">
        <v>42.1983595197879</v>
      </c>
      <c r="W2565" s="23">
        <v>18.503399999999999</v>
      </c>
      <c r="X2565" s="23">
        <v>14.400600000000001</v>
      </c>
      <c r="Y2565" s="23">
        <v>2.0579999999999998</v>
      </c>
      <c r="Z2565" s="23">
        <v>0.71870000000000001</v>
      </c>
      <c r="AA2565" s="23">
        <v>1.1830000000000001</v>
      </c>
      <c r="AB2565" s="23">
        <v>0.1431</v>
      </c>
      <c r="AC2565" s="23"/>
      <c r="AD2565" s="23">
        <v>0</v>
      </c>
      <c r="AE2565" s="23">
        <v>0</v>
      </c>
      <c r="AF2565" s="23">
        <v>0</v>
      </c>
      <c r="AG2565" s="23">
        <v>0</v>
      </c>
      <c r="AH2565" s="23">
        <v>0</v>
      </c>
    </row>
    <row r="2566" spans="1:34" ht="20.100000000000001" hidden="1" customHeight="1" x14ac:dyDescent="0.2">
      <c r="A2566" s="21">
        <v>2824</v>
      </c>
      <c r="B2566" s="75"/>
      <c r="C2566" s="73"/>
      <c r="D2566" s="21">
        <v>211321</v>
      </c>
      <c r="E2566" s="22" t="s">
        <v>6284</v>
      </c>
      <c r="F2566" s="21" t="s">
        <v>6285</v>
      </c>
      <c r="G2566" s="21" t="s">
        <v>39</v>
      </c>
      <c r="H2566" s="23">
        <v>43.374374000000003</v>
      </c>
      <c r="I2566" s="21">
        <v>120.40743000000001</v>
      </c>
      <c r="J2566" s="21">
        <v>120.29252</v>
      </c>
      <c r="K2566" s="21">
        <v>41.357635999999999</v>
      </c>
      <c r="L2566" s="21">
        <v>41.287750000000003</v>
      </c>
      <c r="M2566" s="19" t="s">
        <v>6286</v>
      </c>
      <c r="N2566" s="21">
        <v>350.34402299999999</v>
      </c>
      <c r="O2566" s="21">
        <v>12.344644000000001</v>
      </c>
      <c r="P2566" s="21">
        <v>4.08E-4</v>
      </c>
      <c r="Q2566" s="21" t="s">
        <v>6285</v>
      </c>
      <c r="R2566" s="21">
        <v>120.38272806335399</v>
      </c>
      <c r="S2566" s="21">
        <v>41.295234646179601</v>
      </c>
      <c r="T2566" s="22" t="s">
        <v>6286</v>
      </c>
      <c r="U2566" s="28">
        <v>19.6295</v>
      </c>
      <c r="V2566" s="17">
        <v>45.255984558993298</v>
      </c>
      <c r="W2566" s="23">
        <v>19.6295</v>
      </c>
      <c r="X2566" s="23">
        <v>15.069100000000001</v>
      </c>
      <c r="Y2566" s="23">
        <v>3.1244999999999998</v>
      </c>
      <c r="Z2566" s="23">
        <v>0.80069999999999997</v>
      </c>
      <c r="AA2566" s="23">
        <v>0.4451</v>
      </c>
      <c r="AB2566" s="23">
        <v>0.19009999999999999</v>
      </c>
      <c r="AC2566" s="23"/>
      <c r="AD2566" s="23">
        <v>0</v>
      </c>
      <c r="AE2566" s="23">
        <v>0</v>
      </c>
      <c r="AF2566" s="23">
        <v>0</v>
      </c>
      <c r="AG2566" s="23">
        <v>0</v>
      </c>
      <c r="AH2566" s="23">
        <v>0</v>
      </c>
    </row>
    <row r="2567" spans="1:34" ht="20.100000000000001" hidden="1" customHeight="1" x14ac:dyDescent="0.2">
      <c r="A2567" s="21">
        <v>2825</v>
      </c>
      <c r="B2567" s="75"/>
      <c r="C2567" s="73"/>
      <c r="D2567" s="21">
        <v>211321</v>
      </c>
      <c r="E2567" s="22" t="s">
        <v>6287</v>
      </c>
      <c r="F2567" s="21" t="s">
        <v>6288</v>
      </c>
      <c r="G2567" s="21" t="s">
        <v>48</v>
      </c>
      <c r="H2567" s="23">
        <v>39.711697000000001</v>
      </c>
      <c r="I2567" s="21">
        <v>119.98663000000001</v>
      </c>
      <c r="J2567" s="21">
        <v>119.879482</v>
      </c>
      <c r="K2567" s="21">
        <v>41.493228000000002</v>
      </c>
      <c r="L2567" s="21">
        <v>41.357843000000003</v>
      </c>
      <c r="M2567" s="19" t="s">
        <v>6271</v>
      </c>
      <c r="N2567" s="21">
        <v>495.04992199999998</v>
      </c>
      <c r="O2567" s="21">
        <v>10.178718999999999</v>
      </c>
      <c r="P2567" s="21">
        <v>1.3110000000000001E-3</v>
      </c>
      <c r="Q2567" s="21" t="s">
        <v>6288</v>
      </c>
      <c r="R2567" s="21">
        <v>119.986629579857</v>
      </c>
      <c r="S2567" s="21">
        <v>41.364437843890599</v>
      </c>
      <c r="T2567" s="22" t="s">
        <v>6271</v>
      </c>
      <c r="U2567" s="28">
        <v>16.101500000000001</v>
      </c>
      <c r="V2567" s="17">
        <v>40.545988251270103</v>
      </c>
      <c r="W2567" s="23">
        <v>16.101500000000001</v>
      </c>
      <c r="X2567" s="23">
        <v>14.407299999999999</v>
      </c>
      <c r="Y2567" s="23">
        <v>1.0971</v>
      </c>
      <c r="Z2567" s="23">
        <v>0.3115</v>
      </c>
      <c r="AA2567" s="23">
        <v>0.16320000000000001</v>
      </c>
      <c r="AB2567" s="23">
        <v>0.12239999999999999</v>
      </c>
      <c r="AC2567" s="23"/>
      <c r="AD2567" s="23">
        <v>0</v>
      </c>
      <c r="AE2567" s="23">
        <v>0</v>
      </c>
      <c r="AF2567" s="23">
        <v>0</v>
      </c>
      <c r="AG2567" s="23">
        <v>0</v>
      </c>
      <c r="AH2567" s="23">
        <v>0</v>
      </c>
    </row>
    <row r="2568" spans="1:34" ht="20.100000000000001" hidden="1" customHeight="1" x14ac:dyDescent="0.2">
      <c r="A2568" s="21">
        <v>2826</v>
      </c>
      <c r="B2568" s="75"/>
      <c r="C2568" s="73"/>
      <c r="D2568" s="21">
        <v>211321</v>
      </c>
      <c r="E2568" s="22" t="s">
        <v>6289</v>
      </c>
      <c r="F2568" s="21" t="s">
        <v>6290</v>
      </c>
      <c r="G2568" s="21" t="s">
        <v>39</v>
      </c>
      <c r="H2568" s="23">
        <v>39.598458999999998</v>
      </c>
      <c r="I2568" s="21">
        <v>119.983424</v>
      </c>
      <c r="J2568" s="21">
        <v>119.88736900000001</v>
      </c>
      <c r="K2568" s="21">
        <v>41.422987999999997</v>
      </c>
      <c r="L2568" s="21">
        <v>41.310305999999997</v>
      </c>
      <c r="M2568" s="19" t="s">
        <v>6291</v>
      </c>
      <c r="N2568" s="21">
        <v>330.73787399999998</v>
      </c>
      <c r="O2568" s="21">
        <v>4.1155330000000001</v>
      </c>
      <c r="P2568" s="21">
        <v>1.683E-3</v>
      </c>
      <c r="Q2568" s="21" t="s">
        <v>6290</v>
      </c>
      <c r="R2568" s="21">
        <v>119.983407342538</v>
      </c>
      <c r="S2568" s="21">
        <v>41.321409322911201</v>
      </c>
      <c r="T2568" s="22" t="s">
        <v>6278</v>
      </c>
      <c r="U2568" s="28">
        <v>17.6374</v>
      </c>
      <c r="V2568" s="17">
        <v>44.540622148957901</v>
      </c>
      <c r="W2568" s="23">
        <v>17.6374</v>
      </c>
      <c r="X2568" s="23">
        <v>15.9308</v>
      </c>
      <c r="Y2568" s="23">
        <v>1.2686999999999999</v>
      </c>
      <c r="Z2568" s="23">
        <v>0.25</v>
      </c>
      <c r="AA2568" s="23">
        <v>0.14480000000000001</v>
      </c>
      <c r="AB2568" s="23">
        <v>4.3099999999999999E-2</v>
      </c>
      <c r="AC2568" s="23"/>
      <c r="AD2568" s="23">
        <v>0</v>
      </c>
      <c r="AE2568" s="23">
        <v>0</v>
      </c>
      <c r="AF2568" s="23">
        <v>0</v>
      </c>
      <c r="AG2568" s="23">
        <v>0</v>
      </c>
      <c r="AH2568" s="23">
        <v>0</v>
      </c>
    </row>
    <row r="2569" spans="1:34" ht="20.100000000000001" hidden="1" customHeight="1" x14ac:dyDescent="0.2">
      <c r="A2569" s="21">
        <v>2827</v>
      </c>
      <c r="B2569" s="75"/>
      <c r="C2569" s="73"/>
      <c r="D2569" s="21">
        <v>211321</v>
      </c>
      <c r="E2569" s="22" t="s">
        <v>6292</v>
      </c>
      <c r="F2569" s="21" t="s">
        <v>6293</v>
      </c>
      <c r="G2569" s="21" t="s">
        <v>39</v>
      </c>
      <c r="H2569" s="23">
        <v>38.637515</v>
      </c>
      <c r="I2569" s="21">
        <v>120.505796</v>
      </c>
      <c r="J2569" s="21">
        <v>120.416375</v>
      </c>
      <c r="K2569" s="21">
        <v>41.360335999999997</v>
      </c>
      <c r="L2569" s="21">
        <v>41.273468000000001</v>
      </c>
      <c r="M2569" s="19" t="s">
        <v>6294</v>
      </c>
      <c r="N2569" s="21">
        <v>274.50336299999998</v>
      </c>
      <c r="O2569" s="21">
        <v>14.134326</v>
      </c>
      <c r="P2569" s="21">
        <v>2.2900000000000001E-4</v>
      </c>
      <c r="Q2569" s="21" t="s">
        <v>6293</v>
      </c>
      <c r="R2569" s="21">
        <v>120.500215736855</v>
      </c>
      <c r="S2569" s="21">
        <v>41.2775054293068</v>
      </c>
      <c r="T2569" s="22" t="s">
        <v>6295</v>
      </c>
      <c r="U2569" s="28">
        <v>14.5001</v>
      </c>
      <c r="V2569" s="17">
        <v>37.528552237378598</v>
      </c>
      <c r="W2569" s="23">
        <v>14.5001</v>
      </c>
      <c r="X2569" s="23">
        <v>11.866199999999999</v>
      </c>
      <c r="Y2569" s="23">
        <v>1.6009</v>
      </c>
      <c r="Z2569" s="23">
        <v>0.57069999999999999</v>
      </c>
      <c r="AA2569" s="23">
        <v>0.31</v>
      </c>
      <c r="AB2569" s="23">
        <v>0.15229999999999999</v>
      </c>
      <c r="AC2569" s="23"/>
      <c r="AD2569" s="23">
        <v>0</v>
      </c>
      <c r="AE2569" s="23">
        <v>0</v>
      </c>
      <c r="AF2569" s="23">
        <v>0</v>
      </c>
      <c r="AG2569" s="23">
        <v>0</v>
      </c>
      <c r="AH2569" s="23">
        <v>0</v>
      </c>
    </row>
    <row r="2570" spans="1:34" ht="20.100000000000001" hidden="1" customHeight="1" x14ac:dyDescent="0.2">
      <c r="A2570" s="21">
        <v>2828</v>
      </c>
      <c r="B2570" s="75"/>
      <c r="C2570" s="73"/>
      <c r="D2570" s="21">
        <v>211321</v>
      </c>
      <c r="E2570" s="22" t="s">
        <v>6296</v>
      </c>
      <c r="F2570" s="21" t="s">
        <v>6297</v>
      </c>
      <c r="G2570" s="21" t="s">
        <v>39</v>
      </c>
      <c r="H2570" s="23">
        <v>37.607151000000002</v>
      </c>
      <c r="I2570" s="21">
        <v>120.245659</v>
      </c>
      <c r="J2570" s="21">
        <v>120.17243499999999</v>
      </c>
      <c r="K2570" s="21">
        <v>41.345886999999998</v>
      </c>
      <c r="L2570" s="21">
        <v>41.228822000000001</v>
      </c>
      <c r="M2570" s="19" t="s">
        <v>6236</v>
      </c>
      <c r="N2570" s="21">
        <v>592.89434000000006</v>
      </c>
      <c r="O2570" s="21">
        <v>24.597611000000001</v>
      </c>
      <c r="P2570" s="21">
        <v>2.32E-4</v>
      </c>
      <c r="Q2570" s="21" t="s">
        <v>6297</v>
      </c>
      <c r="R2570" s="21">
        <v>120.184106926678</v>
      </c>
      <c r="S2570" s="21">
        <v>41.337967555724703</v>
      </c>
      <c r="T2570" s="22" t="s">
        <v>6236</v>
      </c>
      <c r="U2570" s="28">
        <v>12.064500000000001</v>
      </c>
      <c r="V2570" s="17">
        <v>32.080334934172498</v>
      </c>
      <c r="W2570" s="23">
        <v>12.064500000000001</v>
      </c>
      <c r="X2570" s="23">
        <v>7.9040999999999997</v>
      </c>
      <c r="Y2570" s="23">
        <v>1.4621</v>
      </c>
      <c r="Z2570" s="23">
        <v>0.9758</v>
      </c>
      <c r="AA2570" s="23">
        <v>1.3332999999999999</v>
      </c>
      <c r="AB2570" s="23">
        <v>0.38919999999999999</v>
      </c>
      <c r="AC2570" s="23"/>
      <c r="AD2570" s="23">
        <v>0</v>
      </c>
      <c r="AE2570" s="23">
        <v>0</v>
      </c>
      <c r="AF2570" s="23">
        <v>0</v>
      </c>
      <c r="AG2570" s="23">
        <v>0</v>
      </c>
      <c r="AH2570" s="23">
        <v>0</v>
      </c>
    </row>
    <row r="2571" spans="1:34" ht="20.100000000000001" hidden="1" customHeight="1" x14ac:dyDescent="0.2">
      <c r="A2571" s="21">
        <v>2829</v>
      </c>
      <c r="B2571" s="75"/>
      <c r="C2571" s="73"/>
      <c r="D2571" s="21">
        <v>211321</v>
      </c>
      <c r="E2571" s="22" t="s">
        <v>6298</v>
      </c>
      <c r="F2571" s="21" t="s">
        <v>6299</v>
      </c>
      <c r="G2571" s="21" t="s">
        <v>39</v>
      </c>
      <c r="H2571" s="23">
        <v>36.027974</v>
      </c>
      <c r="I2571" s="21">
        <v>120.52600099999999</v>
      </c>
      <c r="J2571" s="21">
        <v>120.443099</v>
      </c>
      <c r="K2571" s="21">
        <v>41.427579000000001</v>
      </c>
      <c r="L2571" s="21">
        <v>41.349395000000001</v>
      </c>
      <c r="M2571" s="19" t="s">
        <v>6300</v>
      </c>
      <c r="N2571" s="21">
        <v>309.77174000000002</v>
      </c>
      <c r="O2571" s="21">
        <v>13.219226000000001</v>
      </c>
      <c r="P2571" s="21">
        <v>8.4099999999999995E-4</v>
      </c>
      <c r="Q2571" s="21" t="s">
        <v>6299</v>
      </c>
      <c r="R2571" s="21">
        <v>120.52472301535801</v>
      </c>
      <c r="S2571" s="21">
        <v>41.353088634769499</v>
      </c>
      <c r="T2571" s="22" t="s">
        <v>6300</v>
      </c>
      <c r="U2571" s="28">
        <v>11.882999999999999</v>
      </c>
      <c r="V2571" s="17">
        <v>32.982703939999503</v>
      </c>
      <c r="W2571" s="23">
        <v>11.882999999999999</v>
      </c>
      <c r="X2571" s="23">
        <v>9.7540999999999993</v>
      </c>
      <c r="Y2571" s="23">
        <v>1.1727000000000001</v>
      </c>
      <c r="Z2571" s="23">
        <v>0.47360000000000002</v>
      </c>
      <c r="AA2571" s="23">
        <v>0.26600000000000001</v>
      </c>
      <c r="AB2571" s="23">
        <v>0.21659999999999999</v>
      </c>
      <c r="AC2571" s="23"/>
      <c r="AD2571" s="23">
        <v>0</v>
      </c>
      <c r="AE2571" s="23">
        <v>0</v>
      </c>
      <c r="AF2571" s="23">
        <v>0</v>
      </c>
      <c r="AG2571" s="23">
        <v>0</v>
      </c>
      <c r="AH2571" s="23">
        <v>0</v>
      </c>
    </row>
    <row r="2572" spans="1:34" ht="20.100000000000001" hidden="1" customHeight="1" x14ac:dyDescent="0.2">
      <c r="A2572" s="21">
        <v>2830</v>
      </c>
      <c r="B2572" s="75"/>
      <c r="C2572" s="73"/>
      <c r="D2572" s="21">
        <v>211321</v>
      </c>
      <c r="E2572" s="22" t="s">
        <v>6301</v>
      </c>
      <c r="F2572" s="21" t="s">
        <v>6302</v>
      </c>
      <c r="G2572" s="21" t="s">
        <v>39</v>
      </c>
      <c r="H2572" s="23">
        <v>36.016741000000003</v>
      </c>
      <c r="I2572" s="21">
        <v>120.048115</v>
      </c>
      <c r="J2572" s="21">
        <v>119.885616</v>
      </c>
      <c r="K2572" s="21">
        <v>41.546413000000001</v>
      </c>
      <c r="L2572" s="21">
        <v>41.409297000000002</v>
      </c>
      <c r="M2572" s="19" t="s">
        <v>6270</v>
      </c>
      <c r="N2572" s="21">
        <v>543.53023499999995</v>
      </c>
      <c r="O2572" s="21">
        <v>11.159826000000001</v>
      </c>
      <c r="P2572" s="21">
        <v>1.1150000000000001E-3</v>
      </c>
      <c r="Q2572" s="21" t="s">
        <v>6302</v>
      </c>
      <c r="R2572" s="21">
        <v>120.04628504182401</v>
      </c>
      <c r="S2572" s="21">
        <v>41.4175888324962</v>
      </c>
      <c r="T2572" s="22" t="s">
        <v>6303</v>
      </c>
      <c r="U2572" s="28">
        <v>13.8055</v>
      </c>
      <c r="V2572" s="17">
        <v>38.330786230769696</v>
      </c>
      <c r="W2572" s="23">
        <v>13.8055</v>
      </c>
      <c r="X2572" s="23">
        <v>11.704800000000001</v>
      </c>
      <c r="Y2572" s="23">
        <v>1.1924999999999999</v>
      </c>
      <c r="Z2572" s="23">
        <v>0.44059999999999999</v>
      </c>
      <c r="AA2572" s="23">
        <v>0.34370000000000001</v>
      </c>
      <c r="AB2572" s="23">
        <v>0.1239</v>
      </c>
      <c r="AC2572" s="23"/>
      <c r="AD2572" s="23">
        <v>0</v>
      </c>
      <c r="AE2572" s="23">
        <v>0</v>
      </c>
      <c r="AF2572" s="23">
        <v>0</v>
      </c>
      <c r="AG2572" s="23">
        <v>0</v>
      </c>
      <c r="AH2572" s="23">
        <v>0</v>
      </c>
    </row>
    <row r="2573" spans="1:34" ht="20.100000000000001" hidden="1" customHeight="1" x14ac:dyDescent="0.2">
      <c r="A2573" s="21">
        <v>2831</v>
      </c>
      <c r="B2573" s="75"/>
      <c r="C2573" s="73"/>
      <c r="D2573" s="21">
        <v>211321</v>
      </c>
      <c r="E2573" s="22" t="s">
        <v>5040</v>
      </c>
      <c r="F2573" s="21" t="s">
        <v>6304</v>
      </c>
      <c r="G2573" s="21" t="s">
        <v>39</v>
      </c>
      <c r="H2573" s="23">
        <v>35.883808999999999</v>
      </c>
      <c r="I2573" s="21">
        <v>120.21984</v>
      </c>
      <c r="J2573" s="21">
        <v>120.08934600000001</v>
      </c>
      <c r="K2573" s="21">
        <v>41.257328000000001</v>
      </c>
      <c r="L2573" s="21">
        <v>41.195154000000002</v>
      </c>
      <c r="M2573" s="19" t="s">
        <v>6305</v>
      </c>
      <c r="N2573" s="21">
        <v>639.33013200000005</v>
      </c>
      <c r="O2573" s="21">
        <v>21.347511999999998</v>
      </c>
      <c r="P2573" s="21">
        <v>1.2899999999999999E-4</v>
      </c>
      <c r="Q2573" s="21" t="s">
        <v>6304</v>
      </c>
      <c r="R2573" s="21">
        <v>120.11076218424</v>
      </c>
      <c r="S2573" s="21">
        <v>41.205392726339703</v>
      </c>
      <c r="T2573" s="22" t="s">
        <v>6305</v>
      </c>
      <c r="U2573" s="28">
        <v>12.9407</v>
      </c>
      <c r="V2573" s="17">
        <v>36.0627825212201</v>
      </c>
      <c r="W2573" s="23">
        <v>12.9407</v>
      </c>
      <c r="X2573" s="23">
        <v>8.0303000000000004</v>
      </c>
      <c r="Y2573" s="23">
        <v>1.7394000000000001</v>
      </c>
      <c r="Z2573" s="23">
        <v>1.1465000000000001</v>
      </c>
      <c r="AA2573" s="23">
        <v>1.5556000000000001</v>
      </c>
      <c r="AB2573" s="23">
        <v>0.46889999999999998</v>
      </c>
      <c r="AC2573" s="23"/>
      <c r="AD2573" s="23">
        <v>0</v>
      </c>
      <c r="AE2573" s="23">
        <v>0</v>
      </c>
      <c r="AF2573" s="23">
        <v>0</v>
      </c>
      <c r="AG2573" s="23">
        <v>0</v>
      </c>
      <c r="AH2573" s="23">
        <v>0</v>
      </c>
    </row>
    <row r="2574" spans="1:34" ht="20.100000000000001" hidden="1" customHeight="1" x14ac:dyDescent="0.2">
      <c r="A2574" s="21">
        <v>2832</v>
      </c>
      <c r="B2574" s="75"/>
      <c r="C2574" s="73"/>
      <c r="D2574" s="21">
        <v>211321</v>
      </c>
      <c r="E2574" s="22" t="s">
        <v>6306</v>
      </c>
      <c r="F2574" s="21" t="s">
        <v>6307</v>
      </c>
      <c r="G2574" s="21" t="s">
        <v>48</v>
      </c>
      <c r="H2574" s="23">
        <v>35.020636000000003</v>
      </c>
      <c r="I2574" s="21">
        <v>120.556631</v>
      </c>
      <c r="J2574" s="21">
        <v>120.456667</v>
      </c>
      <c r="K2574" s="21">
        <v>41.153213000000001</v>
      </c>
      <c r="L2574" s="21">
        <v>41.074986000000003</v>
      </c>
      <c r="M2574" s="19" t="s">
        <v>6308</v>
      </c>
      <c r="N2574" s="21">
        <v>264.54429399999998</v>
      </c>
      <c r="O2574" s="21">
        <v>13.169034</v>
      </c>
      <c r="P2574" s="21">
        <v>6.0999999999999997E-4</v>
      </c>
      <c r="Q2574" s="21" t="s">
        <v>6307</v>
      </c>
      <c r="R2574" s="21">
        <v>120.555066919834</v>
      </c>
      <c r="S2574" s="21">
        <v>41.124636792489099</v>
      </c>
      <c r="T2574" s="22" t="s">
        <v>6308</v>
      </c>
      <c r="U2574" s="28">
        <v>13.514900000000001</v>
      </c>
      <c r="V2574" s="17">
        <v>38.591246601004002</v>
      </c>
      <c r="W2574" s="23">
        <v>13.514900000000001</v>
      </c>
      <c r="X2574" s="23">
        <v>10.5738</v>
      </c>
      <c r="Y2574" s="23">
        <v>1.7016</v>
      </c>
      <c r="Z2574" s="23">
        <v>0.59509999999999996</v>
      </c>
      <c r="AA2574" s="23">
        <v>0.4758</v>
      </c>
      <c r="AB2574" s="23">
        <v>0.1686</v>
      </c>
      <c r="AC2574" s="23"/>
      <c r="AD2574" s="23">
        <v>0</v>
      </c>
      <c r="AE2574" s="23">
        <v>0</v>
      </c>
      <c r="AF2574" s="23">
        <v>0</v>
      </c>
      <c r="AG2574" s="23">
        <v>0</v>
      </c>
      <c r="AH2574" s="23">
        <v>0</v>
      </c>
    </row>
    <row r="2575" spans="1:34" ht="20.100000000000001" hidden="1" customHeight="1" x14ac:dyDescent="0.2">
      <c r="A2575" s="21">
        <v>2833</v>
      </c>
      <c r="B2575" s="75"/>
      <c r="C2575" s="73"/>
      <c r="D2575" s="21">
        <v>211321</v>
      </c>
      <c r="E2575" s="22" t="s">
        <v>6309</v>
      </c>
      <c r="F2575" s="21" t="s">
        <v>6310</v>
      </c>
      <c r="G2575" s="21" t="s">
        <v>48</v>
      </c>
      <c r="H2575" s="23">
        <v>34.597335000000001</v>
      </c>
      <c r="I2575" s="21">
        <v>120.69536600000001</v>
      </c>
      <c r="J2575" s="21">
        <v>120.58242799999999</v>
      </c>
      <c r="K2575" s="21">
        <v>41.426994000000001</v>
      </c>
      <c r="L2575" s="21">
        <v>41.341324</v>
      </c>
      <c r="M2575" s="19" t="s">
        <v>6274</v>
      </c>
      <c r="N2575" s="21">
        <v>250.21400299999999</v>
      </c>
      <c r="O2575" s="21">
        <v>6.0662089999999997</v>
      </c>
      <c r="P2575" s="21">
        <v>1.2589999999999999E-3</v>
      </c>
      <c r="Q2575" s="21" t="s">
        <v>6310</v>
      </c>
      <c r="R2575" s="21">
        <v>120.69536574273199</v>
      </c>
      <c r="S2575" s="21">
        <v>41.349067907325299</v>
      </c>
      <c r="T2575" s="22" t="s">
        <v>6274</v>
      </c>
      <c r="U2575" s="28">
        <v>18.654900000000001</v>
      </c>
      <c r="V2575" s="17">
        <v>53.920049044240002</v>
      </c>
      <c r="W2575" s="23">
        <v>18.654900000000001</v>
      </c>
      <c r="X2575" s="23">
        <v>16.052700000000002</v>
      </c>
      <c r="Y2575" s="23">
        <v>1.9555</v>
      </c>
      <c r="Z2575" s="23">
        <v>0.35520000000000002</v>
      </c>
      <c r="AA2575" s="23">
        <v>0.1988</v>
      </c>
      <c r="AB2575" s="23">
        <v>9.2700000000000005E-2</v>
      </c>
      <c r="AC2575" s="23"/>
      <c r="AD2575" s="23">
        <v>0</v>
      </c>
      <c r="AE2575" s="23">
        <v>0</v>
      </c>
      <c r="AF2575" s="23">
        <v>0</v>
      </c>
      <c r="AG2575" s="23">
        <v>0</v>
      </c>
      <c r="AH2575" s="23">
        <v>0</v>
      </c>
    </row>
    <row r="2576" spans="1:34" ht="20.100000000000001" hidden="1" customHeight="1" x14ac:dyDescent="0.2">
      <c r="A2576" s="21">
        <v>2834</v>
      </c>
      <c r="B2576" s="75"/>
      <c r="C2576" s="73"/>
      <c r="D2576" s="21">
        <v>211321</v>
      </c>
      <c r="E2576" s="22" t="s">
        <v>6311</v>
      </c>
      <c r="F2576" s="21" t="s">
        <v>6312</v>
      </c>
      <c r="G2576" s="21" t="s">
        <v>39</v>
      </c>
      <c r="H2576" s="23">
        <v>34.532440999999999</v>
      </c>
      <c r="I2576" s="21">
        <v>120.21657500000001</v>
      </c>
      <c r="J2576" s="21">
        <v>120.120008</v>
      </c>
      <c r="K2576" s="21">
        <v>41.790979</v>
      </c>
      <c r="L2576" s="21">
        <v>41.703285999999999</v>
      </c>
      <c r="M2576" s="19" t="s">
        <v>6313</v>
      </c>
      <c r="N2576" s="21">
        <v>585.93347900000003</v>
      </c>
      <c r="O2576" s="21">
        <v>16.844546000000001</v>
      </c>
      <c r="P2576" s="21">
        <v>4.3300000000000001E-4</v>
      </c>
      <c r="Q2576" s="21" t="s">
        <v>6312</v>
      </c>
      <c r="R2576" s="21">
        <v>120.212417967151</v>
      </c>
      <c r="S2576" s="21">
        <v>41.720831531823002</v>
      </c>
      <c r="T2576" s="22" t="s">
        <v>6313</v>
      </c>
      <c r="U2576" s="28">
        <v>15.033200000000001</v>
      </c>
      <c r="V2576" s="17">
        <v>43.533557329468799</v>
      </c>
      <c r="W2576" s="23">
        <v>15.033200000000001</v>
      </c>
      <c r="X2576" s="23">
        <v>10.841200000000001</v>
      </c>
      <c r="Y2576" s="23">
        <v>1.6184000000000001</v>
      </c>
      <c r="Z2576" s="23">
        <v>0.87439999999999996</v>
      </c>
      <c r="AA2576" s="23">
        <v>1.5555000000000001</v>
      </c>
      <c r="AB2576" s="23">
        <v>0.14369999999999999</v>
      </c>
      <c r="AC2576" s="23"/>
      <c r="AD2576" s="23">
        <v>0</v>
      </c>
      <c r="AE2576" s="23">
        <v>0</v>
      </c>
      <c r="AF2576" s="23">
        <v>0</v>
      </c>
      <c r="AG2576" s="23">
        <v>0</v>
      </c>
      <c r="AH2576" s="23">
        <v>0</v>
      </c>
    </row>
    <row r="2577" spans="1:34" ht="20.100000000000001" hidden="1" customHeight="1" x14ac:dyDescent="0.2">
      <c r="A2577" s="21">
        <v>2835</v>
      </c>
      <c r="B2577" s="75"/>
      <c r="C2577" s="73"/>
      <c r="D2577" s="21">
        <v>211321</v>
      </c>
      <c r="E2577" s="22" t="s">
        <v>6314</v>
      </c>
      <c r="F2577" s="21" t="s">
        <v>6315</v>
      </c>
      <c r="G2577" s="21" t="s">
        <v>48</v>
      </c>
      <c r="H2577" s="23">
        <v>34.089866999999998</v>
      </c>
      <c r="I2577" s="21">
        <v>120.260137</v>
      </c>
      <c r="J2577" s="21">
        <v>120.123847</v>
      </c>
      <c r="K2577" s="21">
        <v>41.727967999999997</v>
      </c>
      <c r="L2577" s="21">
        <v>41.669198999999999</v>
      </c>
      <c r="M2577" s="19" t="s">
        <v>6316</v>
      </c>
      <c r="N2577" s="21">
        <v>600.28242599999999</v>
      </c>
      <c r="O2577" s="21">
        <v>21.918661</v>
      </c>
      <c r="P2577" s="21">
        <v>3.0699999999999998E-4</v>
      </c>
      <c r="Q2577" s="21" t="s">
        <v>6315</v>
      </c>
      <c r="R2577" s="21">
        <v>120.260013513453</v>
      </c>
      <c r="S2577" s="21">
        <v>41.688036736443998</v>
      </c>
      <c r="T2577" s="22" t="s">
        <v>6313</v>
      </c>
      <c r="U2577" s="28">
        <v>13.0434</v>
      </c>
      <c r="V2577" s="17">
        <v>38.261809586995497</v>
      </c>
      <c r="W2577" s="23">
        <v>13.0434</v>
      </c>
      <c r="X2577" s="23">
        <v>9.8691999999999993</v>
      </c>
      <c r="Y2577" s="23">
        <v>1.8541000000000001</v>
      </c>
      <c r="Z2577" s="23">
        <v>0.7077</v>
      </c>
      <c r="AA2577" s="23">
        <v>0.52349999999999997</v>
      </c>
      <c r="AB2577" s="23">
        <v>8.8900000000000007E-2</v>
      </c>
      <c r="AC2577" s="23"/>
      <c r="AD2577" s="23">
        <v>0</v>
      </c>
      <c r="AE2577" s="23">
        <v>0</v>
      </c>
      <c r="AF2577" s="23">
        <v>0</v>
      </c>
      <c r="AG2577" s="23">
        <v>0</v>
      </c>
      <c r="AH2577" s="23">
        <v>0</v>
      </c>
    </row>
    <row r="2578" spans="1:34" ht="20.100000000000001" hidden="1" customHeight="1" x14ac:dyDescent="0.2">
      <c r="A2578" s="21">
        <v>2836</v>
      </c>
      <c r="B2578" s="75"/>
      <c r="C2578" s="73"/>
      <c r="D2578" s="21">
        <v>211321</v>
      </c>
      <c r="E2578" s="22" t="s">
        <v>6317</v>
      </c>
      <c r="F2578" s="21" t="s">
        <v>6318</v>
      </c>
      <c r="G2578" s="21" t="s">
        <v>48</v>
      </c>
      <c r="H2578" s="23">
        <v>32.834290000000003</v>
      </c>
      <c r="I2578" s="21">
        <v>120.287053</v>
      </c>
      <c r="J2578" s="21">
        <v>120.173072</v>
      </c>
      <c r="K2578" s="21">
        <v>41.678044999999997</v>
      </c>
      <c r="L2578" s="21">
        <v>41.612169000000002</v>
      </c>
      <c r="M2578" s="19" t="s">
        <v>6319</v>
      </c>
      <c r="N2578" s="21">
        <v>434.15193499999998</v>
      </c>
      <c r="O2578" s="21">
        <v>15.701961000000001</v>
      </c>
      <c r="P2578" s="21">
        <v>9.4499999999999998E-4</v>
      </c>
      <c r="Q2578" s="21" t="s">
        <v>6318</v>
      </c>
      <c r="R2578" s="21">
        <v>120.28664060097699</v>
      </c>
      <c r="S2578" s="21">
        <v>41.6564124073643</v>
      </c>
      <c r="T2578" s="22" t="s">
        <v>6224</v>
      </c>
      <c r="U2578" s="28">
        <v>17.003799999999998</v>
      </c>
      <c r="V2578" s="17">
        <v>51.786714437863601</v>
      </c>
      <c r="W2578" s="23">
        <v>17.003799999999998</v>
      </c>
      <c r="X2578" s="23">
        <v>12.162100000000001</v>
      </c>
      <c r="Y2578" s="23">
        <v>3.0266000000000002</v>
      </c>
      <c r="Z2578" s="23">
        <v>1.0806</v>
      </c>
      <c r="AA2578" s="23">
        <v>0.56000000000000005</v>
      </c>
      <c r="AB2578" s="23">
        <v>0.17449999999999999</v>
      </c>
      <c r="AC2578" s="23"/>
      <c r="AD2578" s="23">
        <v>0</v>
      </c>
      <c r="AE2578" s="23">
        <v>0</v>
      </c>
      <c r="AF2578" s="23">
        <v>0</v>
      </c>
      <c r="AG2578" s="23">
        <v>0</v>
      </c>
      <c r="AH2578" s="23">
        <v>0</v>
      </c>
    </row>
    <row r="2579" spans="1:34" ht="20.100000000000001" hidden="1" customHeight="1" x14ac:dyDescent="0.2">
      <c r="A2579" s="21">
        <v>2837</v>
      </c>
      <c r="B2579" s="75"/>
      <c r="C2579" s="73"/>
      <c r="D2579" s="21">
        <v>211321</v>
      </c>
      <c r="E2579" s="22" t="s">
        <v>6320</v>
      </c>
      <c r="F2579" s="21" t="s">
        <v>6321</v>
      </c>
      <c r="G2579" s="21" t="s">
        <v>39</v>
      </c>
      <c r="H2579" s="23">
        <v>32.447347000000001</v>
      </c>
      <c r="I2579" s="21">
        <v>120.30573</v>
      </c>
      <c r="J2579" s="21">
        <v>120.200033</v>
      </c>
      <c r="K2579" s="21">
        <v>41.788921999999999</v>
      </c>
      <c r="L2579" s="21">
        <v>41.662920999999997</v>
      </c>
      <c r="M2579" s="19" t="s">
        <v>6313</v>
      </c>
      <c r="N2579" s="21">
        <v>474.80116700000002</v>
      </c>
      <c r="O2579" s="21">
        <v>12.265171</v>
      </c>
      <c r="P2579" s="21">
        <v>1.812E-3</v>
      </c>
      <c r="Q2579" s="21"/>
      <c r="R2579" s="21"/>
      <c r="S2579" s="21"/>
      <c r="T2579" s="22"/>
      <c r="U2579" s="28">
        <v>18.888999999999999</v>
      </c>
      <c r="V2579" s="17">
        <v>58.214312559976001</v>
      </c>
      <c r="W2579" s="23">
        <v>18.888999999999999</v>
      </c>
      <c r="X2579" s="23">
        <v>11.690200000000001</v>
      </c>
      <c r="Y2579" s="23">
        <v>2.7012999999999998</v>
      </c>
      <c r="Z2579" s="23">
        <v>1.2402</v>
      </c>
      <c r="AA2579" s="23">
        <v>3</v>
      </c>
      <c r="AB2579" s="23">
        <v>0.25729999999999997</v>
      </c>
      <c r="AC2579" s="23"/>
      <c r="AD2579" s="23">
        <v>0</v>
      </c>
      <c r="AE2579" s="23">
        <v>0</v>
      </c>
      <c r="AF2579" s="23">
        <v>0</v>
      </c>
      <c r="AG2579" s="23">
        <v>0</v>
      </c>
      <c r="AH2579" s="23">
        <v>0</v>
      </c>
    </row>
    <row r="2580" spans="1:34" ht="20.100000000000001" hidden="1" customHeight="1" x14ac:dyDescent="0.2">
      <c r="A2580" s="21">
        <v>2838</v>
      </c>
      <c r="B2580" s="75"/>
      <c r="C2580" s="73"/>
      <c r="D2580" s="21">
        <v>211321</v>
      </c>
      <c r="E2580" s="22" t="s">
        <v>1443</v>
      </c>
      <c r="F2580" s="21" t="s">
        <v>6322</v>
      </c>
      <c r="G2580" s="21" t="s">
        <v>48</v>
      </c>
      <c r="H2580" s="23">
        <v>31.866243000000001</v>
      </c>
      <c r="I2580" s="21">
        <v>120.433606</v>
      </c>
      <c r="J2580" s="21">
        <v>120.334937</v>
      </c>
      <c r="K2580" s="21">
        <v>41.025854000000002</v>
      </c>
      <c r="L2580" s="21">
        <v>40.949683999999998</v>
      </c>
      <c r="M2580" s="19" t="s">
        <v>6323</v>
      </c>
      <c r="N2580" s="21">
        <v>357.62487099999998</v>
      </c>
      <c r="O2580" s="21">
        <v>15.027818</v>
      </c>
      <c r="P2580" s="21">
        <v>2.0699999999999999E-4</v>
      </c>
      <c r="Q2580" s="21" t="s">
        <v>6322</v>
      </c>
      <c r="R2580" s="21">
        <v>120.337237216738</v>
      </c>
      <c r="S2580" s="21">
        <v>41.005161754801797</v>
      </c>
      <c r="T2580" s="22" t="s">
        <v>6324</v>
      </c>
      <c r="U2580" s="28">
        <v>12.212300000000001</v>
      </c>
      <c r="V2580" s="17">
        <v>38.323626666626502</v>
      </c>
      <c r="W2580" s="23">
        <v>12.212300000000001</v>
      </c>
      <c r="X2580" s="23">
        <v>7.6916000000000002</v>
      </c>
      <c r="Y2580" s="23">
        <v>2.0219</v>
      </c>
      <c r="Z2580" s="23">
        <v>1.2313000000000001</v>
      </c>
      <c r="AA2580" s="23">
        <v>1.0628</v>
      </c>
      <c r="AB2580" s="23">
        <v>0.20469999999999999</v>
      </c>
      <c r="AC2580" s="23"/>
      <c r="AD2580" s="23">
        <v>0</v>
      </c>
      <c r="AE2580" s="23">
        <v>0</v>
      </c>
      <c r="AF2580" s="23">
        <v>0</v>
      </c>
      <c r="AG2580" s="23">
        <v>0</v>
      </c>
      <c r="AH2580" s="23">
        <v>0</v>
      </c>
    </row>
    <row r="2581" spans="1:34" ht="20.100000000000001" hidden="1" customHeight="1" x14ac:dyDescent="0.2">
      <c r="A2581" s="21">
        <v>2839</v>
      </c>
      <c r="B2581" s="75"/>
      <c r="C2581" s="73"/>
      <c r="D2581" s="21">
        <v>211321</v>
      </c>
      <c r="E2581" s="22" t="s">
        <v>6325</v>
      </c>
      <c r="F2581" s="21" t="s">
        <v>6326</v>
      </c>
      <c r="G2581" s="21" t="s">
        <v>39</v>
      </c>
      <c r="H2581" s="23">
        <v>31.773492000000001</v>
      </c>
      <c r="I2581" s="21">
        <v>120.276776</v>
      </c>
      <c r="J2581" s="21">
        <v>120.180803</v>
      </c>
      <c r="K2581" s="21">
        <v>41.856318999999999</v>
      </c>
      <c r="L2581" s="21">
        <v>41.761454999999998</v>
      </c>
      <c r="M2581" s="19" t="s">
        <v>6281</v>
      </c>
      <c r="N2581" s="21">
        <v>649.92849100000001</v>
      </c>
      <c r="O2581" s="21">
        <v>20.355613999999999</v>
      </c>
      <c r="P2581" s="21">
        <v>3.4299999999999999E-4</v>
      </c>
      <c r="Q2581" s="21" t="s">
        <v>6326</v>
      </c>
      <c r="R2581" s="21">
        <v>120.27561414121899</v>
      </c>
      <c r="S2581" s="21">
        <v>41.7802111532975</v>
      </c>
      <c r="T2581" s="22" t="s">
        <v>6281</v>
      </c>
      <c r="U2581" s="28">
        <v>11.1214</v>
      </c>
      <c r="V2581" s="17">
        <v>35.002133224764798</v>
      </c>
      <c r="W2581" s="23">
        <v>11.1214</v>
      </c>
      <c r="X2581" s="23">
        <v>7.8131000000000004</v>
      </c>
      <c r="Y2581" s="23">
        <v>1.1399999999999999</v>
      </c>
      <c r="Z2581" s="23">
        <v>0.60309999999999997</v>
      </c>
      <c r="AA2581" s="23">
        <v>1.421</v>
      </c>
      <c r="AB2581" s="23">
        <v>0.14419999999999999</v>
      </c>
      <c r="AC2581" s="23"/>
      <c r="AD2581" s="23">
        <v>0</v>
      </c>
      <c r="AE2581" s="23">
        <v>0</v>
      </c>
      <c r="AF2581" s="23">
        <v>0</v>
      </c>
      <c r="AG2581" s="23">
        <v>0</v>
      </c>
      <c r="AH2581" s="23">
        <v>0</v>
      </c>
    </row>
    <row r="2582" spans="1:34" ht="20.100000000000001" hidden="1" customHeight="1" x14ac:dyDescent="0.2">
      <c r="A2582" s="21">
        <v>2840</v>
      </c>
      <c r="B2582" s="75"/>
      <c r="C2582" s="73"/>
      <c r="D2582" s="21">
        <v>211321</v>
      </c>
      <c r="E2582" s="22" t="s">
        <v>6327</v>
      </c>
      <c r="F2582" s="21" t="s">
        <v>6328</v>
      </c>
      <c r="G2582" s="21" t="s">
        <v>48</v>
      </c>
      <c r="H2582" s="23">
        <v>31.702297000000002</v>
      </c>
      <c r="I2582" s="21">
        <v>120.203276</v>
      </c>
      <c r="J2582" s="21">
        <v>120.11641400000001</v>
      </c>
      <c r="K2582" s="21">
        <v>41.128731000000002</v>
      </c>
      <c r="L2582" s="21">
        <v>41.071922999999998</v>
      </c>
      <c r="M2582" s="19" t="s">
        <v>6329</v>
      </c>
      <c r="N2582" s="21">
        <v>518.50254199999995</v>
      </c>
      <c r="O2582" s="21">
        <v>21.036953</v>
      </c>
      <c r="P2582" s="21">
        <v>3.1000000000000001E-5</v>
      </c>
      <c r="Q2582" s="21" t="s">
        <v>6328</v>
      </c>
      <c r="R2582" s="21">
        <v>120.131342410163</v>
      </c>
      <c r="S2582" s="21">
        <v>41.072577328670398</v>
      </c>
      <c r="T2582" s="22" t="s">
        <v>6329</v>
      </c>
      <c r="U2582" s="28">
        <v>9.1527999999999992</v>
      </c>
      <c r="V2582" s="17">
        <v>28.871094104001401</v>
      </c>
      <c r="W2582" s="23">
        <v>9.1527999999999992</v>
      </c>
      <c r="X2582" s="23">
        <v>4.9832000000000001</v>
      </c>
      <c r="Y2582" s="23">
        <v>1.4419</v>
      </c>
      <c r="Z2582" s="23">
        <v>0.86829999999999996</v>
      </c>
      <c r="AA2582" s="23">
        <v>1.4294</v>
      </c>
      <c r="AB2582" s="23">
        <v>0.43</v>
      </c>
      <c r="AC2582" s="23"/>
      <c r="AD2582" s="23">
        <v>0</v>
      </c>
      <c r="AE2582" s="23">
        <v>0</v>
      </c>
      <c r="AF2582" s="23">
        <v>0</v>
      </c>
      <c r="AG2582" s="23">
        <v>0</v>
      </c>
      <c r="AH2582" s="23">
        <v>0</v>
      </c>
    </row>
    <row r="2583" spans="1:34" ht="20.100000000000001" hidden="1" customHeight="1" x14ac:dyDescent="0.2">
      <c r="A2583" s="21">
        <v>2841</v>
      </c>
      <c r="B2583" s="75"/>
      <c r="C2583" s="73"/>
      <c r="D2583" s="21">
        <v>211321</v>
      </c>
      <c r="E2583" s="22" t="s">
        <v>6330</v>
      </c>
      <c r="F2583" s="21" t="s">
        <v>6331</v>
      </c>
      <c r="G2583" s="21" t="s">
        <v>39</v>
      </c>
      <c r="H2583" s="23">
        <v>31.512597</v>
      </c>
      <c r="I2583" s="21">
        <v>120.309169</v>
      </c>
      <c r="J2583" s="21">
        <v>120.21447000000001</v>
      </c>
      <c r="K2583" s="21">
        <v>41.230088000000002</v>
      </c>
      <c r="L2583" s="21">
        <v>41.147190999999999</v>
      </c>
      <c r="M2583" s="19" t="s">
        <v>6332</v>
      </c>
      <c r="N2583" s="21">
        <v>340.40249299999999</v>
      </c>
      <c r="O2583" s="21">
        <v>13.757631</v>
      </c>
      <c r="P2583" s="21">
        <v>3.8000000000000002E-5</v>
      </c>
      <c r="Q2583" s="21" t="s">
        <v>6331</v>
      </c>
      <c r="R2583" s="21">
        <v>120.304132089484</v>
      </c>
      <c r="S2583" s="21">
        <v>41.2260288927638</v>
      </c>
      <c r="T2583" s="22" t="s">
        <v>6261</v>
      </c>
      <c r="U2583" s="28">
        <v>10.430300000000001</v>
      </c>
      <c r="V2583" s="17">
        <v>33.098827113487403</v>
      </c>
      <c r="W2583" s="23">
        <v>10.430300000000001</v>
      </c>
      <c r="X2583" s="23">
        <v>8.1940000000000008</v>
      </c>
      <c r="Y2583" s="23">
        <v>1.5322</v>
      </c>
      <c r="Z2583" s="23">
        <v>0.43940000000000001</v>
      </c>
      <c r="AA2583" s="23">
        <v>0.17230000000000001</v>
      </c>
      <c r="AB2583" s="23">
        <v>9.2399999999999996E-2</v>
      </c>
      <c r="AC2583" s="23"/>
      <c r="AD2583" s="23">
        <v>0</v>
      </c>
      <c r="AE2583" s="23">
        <v>0</v>
      </c>
      <c r="AF2583" s="23">
        <v>0</v>
      </c>
      <c r="AG2583" s="23">
        <v>0</v>
      </c>
      <c r="AH2583" s="23">
        <v>0</v>
      </c>
    </row>
    <row r="2584" spans="1:34" ht="20.100000000000001" hidden="1" customHeight="1" x14ac:dyDescent="0.2">
      <c r="A2584" s="21">
        <v>2842</v>
      </c>
      <c r="B2584" s="75"/>
      <c r="C2584" s="73"/>
      <c r="D2584" s="21">
        <v>211321</v>
      </c>
      <c r="E2584" s="22" t="s">
        <v>6333</v>
      </c>
      <c r="F2584" s="21" t="s">
        <v>6334</v>
      </c>
      <c r="G2584" s="21" t="s">
        <v>48</v>
      </c>
      <c r="H2584" s="23">
        <v>31.156437</v>
      </c>
      <c r="I2584" s="21">
        <v>120.12676399999999</v>
      </c>
      <c r="J2584" s="21">
        <v>120.03849200000001</v>
      </c>
      <c r="K2584" s="21">
        <v>41.158085</v>
      </c>
      <c r="L2584" s="21">
        <v>41.094785000000002</v>
      </c>
      <c r="M2584" s="19" t="s">
        <v>6305</v>
      </c>
      <c r="N2584" s="21">
        <v>574.426424</v>
      </c>
      <c r="O2584" s="21">
        <v>19.665375999999998</v>
      </c>
      <c r="P2584" s="21">
        <v>5.1999999999999997E-5</v>
      </c>
      <c r="Q2584" s="21" t="s">
        <v>6334</v>
      </c>
      <c r="R2584" s="21">
        <v>120.092468089166</v>
      </c>
      <c r="S2584" s="21">
        <v>41.157317170098104</v>
      </c>
      <c r="T2584" s="22" t="s">
        <v>6305</v>
      </c>
      <c r="U2584" s="28">
        <v>10.9275</v>
      </c>
      <c r="V2584" s="17">
        <v>35.0730091505649</v>
      </c>
      <c r="W2584" s="23">
        <v>10.9275</v>
      </c>
      <c r="X2584" s="23">
        <v>6.1498999999999997</v>
      </c>
      <c r="Y2584" s="23">
        <v>1.7071000000000001</v>
      </c>
      <c r="Z2584" s="23">
        <v>1.0344</v>
      </c>
      <c r="AA2584" s="23">
        <v>1.5528999999999999</v>
      </c>
      <c r="AB2584" s="23">
        <v>0.48320000000000002</v>
      </c>
      <c r="AC2584" s="23"/>
      <c r="AD2584" s="23">
        <v>0</v>
      </c>
      <c r="AE2584" s="23">
        <v>0</v>
      </c>
      <c r="AF2584" s="23">
        <v>0</v>
      </c>
      <c r="AG2584" s="23">
        <v>0</v>
      </c>
      <c r="AH2584" s="23">
        <v>0</v>
      </c>
    </row>
    <row r="2585" spans="1:34" ht="20.100000000000001" hidden="1" customHeight="1" x14ac:dyDescent="0.2">
      <c r="A2585" s="21">
        <v>2843</v>
      </c>
      <c r="B2585" s="75"/>
      <c r="C2585" s="73"/>
      <c r="D2585" s="21">
        <v>211321</v>
      </c>
      <c r="E2585" s="22" t="s">
        <v>6335</v>
      </c>
      <c r="F2585" s="21" t="s">
        <v>6336</v>
      </c>
      <c r="G2585" s="21" t="s">
        <v>39</v>
      </c>
      <c r="H2585" s="23">
        <v>30.592320000000001</v>
      </c>
      <c r="I2585" s="21">
        <v>120.404093</v>
      </c>
      <c r="J2585" s="21">
        <v>120.318428</v>
      </c>
      <c r="K2585" s="21">
        <v>41.404096000000003</v>
      </c>
      <c r="L2585" s="21">
        <v>41.340417000000002</v>
      </c>
      <c r="M2585" s="19" t="s">
        <v>6286</v>
      </c>
      <c r="N2585" s="21">
        <v>356.03982400000001</v>
      </c>
      <c r="O2585" s="21">
        <v>10.974468999999999</v>
      </c>
      <c r="P2585" s="21">
        <v>7.4100000000000001E-4</v>
      </c>
      <c r="Q2585" s="21" t="s">
        <v>6336</v>
      </c>
      <c r="R2585" s="21">
        <v>120.401282089465</v>
      </c>
      <c r="S2585" s="21">
        <v>41.394846852507698</v>
      </c>
      <c r="T2585" s="22" t="s">
        <v>6286</v>
      </c>
      <c r="U2585" s="28">
        <v>16.450299999999999</v>
      </c>
      <c r="V2585" s="17">
        <v>53.772646206629602</v>
      </c>
      <c r="W2585" s="23">
        <v>16.450299999999999</v>
      </c>
      <c r="X2585" s="23">
        <v>12.9991</v>
      </c>
      <c r="Y2585" s="23">
        <v>2.4102999999999999</v>
      </c>
      <c r="Z2585" s="23">
        <v>0.64600000000000002</v>
      </c>
      <c r="AA2585" s="23">
        <v>0.27089999999999997</v>
      </c>
      <c r="AB2585" s="23">
        <v>0.124</v>
      </c>
      <c r="AC2585" s="23"/>
      <c r="AD2585" s="23">
        <v>0</v>
      </c>
      <c r="AE2585" s="23">
        <v>0</v>
      </c>
      <c r="AF2585" s="23">
        <v>0</v>
      </c>
      <c r="AG2585" s="23">
        <v>0</v>
      </c>
      <c r="AH2585" s="23">
        <v>0</v>
      </c>
    </row>
    <row r="2586" spans="1:34" ht="20.100000000000001" hidden="1" customHeight="1" x14ac:dyDescent="0.2">
      <c r="A2586" s="21">
        <v>2844</v>
      </c>
      <c r="B2586" s="75"/>
      <c r="C2586" s="73"/>
      <c r="D2586" s="21">
        <v>211321</v>
      </c>
      <c r="E2586" s="22" t="s">
        <v>6337</v>
      </c>
      <c r="F2586" s="21" t="s">
        <v>6338</v>
      </c>
      <c r="G2586" s="21" t="s">
        <v>48</v>
      </c>
      <c r="H2586" s="23">
        <v>30.385812000000001</v>
      </c>
      <c r="I2586" s="21">
        <v>120.509551</v>
      </c>
      <c r="J2586" s="21">
        <v>120.439672</v>
      </c>
      <c r="K2586" s="21">
        <v>41.511332000000003</v>
      </c>
      <c r="L2586" s="21">
        <v>41.403962</v>
      </c>
      <c r="M2586" s="19" t="s">
        <v>6339</v>
      </c>
      <c r="N2586" s="21">
        <v>292.342489</v>
      </c>
      <c r="O2586" s="21">
        <v>11.631326</v>
      </c>
      <c r="P2586" s="21">
        <v>2.7599999999999999E-4</v>
      </c>
      <c r="Q2586" s="21" t="s">
        <v>6338</v>
      </c>
      <c r="R2586" s="21">
        <v>120.443595022822</v>
      </c>
      <c r="S2586" s="21">
        <v>41.511332080982399</v>
      </c>
      <c r="T2586" s="22" t="s">
        <v>6340</v>
      </c>
      <c r="U2586" s="28">
        <v>9.3317999999999994</v>
      </c>
      <c r="V2586" s="17">
        <v>30.711043693681798</v>
      </c>
      <c r="W2586" s="23">
        <v>9.3317999999999994</v>
      </c>
      <c r="X2586" s="23">
        <v>7.9029999999999996</v>
      </c>
      <c r="Y2586" s="23">
        <v>0.79469999999999996</v>
      </c>
      <c r="Z2586" s="23">
        <v>0.30470000000000003</v>
      </c>
      <c r="AA2586" s="23">
        <v>0.21890000000000001</v>
      </c>
      <c r="AB2586" s="23">
        <v>0.1105</v>
      </c>
      <c r="AC2586" s="23"/>
      <c r="AD2586" s="23">
        <v>0</v>
      </c>
      <c r="AE2586" s="23">
        <v>0</v>
      </c>
      <c r="AF2586" s="23">
        <v>0</v>
      </c>
      <c r="AG2586" s="23">
        <v>0</v>
      </c>
      <c r="AH2586" s="23">
        <v>0</v>
      </c>
    </row>
    <row r="2587" spans="1:34" ht="20.100000000000001" hidden="1" customHeight="1" x14ac:dyDescent="0.2">
      <c r="A2587" s="21">
        <v>2845</v>
      </c>
      <c r="B2587" s="75"/>
      <c r="C2587" s="73"/>
      <c r="D2587" s="21">
        <v>211321</v>
      </c>
      <c r="E2587" s="22" t="s">
        <v>6341</v>
      </c>
      <c r="F2587" s="21" t="s">
        <v>6342</v>
      </c>
      <c r="G2587" s="21" t="s">
        <v>48</v>
      </c>
      <c r="H2587" s="23">
        <v>29.206575000000001</v>
      </c>
      <c r="I2587" s="21">
        <v>120.569412</v>
      </c>
      <c r="J2587" s="21">
        <v>120.472469</v>
      </c>
      <c r="K2587" s="21">
        <v>41.236758000000002</v>
      </c>
      <c r="L2587" s="21">
        <v>41.160916</v>
      </c>
      <c r="M2587" s="19" t="s">
        <v>6295</v>
      </c>
      <c r="N2587" s="21">
        <v>254.30305100000001</v>
      </c>
      <c r="O2587" s="21">
        <v>16.648624000000002</v>
      </c>
      <c r="P2587" s="21">
        <v>0</v>
      </c>
      <c r="Q2587" s="21" t="s">
        <v>6342</v>
      </c>
      <c r="R2587" s="21">
        <v>120.569295055441</v>
      </c>
      <c r="S2587" s="21">
        <v>41.224885376511402</v>
      </c>
      <c r="T2587" s="22" t="s">
        <v>6295</v>
      </c>
      <c r="U2587" s="28">
        <v>9.2981999999999996</v>
      </c>
      <c r="V2587" s="17">
        <v>31.835982137583802</v>
      </c>
      <c r="W2587" s="23">
        <v>9.2981999999999996</v>
      </c>
      <c r="X2587" s="23">
        <v>7.1425999999999998</v>
      </c>
      <c r="Y2587" s="23">
        <v>1.3451</v>
      </c>
      <c r="Z2587" s="23">
        <v>0.38150000000000001</v>
      </c>
      <c r="AA2587" s="23">
        <v>0.3256</v>
      </c>
      <c r="AB2587" s="23">
        <v>0.10340000000000001</v>
      </c>
      <c r="AC2587" s="23"/>
      <c r="AD2587" s="23">
        <v>0</v>
      </c>
      <c r="AE2587" s="23">
        <v>0</v>
      </c>
      <c r="AF2587" s="23">
        <v>0</v>
      </c>
      <c r="AG2587" s="23">
        <v>0</v>
      </c>
      <c r="AH2587" s="23">
        <v>0</v>
      </c>
    </row>
    <row r="2588" spans="1:34" ht="20.100000000000001" hidden="1" customHeight="1" x14ac:dyDescent="0.2">
      <c r="A2588" s="21">
        <v>2846</v>
      </c>
      <c r="B2588" s="75"/>
      <c r="C2588" s="73"/>
      <c r="D2588" s="21">
        <v>211321</v>
      </c>
      <c r="E2588" s="22" t="s">
        <v>6343</v>
      </c>
      <c r="F2588" s="21" t="s">
        <v>6344</v>
      </c>
      <c r="G2588" s="21" t="s">
        <v>39</v>
      </c>
      <c r="H2588" s="23">
        <v>28.813966000000001</v>
      </c>
      <c r="I2588" s="21">
        <v>120.029229</v>
      </c>
      <c r="J2588" s="21">
        <v>119.90416999999999</v>
      </c>
      <c r="K2588" s="21">
        <v>41.575060999999998</v>
      </c>
      <c r="L2588" s="21">
        <v>41.497008000000001</v>
      </c>
      <c r="M2588" s="19" t="s">
        <v>6255</v>
      </c>
      <c r="N2588" s="21">
        <v>665.13234599999998</v>
      </c>
      <c r="O2588" s="21">
        <v>20.585269</v>
      </c>
      <c r="P2588" s="21">
        <v>9.3999999999999994E-5</v>
      </c>
      <c r="Q2588" s="21" t="s">
        <v>6344</v>
      </c>
      <c r="R2588" s="21">
        <v>120.01474887345699</v>
      </c>
      <c r="S2588" s="21">
        <v>41.498237977162098</v>
      </c>
      <c r="T2588" s="22" t="s">
        <v>6255</v>
      </c>
      <c r="U2588" s="28">
        <v>6.3455000000000004</v>
      </c>
      <c r="V2588" s="17">
        <v>22.022306821629499</v>
      </c>
      <c r="W2588" s="23">
        <v>6.3455000000000004</v>
      </c>
      <c r="X2588" s="23">
        <v>5.1045999999999996</v>
      </c>
      <c r="Y2588" s="23">
        <v>0.57479999999999998</v>
      </c>
      <c r="Z2588" s="23">
        <v>0.3034</v>
      </c>
      <c r="AA2588" s="23">
        <v>0.31040000000000001</v>
      </c>
      <c r="AB2588" s="23">
        <v>5.2299999999999999E-2</v>
      </c>
      <c r="AC2588" s="23"/>
      <c r="AD2588" s="23">
        <v>0</v>
      </c>
      <c r="AE2588" s="23">
        <v>0</v>
      </c>
      <c r="AF2588" s="23">
        <v>0</v>
      </c>
      <c r="AG2588" s="23">
        <v>0</v>
      </c>
      <c r="AH2588" s="23">
        <v>0</v>
      </c>
    </row>
    <row r="2589" spans="1:34" ht="20.100000000000001" hidden="1" customHeight="1" x14ac:dyDescent="0.2">
      <c r="A2589" s="21">
        <v>2847</v>
      </c>
      <c r="B2589" s="75"/>
      <c r="C2589" s="73"/>
      <c r="D2589" s="21">
        <v>211321</v>
      </c>
      <c r="E2589" s="22" t="s">
        <v>6345</v>
      </c>
      <c r="F2589" s="21" t="s">
        <v>6346</v>
      </c>
      <c r="G2589" s="21" t="s">
        <v>39</v>
      </c>
      <c r="H2589" s="23">
        <v>25.399909000000001</v>
      </c>
      <c r="I2589" s="21">
        <v>120.196629</v>
      </c>
      <c r="J2589" s="21">
        <v>120.07070899999999</v>
      </c>
      <c r="K2589" s="21">
        <v>41.681047999999997</v>
      </c>
      <c r="L2589" s="21">
        <v>41.627049</v>
      </c>
      <c r="M2589" s="19" t="s">
        <v>6347</v>
      </c>
      <c r="N2589" s="21">
        <v>572.89887299999998</v>
      </c>
      <c r="O2589" s="21">
        <v>12.976464999999999</v>
      </c>
      <c r="P2589" s="21">
        <v>6.4099999999999997E-4</v>
      </c>
      <c r="Q2589" s="21" t="s">
        <v>6346</v>
      </c>
      <c r="R2589" s="21">
        <v>120.162419697619</v>
      </c>
      <c r="S2589" s="21">
        <v>41.628844470649199</v>
      </c>
      <c r="T2589" s="22" t="s">
        <v>6347</v>
      </c>
      <c r="U2589" s="28">
        <v>11.548</v>
      </c>
      <c r="V2589" s="17">
        <v>45.464729814583201</v>
      </c>
      <c r="W2589" s="23">
        <v>11.548</v>
      </c>
      <c r="X2589" s="23">
        <v>9.4015000000000004</v>
      </c>
      <c r="Y2589" s="23">
        <v>1.2928999999999999</v>
      </c>
      <c r="Z2589" s="23">
        <v>0.53510000000000002</v>
      </c>
      <c r="AA2589" s="23">
        <v>0.2422</v>
      </c>
      <c r="AB2589" s="23">
        <v>7.6300000000000007E-2</v>
      </c>
      <c r="AC2589" s="23"/>
      <c r="AD2589" s="23">
        <v>0</v>
      </c>
      <c r="AE2589" s="23">
        <v>0</v>
      </c>
      <c r="AF2589" s="23">
        <v>0</v>
      </c>
      <c r="AG2589" s="23">
        <v>0</v>
      </c>
      <c r="AH2589" s="23">
        <v>0</v>
      </c>
    </row>
    <row r="2590" spans="1:34" ht="20.100000000000001" hidden="1" customHeight="1" x14ac:dyDescent="0.2">
      <c r="A2590" s="21">
        <v>2848</v>
      </c>
      <c r="B2590" s="75"/>
      <c r="C2590" s="73"/>
      <c r="D2590" s="21">
        <v>211321</v>
      </c>
      <c r="E2590" s="22" t="s">
        <v>6348</v>
      </c>
      <c r="F2590" s="21" t="s">
        <v>6349</v>
      </c>
      <c r="G2590" s="21" t="s">
        <v>48</v>
      </c>
      <c r="H2590" s="23">
        <v>24.913181999999999</v>
      </c>
      <c r="I2590" s="21">
        <v>120.058948</v>
      </c>
      <c r="J2590" s="21">
        <v>119.971977</v>
      </c>
      <c r="K2590" s="21">
        <v>41.509756000000003</v>
      </c>
      <c r="L2590" s="21">
        <v>41.418629000000003</v>
      </c>
      <c r="M2590" s="19" t="s">
        <v>6350</v>
      </c>
      <c r="N2590" s="21">
        <v>403.516345</v>
      </c>
      <c r="O2590" s="21">
        <v>7.5724530000000003</v>
      </c>
      <c r="P2590" s="21">
        <v>2.6770000000000001E-3</v>
      </c>
      <c r="Q2590" s="21" t="s">
        <v>6349</v>
      </c>
      <c r="R2590" s="21">
        <v>120.044455881952</v>
      </c>
      <c r="S2590" s="21">
        <v>41.418629267994397</v>
      </c>
      <c r="T2590" s="22" t="s">
        <v>6303</v>
      </c>
      <c r="U2590" s="28">
        <v>11.277200000000001</v>
      </c>
      <c r="V2590" s="17">
        <v>45.2659961300809</v>
      </c>
      <c r="W2590" s="23">
        <v>11.277200000000001</v>
      </c>
      <c r="X2590" s="23">
        <v>9.0383999999999993</v>
      </c>
      <c r="Y2590" s="23">
        <v>1.3614999999999999</v>
      </c>
      <c r="Z2590" s="23">
        <v>0.40629999999999999</v>
      </c>
      <c r="AA2590" s="23">
        <v>0.34699999999999998</v>
      </c>
      <c r="AB2590" s="23">
        <v>0.124</v>
      </c>
      <c r="AC2590" s="23"/>
      <c r="AD2590" s="23">
        <v>0</v>
      </c>
      <c r="AE2590" s="23">
        <v>0</v>
      </c>
      <c r="AF2590" s="23">
        <v>0</v>
      </c>
      <c r="AG2590" s="23">
        <v>0</v>
      </c>
      <c r="AH2590" s="23">
        <v>0</v>
      </c>
    </row>
    <row r="2591" spans="1:34" ht="20.100000000000001" hidden="1" customHeight="1" x14ac:dyDescent="0.2">
      <c r="A2591" s="21">
        <v>2849</v>
      </c>
      <c r="B2591" s="75"/>
      <c r="C2591" s="73"/>
      <c r="D2591" s="21">
        <v>211321</v>
      </c>
      <c r="E2591" s="22" t="s">
        <v>6351</v>
      </c>
      <c r="F2591" s="21" t="s">
        <v>6352</v>
      </c>
      <c r="G2591" s="21" t="s">
        <v>48</v>
      </c>
      <c r="H2591" s="23">
        <v>24.567743</v>
      </c>
      <c r="I2591" s="21">
        <v>120.164599</v>
      </c>
      <c r="J2591" s="21">
        <v>120.013447</v>
      </c>
      <c r="K2591" s="21">
        <v>41.304709000000003</v>
      </c>
      <c r="L2591" s="21">
        <v>41.252353999999997</v>
      </c>
      <c r="M2591" s="19" t="s">
        <v>6353</v>
      </c>
      <c r="N2591" s="21">
        <v>501.385829</v>
      </c>
      <c r="O2591" s="21">
        <v>14.108629000000001</v>
      </c>
      <c r="P2591" s="21">
        <v>9.6699999999999998E-4</v>
      </c>
      <c r="Q2591" s="21" t="s">
        <v>6352</v>
      </c>
      <c r="R2591" s="21">
        <v>120.013710101315</v>
      </c>
      <c r="S2591" s="21">
        <v>41.289959310661999</v>
      </c>
      <c r="T2591" s="22" t="s">
        <v>6305</v>
      </c>
      <c r="U2591" s="28">
        <v>10.526199999999999</v>
      </c>
      <c r="V2591" s="17">
        <v>42.845612639305102</v>
      </c>
      <c r="W2591" s="23">
        <v>10.526199999999999</v>
      </c>
      <c r="X2591" s="23">
        <v>7.8754</v>
      </c>
      <c r="Y2591" s="23">
        <v>1.5203</v>
      </c>
      <c r="Z2591" s="23">
        <v>0.57789999999999997</v>
      </c>
      <c r="AA2591" s="23">
        <v>0.44929999999999998</v>
      </c>
      <c r="AB2591" s="23">
        <v>0.1033</v>
      </c>
      <c r="AC2591" s="23"/>
      <c r="AD2591" s="23">
        <v>0</v>
      </c>
      <c r="AE2591" s="23">
        <v>0</v>
      </c>
      <c r="AF2591" s="23">
        <v>0</v>
      </c>
      <c r="AG2591" s="23">
        <v>0</v>
      </c>
      <c r="AH2591" s="23">
        <v>0</v>
      </c>
    </row>
    <row r="2592" spans="1:34" ht="20.100000000000001" hidden="1" customHeight="1" x14ac:dyDescent="0.2">
      <c r="A2592" s="21">
        <v>2850</v>
      </c>
      <c r="B2592" s="75"/>
      <c r="C2592" s="73"/>
      <c r="D2592" s="21">
        <v>211321</v>
      </c>
      <c r="E2592" s="22" t="s">
        <v>6354</v>
      </c>
      <c r="F2592" s="21" t="s">
        <v>6355</v>
      </c>
      <c r="G2592" s="21" t="s">
        <v>48</v>
      </c>
      <c r="H2592" s="23">
        <v>24.392334000000002</v>
      </c>
      <c r="I2592" s="21">
        <v>120.71489699999999</v>
      </c>
      <c r="J2592" s="21">
        <v>120.60588199999999</v>
      </c>
      <c r="K2592" s="21">
        <v>41.464129</v>
      </c>
      <c r="L2592" s="21">
        <v>41.395985000000003</v>
      </c>
      <c r="M2592" s="19" t="s">
        <v>6274</v>
      </c>
      <c r="N2592" s="21">
        <v>289.11161099999998</v>
      </c>
      <c r="O2592" s="21">
        <v>8.9776439999999997</v>
      </c>
      <c r="P2592" s="21">
        <v>8.7500000000000002E-4</v>
      </c>
      <c r="Q2592" s="21" t="s">
        <v>6355</v>
      </c>
      <c r="R2592" s="21">
        <v>120.714896996722</v>
      </c>
      <c r="S2592" s="21">
        <v>41.401629330084901</v>
      </c>
      <c r="T2592" s="22" t="s">
        <v>6274</v>
      </c>
      <c r="U2592" s="28">
        <v>10.7445</v>
      </c>
      <c r="V2592" s="17">
        <v>44.048675292819503</v>
      </c>
      <c r="W2592" s="23">
        <v>10.7445</v>
      </c>
      <c r="X2592" s="23">
        <v>9.0548999999999999</v>
      </c>
      <c r="Y2592" s="23">
        <v>1.0536000000000001</v>
      </c>
      <c r="Z2592" s="23">
        <v>0.30840000000000001</v>
      </c>
      <c r="AA2592" s="23">
        <v>0.20050000000000001</v>
      </c>
      <c r="AB2592" s="23">
        <v>0.12709999999999999</v>
      </c>
      <c r="AC2592" s="23"/>
      <c r="AD2592" s="23">
        <v>0</v>
      </c>
      <c r="AE2592" s="23">
        <v>0</v>
      </c>
      <c r="AF2592" s="23">
        <v>0</v>
      </c>
      <c r="AG2592" s="23">
        <v>0</v>
      </c>
      <c r="AH2592" s="23">
        <v>0</v>
      </c>
    </row>
    <row r="2593" spans="1:34" ht="20.100000000000001" hidden="1" customHeight="1" x14ac:dyDescent="0.2">
      <c r="A2593" s="21">
        <v>2851</v>
      </c>
      <c r="B2593" s="75"/>
      <c r="C2593" s="73"/>
      <c r="D2593" s="21">
        <v>211321</v>
      </c>
      <c r="E2593" s="22" t="s">
        <v>6356</v>
      </c>
      <c r="F2593" s="21" t="s">
        <v>6357</v>
      </c>
      <c r="G2593" s="21" t="s">
        <v>48</v>
      </c>
      <c r="H2593" s="23">
        <v>24.347854999999999</v>
      </c>
      <c r="I2593" s="21">
        <v>120.214039</v>
      </c>
      <c r="J2593" s="21">
        <v>120.151218</v>
      </c>
      <c r="K2593" s="21">
        <v>41.806069999999998</v>
      </c>
      <c r="L2593" s="21">
        <v>41.724218999999998</v>
      </c>
      <c r="M2593" s="19" t="s">
        <v>6313</v>
      </c>
      <c r="N2593" s="21">
        <v>581.42307800000003</v>
      </c>
      <c r="O2593" s="21">
        <v>15.310936999999999</v>
      </c>
      <c r="P2593" s="21">
        <v>9.7099999999999997E-4</v>
      </c>
      <c r="Q2593" s="21" t="s">
        <v>6357</v>
      </c>
      <c r="R2593" s="21">
        <v>120.206556689607</v>
      </c>
      <c r="S2593" s="21">
        <v>41.724219165059303</v>
      </c>
      <c r="T2593" s="22" t="s">
        <v>6313</v>
      </c>
      <c r="U2593" s="28">
        <v>14.007999999999999</v>
      </c>
      <c r="V2593" s="17">
        <v>57.532788822670398</v>
      </c>
      <c r="W2593" s="23">
        <v>14.007999999999999</v>
      </c>
      <c r="X2593" s="23">
        <v>7.0641999999999996</v>
      </c>
      <c r="Y2593" s="23">
        <v>1.3376999999999999</v>
      </c>
      <c r="Z2593" s="23">
        <v>1.1092</v>
      </c>
      <c r="AA2593" s="23">
        <v>4.2237999999999998</v>
      </c>
      <c r="AB2593" s="23">
        <v>0.27310000000000001</v>
      </c>
      <c r="AC2593" s="23"/>
      <c r="AD2593" s="23">
        <v>0</v>
      </c>
      <c r="AE2593" s="23">
        <v>0</v>
      </c>
      <c r="AF2593" s="23">
        <v>0</v>
      </c>
      <c r="AG2593" s="23">
        <v>0</v>
      </c>
      <c r="AH2593" s="23">
        <v>0</v>
      </c>
    </row>
    <row r="2594" spans="1:34" ht="20.100000000000001" hidden="1" customHeight="1" x14ac:dyDescent="0.2">
      <c r="A2594" s="21">
        <v>2852</v>
      </c>
      <c r="B2594" s="75"/>
      <c r="C2594" s="73"/>
      <c r="D2594" s="21">
        <v>211321</v>
      </c>
      <c r="E2594" s="22" t="s">
        <v>6358</v>
      </c>
      <c r="F2594" s="21" t="s">
        <v>6359</v>
      </c>
      <c r="G2594" s="21" t="s">
        <v>48</v>
      </c>
      <c r="H2594" s="23">
        <v>23.761164000000001</v>
      </c>
      <c r="I2594" s="21">
        <v>120.698606</v>
      </c>
      <c r="J2594" s="21">
        <v>120.612381</v>
      </c>
      <c r="K2594" s="21">
        <v>41.433818000000002</v>
      </c>
      <c r="L2594" s="21">
        <v>41.350383999999998</v>
      </c>
      <c r="M2594" s="19" t="s">
        <v>6274</v>
      </c>
      <c r="N2594" s="21">
        <v>235.690123</v>
      </c>
      <c r="O2594" s="21">
        <v>5.7128259999999997</v>
      </c>
      <c r="P2594" s="21">
        <v>1.8129999999999999E-3</v>
      </c>
      <c r="Q2594" s="21" t="s">
        <v>6359</v>
      </c>
      <c r="R2594" s="21">
        <v>120.694572315077</v>
      </c>
      <c r="S2594" s="21">
        <v>41.3512084910843</v>
      </c>
      <c r="T2594" s="22" t="s">
        <v>6274</v>
      </c>
      <c r="U2594" s="28">
        <v>12.730700000000001</v>
      </c>
      <c r="V2594" s="17">
        <v>53.577762436217398</v>
      </c>
      <c r="W2594" s="23">
        <v>12.730700000000001</v>
      </c>
      <c r="X2594" s="23">
        <v>10.7417</v>
      </c>
      <c r="Y2594" s="23">
        <v>1.4144000000000001</v>
      </c>
      <c r="Z2594" s="23">
        <v>0.3327</v>
      </c>
      <c r="AA2594" s="23">
        <v>0.16439999999999999</v>
      </c>
      <c r="AB2594" s="23">
        <v>7.7499999999999999E-2</v>
      </c>
      <c r="AC2594" s="23"/>
      <c r="AD2594" s="23">
        <v>0</v>
      </c>
      <c r="AE2594" s="23">
        <v>0</v>
      </c>
      <c r="AF2594" s="23">
        <v>0</v>
      </c>
      <c r="AG2594" s="23">
        <v>0</v>
      </c>
      <c r="AH2594" s="23">
        <v>0</v>
      </c>
    </row>
    <row r="2595" spans="1:34" ht="20.100000000000001" hidden="1" customHeight="1" x14ac:dyDescent="0.2">
      <c r="A2595" s="21">
        <v>2853</v>
      </c>
      <c r="B2595" s="75"/>
      <c r="C2595" s="73"/>
      <c r="D2595" s="21">
        <v>211321</v>
      </c>
      <c r="E2595" s="22" t="s">
        <v>6360</v>
      </c>
      <c r="F2595" s="21" t="s">
        <v>6361</v>
      </c>
      <c r="G2595" s="21" t="s">
        <v>48</v>
      </c>
      <c r="H2595" s="23">
        <v>23.653189999999999</v>
      </c>
      <c r="I2595" s="21">
        <v>120.45635</v>
      </c>
      <c r="J2595" s="21">
        <v>120.373625</v>
      </c>
      <c r="K2595" s="21">
        <v>41.279649999999997</v>
      </c>
      <c r="L2595" s="21">
        <v>41.206265000000002</v>
      </c>
      <c r="M2595" s="19" t="s">
        <v>6362</v>
      </c>
      <c r="N2595" s="21">
        <v>233.01110399999999</v>
      </c>
      <c r="O2595" s="21">
        <v>9.2797479999999997</v>
      </c>
      <c r="P2595" s="21">
        <v>1.8100000000000001E-4</v>
      </c>
      <c r="Q2595" s="21" t="s">
        <v>6361</v>
      </c>
      <c r="R2595" s="21">
        <v>120.45363686267</v>
      </c>
      <c r="S2595" s="21">
        <v>41.212165426772401</v>
      </c>
      <c r="T2595" s="22" t="s">
        <v>6363</v>
      </c>
      <c r="U2595" s="28">
        <v>12.984400000000001</v>
      </c>
      <c r="V2595" s="17">
        <v>54.894921150170397</v>
      </c>
      <c r="W2595" s="23">
        <v>12.984400000000001</v>
      </c>
      <c r="X2595" s="23">
        <v>8.9138000000000002</v>
      </c>
      <c r="Y2595" s="23">
        <v>2.6964999999999999</v>
      </c>
      <c r="Z2595" s="23">
        <v>0.88439999999999996</v>
      </c>
      <c r="AA2595" s="23">
        <v>0.35349999999999998</v>
      </c>
      <c r="AB2595" s="23">
        <v>0.13619999999999999</v>
      </c>
      <c r="AC2595" s="23"/>
      <c r="AD2595" s="23">
        <v>0</v>
      </c>
      <c r="AE2595" s="23">
        <v>0</v>
      </c>
      <c r="AF2595" s="23">
        <v>0</v>
      </c>
      <c r="AG2595" s="23">
        <v>0</v>
      </c>
      <c r="AH2595" s="23">
        <v>0</v>
      </c>
    </row>
    <row r="2596" spans="1:34" ht="20.100000000000001" hidden="1" customHeight="1" x14ac:dyDescent="0.2">
      <c r="A2596" s="21">
        <v>2854</v>
      </c>
      <c r="B2596" s="75"/>
      <c r="C2596" s="73"/>
      <c r="D2596" s="21">
        <v>211321</v>
      </c>
      <c r="E2596" s="22" t="s">
        <v>6364</v>
      </c>
      <c r="F2596" s="21" t="s">
        <v>6365</v>
      </c>
      <c r="G2596" s="21" t="s">
        <v>48</v>
      </c>
      <c r="H2596" s="23">
        <v>23.541445</v>
      </c>
      <c r="I2596" s="21">
        <v>120.05271999999999</v>
      </c>
      <c r="J2596" s="21">
        <v>119.95005399999999</v>
      </c>
      <c r="K2596" s="21">
        <v>41.606152000000002</v>
      </c>
      <c r="L2596" s="21">
        <v>41.548327999999998</v>
      </c>
      <c r="M2596" s="19" t="s">
        <v>6366</v>
      </c>
      <c r="N2596" s="21">
        <v>562.95496500000002</v>
      </c>
      <c r="O2596" s="21">
        <v>20.64828</v>
      </c>
      <c r="P2596" s="21">
        <v>4.0000000000000003E-5</v>
      </c>
      <c r="Q2596" s="21" t="s">
        <v>6365</v>
      </c>
      <c r="R2596" s="21">
        <v>120.05272002731</v>
      </c>
      <c r="S2596" s="21">
        <v>41.600841995233999</v>
      </c>
      <c r="T2596" s="22" t="s">
        <v>6366</v>
      </c>
      <c r="U2596" s="28">
        <v>8.4673999999999996</v>
      </c>
      <c r="V2596" s="17">
        <v>35.968055486823303</v>
      </c>
      <c r="W2596" s="23">
        <v>8.4673999999999996</v>
      </c>
      <c r="X2596" s="23">
        <v>7.0088999999999997</v>
      </c>
      <c r="Y2596" s="23">
        <v>0.82769999999999999</v>
      </c>
      <c r="Z2596" s="23">
        <v>0.43259999999999998</v>
      </c>
      <c r="AA2596" s="23">
        <v>0.16170000000000001</v>
      </c>
      <c r="AB2596" s="23">
        <v>3.6499999999999998E-2</v>
      </c>
      <c r="AC2596" s="23"/>
      <c r="AD2596" s="23">
        <v>0</v>
      </c>
      <c r="AE2596" s="23">
        <v>0</v>
      </c>
      <c r="AF2596" s="23">
        <v>0</v>
      </c>
      <c r="AG2596" s="23">
        <v>0</v>
      </c>
      <c r="AH2596" s="23">
        <v>0</v>
      </c>
    </row>
    <row r="2597" spans="1:34" ht="20.100000000000001" hidden="1" customHeight="1" x14ac:dyDescent="0.2">
      <c r="A2597" s="21">
        <v>2855</v>
      </c>
      <c r="B2597" s="75"/>
      <c r="C2597" s="73"/>
      <c r="D2597" s="21">
        <v>211321</v>
      </c>
      <c r="E2597" s="22" t="s">
        <v>6367</v>
      </c>
      <c r="F2597" s="21" t="s">
        <v>6368</v>
      </c>
      <c r="G2597" s="21" t="s">
        <v>48</v>
      </c>
      <c r="H2597" s="23">
        <v>22.030619999999999</v>
      </c>
      <c r="I2597" s="21">
        <v>120.672472</v>
      </c>
      <c r="J2597" s="21">
        <v>120.590174</v>
      </c>
      <c r="K2597" s="21">
        <v>41.323797999999996</v>
      </c>
      <c r="L2597" s="21">
        <v>41.260978000000001</v>
      </c>
      <c r="M2597" s="19" t="s">
        <v>6369</v>
      </c>
      <c r="N2597" s="21">
        <v>199.089416</v>
      </c>
      <c r="O2597" s="21">
        <v>7.9225690000000002</v>
      </c>
      <c r="P2597" s="21">
        <v>6.5300000000000004E-4</v>
      </c>
      <c r="Q2597" s="21" t="s">
        <v>6368</v>
      </c>
      <c r="R2597" s="21">
        <v>120.672471653017</v>
      </c>
      <c r="S2597" s="21">
        <v>41.265618376069398</v>
      </c>
      <c r="T2597" s="22" t="s">
        <v>6370</v>
      </c>
      <c r="U2597" s="28">
        <v>12.0093</v>
      </c>
      <c r="V2597" s="17">
        <v>54.511856679476097</v>
      </c>
      <c r="W2597" s="23">
        <v>12.0093</v>
      </c>
      <c r="X2597" s="23">
        <v>9.1976999999999993</v>
      </c>
      <c r="Y2597" s="23">
        <v>1.992</v>
      </c>
      <c r="Z2597" s="23">
        <v>0.50600000000000001</v>
      </c>
      <c r="AA2597" s="23">
        <v>0.2059</v>
      </c>
      <c r="AB2597" s="23">
        <v>0.1077</v>
      </c>
      <c r="AC2597" s="23"/>
      <c r="AD2597" s="23">
        <v>0</v>
      </c>
      <c r="AE2597" s="23">
        <v>0</v>
      </c>
      <c r="AF2597" s="23">
        <v>0</v>
      </c>
      <c r="AG2597" s="23">
        <v>0</v>
      </c>
      <c r="AH2597" s="23">
        <v>0</v>
      </c>
    </row>
    <row r="2598" spans="1:34" ht="20.100000000000001" hidden="1" customHeight="1" x14ac:dyDescent="0.2">
      <c r="A2598" s="21">
        <v>2856</v>
      </c>
      <c r="B2598" s="75"/>
      <c r="C2598" s="73"/>
      <c r="D2598" s="21">
        <v>211321</v>
      </c>
      <c r="E2598" s="22" t="s">
        <v>6371</v>
      </c>
      <c r="F2598" s="21" t="s">
        <v>6372</v>
      </c>
      <c r="G2598" s="21" t="s">
        <v>48</v>
      </c>
      <c r="H2598" s="23">
        <v>21.857161000000001</v>
      </c>
      <c r="I2598" s="21">
        <v>120.569271</v>
      </c>
      <c r="J2598" s="21">
        <v>120.512917</v>
      </c>
      <c r="K2598" s="21">
        <v>41.420684999999999</v>
      </c>
      <c r="L2598" s="21">
        <v>41.353869000000003</v>
      </c>
      <c r="M2598" s="19" t="s">
        <v>6373</v>
      </c>
      <c r="N2598" s="21">
        <v>310.13957199999999</v>
      </c>
      <c r="O2598" s="21">
        <v>14.068998000000001</v>
      </c>
      <c r="P2598" s="21">
        <v>3.1999999999999999E-5</v>
      </c>
      <c r="Q2598" s="21" t="s">
        <v>6372</v>
      </c>
      <c r="R2598" s="21">
        <v>120.523497409833</v>
      </c>
      <c r="S2598" s="21">
        <v>41.354126582602703</v>
      </c>
      <c r="T2598" s="22" t="s">
        <v>6300</v>
      </c>
      <c r="U2598" s="28">
        <v>7.8212999999999999</v>
      </c>
      <c r="V2598" s="17">
        <v>35.783695787389803</v>
      </c>
      <c r="W2598" s="23">
        <v>7.8212999999999999</v>
      </c>
      <c r="X2598" s="23">
        <v>6.2205000000000004</v>
      </c>
      <c r="Y2598" s="23">
        <v>0.94099999999999995</v>
      </c>
      <c r="Z2598" s="23">
        <v>0.37459999999999999</v>
      </c>
      <c r="AA2598" s="23">
        <v>0.1933</v>
      </c>
      <c r="AB2598" s="23">
        <v>9.1899999999999996E-2</v>
      </c>
      <c r="AC2598" s="23"/>
      <c r="AD2598" s="23">
        <v>0</v>
      </c>
      <c r="AE2598" s="23">
        <v>0</v>
      </c>
      <c r="AF2598" s="23">
        <v>0</v>
      </c>
      <c r="AG2598" s="23">
        <v>0</v>
      </c>
      <c r="AH2598" s="23">
        <v>0</v>
      </c>
    </row>
    <row r="2599" spans="1:34" ht="20.100000000000001" hidden="1" customHeight="1" x14ac:dyDescent="0.2">
      <c r="A2599" s="21">
        <v>2857</v>
      </c>
      <c r="B2599" s="75"/>
      <c r="C2599" s="73"/>
      <c r="D2599" s="21">
        <v>211321</v>
      </c>
      <c r="E2599" s="22" t="s">
        <v>6374</v>
      </c>
      <c r="F2599" s="21" t="s">
        <v>6375</v>
      </c>
      <c r="G2599" s="21" t="s">
        <v>48</v>
      </c>
      <c r="H2599" s="23">
        <v>21.583812000000002</v>
      </c>
      <c r="I2599" s="21">
        <v>120.04953999999999</v>
      </c>
      <c r="J2599" s="21">
        <v>119.988635</v>
      </c>
      <c r="K2599" s="21">
        <v>41.235351000000001</v>
      </c>
      <c r="L2599" s="21">
        <v>41.181375000000003</v>
      </c>
      <c r="M2599" s="19" t="s">
        <v>6305</v>
      </c>
      <c r="N2599" s="21">
        <v>420.77610499999997</v>
      </c>
      <c r="O2599" s="21">
        <v>10.45336</v>
      </c>
      <c r="P2599" s="21">
        <v>2.9150000000000001E-3</v>
      </c>
      <c r="Q2599" s="21" t="s">
        <v>6375</v>
      </c>
      <c r="R2599" s="21">
        <v>120.046391942931</v>
      </c>
      <c r="S2599" s="21">
        <v>41.233721125287403</v>
      </c>
      <c r="T2599" s="22" t="s">
        <v>6305</v>
      </c>
      <c r="U2599" s="28">
        <v>11.2502</v>
      </c>
      <c r="V2599" s="17">
        <v>52.1233227939532</v>
      </c>
      <c r="W2599" s="23">
        <v>11.2502</v>
      </c>
      <c r="X2599" s="23">
        <v>8.3521999999999998</v>
      </c>
      <c r="Y2599" s="23">
        <v>1.8926000000000001</v>
      </c>
      <c r="Z2599" s="23">
        <v>0.61439999999999995</v>
      </c>
      <c r="AA2599" s="23">
        <v>0.31390000000000001</v>
      </c>
      <c r="AB2599" s="23">
        <v>7.7100000000000002E-2</v>
      </c>
      <c r="AC2599" s="23"/>
      <c r="AD2599" s="23">
        <v>0</v>
      </c>
      <c r="AE2599" s="23">
        <v>0</v>
      </c>
      <c r="AF2599" s="23">
        <v>0</v>
      </c>
      <c r="AG2599" s="23">
        <v>0</v>
      </c>
      <c r="AH2599" s="23">
        <v>0</v>
      </c>
    </row>
    <row r="2600" spans="1:34" ht="20.100000000000001" hidden="1" customHeight="1" x14ac:dyDescent="0.2">
      <c r="A2600" s="21">
        <v>2858</v>
      </c>
      <c r="B2600" s="75"/>
      <c r="C2600" s="73"/>
      <c r="D2600" s="21">
        <v>211321</v>
      </c>
      <c r="E2600" s="22" t="s">
        <v>6376</v>
      </c>
      <c r="F2600" s="21" t="s">
        <v>6377</v>
      </c>
      <c r="G2600" s="21" t="s">
        <v>48</v>
      </c>
      <c r="H2600" s="23">
        <v>21.490725999999999</v>
      </c>
      <c r="I2600" s="21">
        <v>120.243272</v>
      </c>
      <c r="J2600" s="21">
        <v>120.170753</v>
      </c>
      <c r="K2600" s="21">
        <v>41.415298999999997</v>
      </c>
      <c r="L2600" s="21">
        <v>41.336711000000001</v>
      </c>
      <c r="M2600" s="19" t="s">
        <v>6236</v>
      </c>
      <c r="N2600" s="21">
        <v>507.17727400000001</v>
      </c>
      <c r="O2600" s="21">
        <v>18.255405</v>
      </c>
      <c r="P2600" s="21">
        <v>6.5899999999999997E-4</v>
      </c>
      <c r="Q2600" s="21" t="s">
        <v>6377</v>
      </c>
      <c r="R2600" s="21">
        <v>120.170752559793</v>
      </c>
      <c r="S2600" s="21">
        <v>41.413003246532597</v>
      </c>
      <c r="T2600" s="22" t="s">
        <v>6236</v>
      </c>
      <c r="U2600" s="28">
        <v>7.3224999999999998</v>
      </c>
      <c r="V2600" s="17">
        <v>34.072836813423599</v>
      </c>
      <c r="W2600" s="23">
        <v>7.3224999999999998</v>
      </c>
      <c r="X2600" s="23">
        <v>5.1329000000000002</v>
      </c>
      <c r="Y2600" s="23">
        <v>1.3873</v>
      </c>
      <c r="Z2600" s="23">
        <v>0.43409999999999999</v>
      </c>
      <c r="AA2600" s="23">
        <v>0.28889999999999999</v>
      </c>
      <c r="AB2600" s="23">
        <v>7.9299999999999995E-2</v>
      </c>
      <c r="AC2600" s="23"/>
      <c r="AD2600" s="23">
        <v>0</v>
      </c>
      <c r="AE2600" s="23">
        <v>0</v>
      </c>
      <c r="AF2600" s="23">
        <v>0</v>
      </c>
      <c r="AG2600" s="23">
        <v>0</v>
      </c>
      <c r="AH2600" s="23">
        <v>0</v>
      </c>
    </row>
    <row r="2601" spans="1:34" ht="20.100000000000001" hidden="1" customHeight="1" x14ac:dyDescent="0.2">
      <c r="A2601" s="21">
        <v>2859</v>
      </c>
      <c r="B2601" s="75"/>
      <c r="C2601" s="73"/>
      <c r="D2601" s="21">
        <v>211321</v>
      </c>
      <c r="E2601" s="22" t="s">
        <v>4598</v>
      </c>
      <c r="F2601" s="21" t="s">
        <v>6378</v>
      </c>
      <c r="G2601" s="21" t="s">
        <v>48</v>
      </c>
      <c r="H2601" s="23">
        <v>21.066766000000001</v>
      </c>
      <c r="I2601" s="21">
        <v>120.4722</v>
      </c>
      <c r="J2601" s="21">
        <v>120.398172</v>
      </c>
      <c r="K2601" s="21">
        <v>41.303541000000003</v>
      </c>
      <c r="L2601" s="21">
        <v>41.242708999999998</v>
      </c>
      <c r="M2601" s="19" t="s">
        <v>6295</v>
      </c>
      <c r="N2601" s="21">
        <v>237.54852399999999</v>
      </c>
      <c r="O2601" s="21">
        <v>10.040234</v>
      </c>
      <c r="P2601" s="21">
        <v>3.6000000000000001E-5</v>
      </c>
      <c r="Q2601" s="21" t="s">
        <v>6378</v>
      </c>
      <c r="R2601" s="21">
        <v>120.469092940846</v>
      </c>
      <c r="S2601" s="21">
        <v>41.243727508866797</v>
      </c>
      <c r="T2601" s="22" t="s">
        <v>6295</v>
      </c>
      <c r="U2601" s="28">
        <v>11.3162</v>
      </c>
      <c r="V2601" s="17">
        <v>53.715885959904803</v>
      </c>
      <c r="W2601" s="23">
        <v>11.3162</v>
      </c>
      <c r="X2601" s="23">
        <v>8.6145999999999994</v>
      </c>
      <c r="Y2601" s="23">
        <v>1.7921</v>
      </c>
      <c r="Z2601" s="23">
        <v>0.61580000000000001</v>
      </c>
      <c r="AA2601" s="23">
        <v>0.22040000000000001</v>
      </c>
      <c r="AB2601" s="23">
        <v>7.3300000000000004E-2</v>
      </c>
      <c r="AC2601" s="23"/>
      <c r="AD2601" s="23">
        <v>0</v>
      </c>
      <c r="AE2601" s="23">
        <v>0</v>
      </c>
      <c r="AF2601" s="23">
        <v>0</v>
      </c>
      <c r="AG2601" s="23">
        <v>0</v>
      </c>
      <c r="AH2601" s="23">
        <v>0</v>
      </c>
    </row>
    <row r="2602" spans="1:34" ht="20.100000000000001" hidden="1" customHeight="1" x14ac:dyDescent="0.2">
      <c r="A2602" s="21">
        <v>2860</v>
      </c>
      <c r="B2602" s="75"/>
      <c r="C2602" s="73"/>
      <c r="D2602" s="21">
        <v>211321</v>
      </c>
      <c r="E2602" s="22" t="s">
        <v>6379</v>
      </c>
      <c r="F2602" s="21" t="s">
        <v>6380</v>
      </c>
      <c r="G2602" s="21" t="s">
        <v>48</v>
      </c>
      <c r="H2602" s="23">
        <v>20.495085</v>
      </c>
      <c r="I2602" s="21">
        <v>120.340835</v>
      </c>
      <c r="J2602" s="21">
        <v>120.268401</v>
      </c>
      <c r="K2602" s="21">
        <v>41.172283999999998</v>
      </c>
      <c r="L2602" s="21">
        <v>41.115958999999997</v>
      </c>
      <c r="M2602" s="19" t="s">
        <v>6381</v>
      </c>
      <c r="N2602" s="21">
        <v>288.10144400000001</v>
      </c>
      <c r="O2602" s="21">
        <v>12.814916</v>
      </c>
      <c r="P2602" s="21">
        <v>0</v>
      </c>
      <c r="Q2602" s="21" t="s">
        <v>6380</v>
      </c>
      <c r="R2602" s="21">
        <v>120.340835054481</v>
      </c>
      <c r="S2602" s="21">
        <v>41.144641174888299</v>
      </c>
      <c r="T2602" s="22" t="s">
        <v>6363</v>
      </c>
      <c r="U2602" s="28">
        <v>7.3487999999999998</v>
      </c>
      <c r="V2602" s="17">
        <v>35.856401668985498</v>
      </c>
      <c r="W2602" s="23">
        <v>7.3487999999999998</v>
      </c>
      <c r="X2602" s="23">
        <v>5.6688999999999998</v>
      </c>
      <c r="Y2602" s="23">
        <v>1.0077</v>
      </c>
      <c r="Z2602" s="23">
        <v>0.377</v>
      </c>
      <c r="AA2602" s="23">
        <v>0.24060000000000001</v>
      </c>
      <c r="AB2602" s="23">
        <v>5.4600000000000003E-2</v>
      </c>
      <c r="AC2602" s="23"/>
      <c r="AD2602" s="23">
        <v>0</v>
      </c>
      <c r="AE2602" s="23">
        <v>0</v>
      </c>
      <c r="AF2602" s="23">
        <v>0</v>
      </c>
      <c r="AG2602" s="23">
        <v>0</v>
      </c>
      <c r="AH2602" s="23">
        <v>0</v>
      </c>
    </row>
    <row r="2603" spans="1:34" ht="20.100000000000001" hidden="1" customHeight="1" x14ac:dyDescent="0.2">
      <c r="A2603" s="21">
        <v>2861</v>
      </c>
      <c r="B2603" s="75"/>
      <c r="C2603" s="73"/>
      <c r="D2603" s="21">
        <v>211321</v>
      </c>
      <c r="E2603" s="22" t="s">
        <v>6382</v>
      </c>
      <c r="F2603" s="21" t="s">
        <v>6383</v>
      </c>
      <c r="G2603" s="21" t="s">
        <v>48</v>
      </c>
      <c r="H2603" s="23">
        <v>20.457986999999999</v>
      </c>
      <c r="I2603" s="21">
        <v>120.284953</v>
      </c>
      <c r="J2603" s="21">
        <v>120.216793</v>
      </c>
      <c r="K2603" s="21">
        <v>41.861438999999997</v>
      </c>
      <c r="L2603" s="21">
        <v>41.78078</v>
      </c>
      <c r="M2603" s="19" t="s">
        <v>6281</v>
      </c>
      <c r="N2603" s="21">
        <v>606.68337499999996</v>
      </c>
      <c r="O2603" s="21">
        <v>19.336815999999999</v>
      </c>
      <c r="P2603" s="21">
        <v>5.5199999999999997E-4</v>
      </c>
      <c r="Q2603" s="21" t="s">
        <v>6383</v>
      </c>
      <c r="R2603" s="21">
        <v>120.27521474124499</v>
      </c>
      <c r="S2603" s="21">
        <v>41.780779698483002</v>
      </c>
      <c r="T2603" s="22" t="s">
        <v>6281</v>
      </c>
      <c r="U2603" s="28">
        <v>6.87</v>
      </c>
      <c r="V2603" s="17">
        <v>33.581016548695601</v>
      </c>
      <c r="W2603" s="23">
        <v>6.87</v>
      </c>
      <c r="X2603" s="23">
        <v>5.1006</v>
      </c>
      <c r="Y2603" s="23">
        <v>0.8085</v>
      </c>
      <c r="Z2603" s="23">
        <v>0.38990000000000002</v>
      </c>
      <c r="AA2603" s="23">
        <v>0.45069999999999999</v>
      </c>
      <c r="AB2603" s="23">
        <v>0.1203</v>
      </c>
      <c r="AC2603" s="23"/>
      <c r="AD2603" s="23">
        <v>0</v>
      </c>
      <c r="AE2603" s="23">
        <v>0</v>
      </c>
      <c r="AF2603" s="23">
        <v>0</v>
      </c>
      <c r="AG2603" s="23">
        <v>0</v>
      </c>
      <c r="AH2603" s="23">
        <v>0</v>
      </c>
    </row>
    <row r="2604" spans="1:34" ht="20.100000000000001" hidden="1" customHeight="1" x14ac:dyDescent="0.2">
      <c r="A2604" s="21">
        <v>2862</v>
      </c>
      <c r="B2604" s="75"/>
      <c r="C2604" s="73"/>
      <c r="D2604" s="21">
        <v>211321</v>
      </c>
      <c r="E2604" s="22" t="s">
        <v>6193</v>
      </c>
      <c r="F2604" s="21" t="s">
        <v>6384</v>
      </c>
      <c r="G2604" s="21" t="s">
        <v>48</v>
      </c>
      <c r="H2604" s="23">
        <v>20.109017000000001</v>
      </c>
      <c r="I2604" s="21">
        <v>120.64307100000001</v>
      </c>
      <c r="J2604" s="21">
        <v>120.582503</v>
      </c>
      <c r="K2604" s="21">
        <v>41.221316999999999</v>
      </c>
      <c r="L2604" s="21">
        <v>41.154814000000002</v>
      </c>
      <c r="M2604" s="19" t="s">
        <v>6385</v>
      </c>
      <c r="N2604" s="21">
        <v>234.35185799999999</v>
      </c>
      <c r="O2604" s="21">
        <v>16.351735999999999</v>
      </c>
      <c r="P2604" s="21">
        <v>3.0000000000000001E-5</v>
      </c>
      <c r="Q2604" s="21" t="s">
        <v>6384</v>
      </c>
      <c r="R2604" s="21">
        <v>120.609413642337</v>
      </c>
      <c r="S2604" s="21">
        <v>41.221316758744003</v>
      </c>
      <c r="T2604" s="22" t="s">
        <v>6385</v>
      </c>
      <c r="U2604" s="28">
        <v>5.6223000000000001</v>
      </c>
      <c r="V2604" s="17">
        <v>27.959099144428599</v>
      </c>
      <c r="W2604" s="23">
        <v>5.6223000000000001</v>
      </c>
      <c r="X2604" s="23">
        <v>4.2114000000000003</v>
      </c>
      <c r="Y2604" s="23">
        <v>0.77559999999999996</v>
      </c>
      <c r="Z2604" s="23">
        <v>0.23569999999999999</v>
      </c>
      <c r="AA2604" s="23">
        <v>0.28489999999999999</v>
      </c>
      <c r="AB2604" s="23">
        <v>0.1147</v>
      </c>
      <c r="AC2604" s="23"/>
      <c r="AD2604" s="23">
        <v>0</v>
      </c>
      <c r="AE2604" s="23">
        <v>0</v>
      </c>
      <c r="AF2604" s="23">
        <v>0</v>
      </c>
      <c r="AG2604" s="23">
        <v>0</v>
      </c>
      <c r="AH2604" s="23">
        <v>0</v>
      </c>
    </row>
    <row r="2605" spans="1:34" ht="20.100000000000001" hidden="1" customHeight="1" x14ac:dyDescent="0.2">
      <c r="A2605" s="21">
        <v>2863</v>
      </c>
      <c r="B2605" s="75"/>
      <c r="C2605" s="73"/>
      <c r="D2605" s="21">
        <v>211321</v>
      </c>
      <c r="E2605" s="22" t="s">
        <v>6386</v>
      </c>
      <c r="F2605" s="21" t="s">
        <v>6387</v>
      </c>
      <c r="G2605" s="21" t="s">
        <v>48</v>
      </c>
      <c r="H2605" s="23">
        <v>20.032716000000001</v>
      </c>
      <c r="I2605" s="21">
        <v>120.397015</v>
      </c>
      <c r="J2605" s="21">
        <v>120.335469</v>
      </c>
      <c r="K2605" s="21">
        <v>41.118644000000003</v>
      </c>
      <c r="L2605" s="21">
        <v>41.036898999999998</v>
      </c>
      <c r="M2605" s="19" t="s">
        <v>6388</v>
      </c>
      <c r="N2605" s="21">
        <v>341.96985699999999</v>
      </c>
      <c r="O2605" s="21">
        <v>15.087156999999999</v>
      </c>
      <c r="P2605" s="21">
        <v>2.5999999999999998E-5</v>
      </c>
      <c r="Q2605" s="21" t="s">
        <v>6387</v>
      </c>
      <c r="R2605" s="21">
        <v>120.335469072861</v>
      </c>
      <c r="S2605" s="21">
        <v>41.115952429295398</v>
      </c>
      <c r="T2605" s="22" t="s">
        <v>6389</v>
      </c>
      <c r="U2605" s="28">
        <v>5.8136999999999999</v>
      </c>
      <c r="V2605" s="17">
        <v>29.021027403373601</v>
      </c>
      <c r="W2605" s="23">
        <v>5.8136999999999999</v>
      </c>
      <c r="X2605" s="23">
        <v>3.7113</v>
      </c>
      <c r="Y2605" s="23">
        <v>0.95699999999999996</v>
      </c>
      <c r="Z2605" s="23">
        <v>0.4834</v>
      </c>
      <c r="AA2605" s="23">
        <v>0.55389999999999995</v>
      </c>
      <c r="AB2605" s="23">
        <v>0.1081</v>
      </c>
      <c r="AC2605" s="23"/>
      <c r="AD2605" s="23">
        <v>0</v>
      </c>
      <c r="AE2605" s="23">
        <v>0</v>
      </c>
      <c r="AF2605" s="23">
        <v>0</v>
      </c>
      <c r="AG2605" s="23">
        <v>0</v>
      </c>
      <c r="AH2605" s="23">
        <v>0</v>
      </c>
    </row>
    <row r="2606" spans="1:34" ht="20.100000000000001" hidden="1" customHeight="1" x14ac:dyDescent="0.2">
      <c r="A2606" s="21">
        <v>2864</v>
      </c>
      <c r="B2606" s="75"/>
      <c r="C2606" s="73"/>
      <c r="D2606" s="21">
        <v>211321</v>
      </c>
      <c r="E2606" s="22" t="s">
        <v>6390</v>
      </c>
      <c r="F2606" s="21" t="s">
        <v>6391</v>
      </c>
      <c r="G2606" s="21" t="s">
        <v>48</v>
      </c>
      <c r="H2606" s="23">
        <v>19.345310000000001</v>
      </c>
      <c r="I2606" s="21">
        <v>120.309499</v>
      </c>
      <c r="J2606" s="21">
        <v>120.230487</v>
      </c>
      <c r="K2606" s="21">
        <v>41.290571999999997</v>
      </c>
      <c r="L2606" s="21">
        <v>41.228012</v>
      </c>
      <c r="M2606" s="19" t="s">
        <v>6261</v>
      </c>
      <c r="N2606" s="21">
        <v>371.617726</v>
      </c>
      <c r="O2606" s="21">
        <v>15.640642</v>
      </c>
      <c r="P2606" s="21">
        <v>5.9100000000000005E-4</v>
      </c>
      <c r="Q2606" s="21" t="s">
        <v>6391</v>
      </c>
      <c r="R2606" s="21">
        <v>120.308991971376</v>
      </c>
      <c r="S2606" s="21">
        <v>41.228280791492502</v>
      </c>
      <c r="T2606" s="22" t="s">
        <v>6261</v>
      </c>
      <c r="U2606" s="28">
        <v>9.9824000000000002</v>
      </c>
      <c r="V2606" s="17">
        <v>51.601137433310697</v>
      </c>
      <c r="W2606" s="23">
        <v>9.9824000000000002</v>
      </c>
      <c r="X2606" s="23">
        <v>7.5415999999999999</v>
      </c>
      <c r="Y2606" s="23">
        <v>1.4950000000000001</v>
      </c>
      <c r="Z2606" s="23">
        <v>0.58740000000000003</v>
      </c>
      <c r="AA2606" s="23">
        <v>0.32400000000000001</v>
      </c>
      <c r="AB2606" s="23">
        <v>3.44E-2</v>
      </c>
      <c r="AC2606" s="23"/>
      <c r="AD2606" s="23">
        <v>0</v>
      </c>
      <c r="AE2606" s="23">
        <v>0</v>
      </c>
      <c r="AF2606" s="23">
        <v>0</v>
      </c>
      <c r="AG2606" s="23">
        <v>0</v>
      </c>
      <c r="AH2606" s="23">
        <v>0</v>
      </c>
    </row>
    <row r="2607" spans="1:34" ht="20.100000000000001" hidden="1" customHeight="1" x14ac:dyDescent="0.2">
      <c r="A2607" s="21">
        <v>2865</v>
      </c>
      <c r="B2607" s="75"/>
      <c r="C2607" s="73"/>
      <c r="D2607" s="21">
        <v>211321</v>
      </c>
      <c r="E2607" s="22" t="s">
        <v>5399</v>
      </c>
      <c r="F2607" s="21" t="s">
        <v>6392</v>
      </c>
      <c r="G2607" s="21" t="s">
        <v>48</v>
      </c>
      <c r="H2607" s="23">
        <v>18.979863999999999</v>
      </c>
      <c r="I2607" s="21">
        <v>120.235658</v>
      </c>
      <c r="J2607" s="21">
        <v>120.159431</v>
      </c>
      <c r="K2607" s="21">
        <v>40.992783000000003</v>
      </c>
      <c r="L2607" s="21">
        <v>40.920523000000003</v>
      </c>
      <c r="M2607" s="19" t="s">
        <v>6324</v>
      </c>
      <c r="N2607" s="21">
        <v>456.87592100000001</v>
      </c>
      <c r="O2607" s="21">
        <v>17.913150999999999</v>
      </c>
      <c r="P2607" s="21">
        <v>0</v>
      </c>
      <c r="Q2607" s="21" t="s">
        <v>6392</v>
      </c>
      <c r="R2607" s="21">
        <v>120.232879770786</v>
      </c>
      <c r="S2607" s="21">
        <v>40.992782522103198</v>
      </c>
      <c r="T2607" s="22" t="s">
        <v>6324</v>
      </c>
      <c r="U2607" s="28">
        <v>7.5174000000000003</v>
      </c>
      <c r="V2607" s="17">
        <v>39.607238492330602</v>
      </c>
      <c r="W2607" s="23">
        <v>7.5174000000000003</v>
      </c>
      <c r="X2607" s="23">
        <v>5.3478000000000003</v>
      </c>
      <c r="Y2607" s="23">
        <v>0.93540000000000001</v>
      </c>
      <c r="Z2607" s="23">
        <v>0.371</v>
      </c>
      <c r="AA2607" s="23">
        <v>0.49419999999999997</v>
      </c>
      <c r="AB2607" s="23">
        <v>0.36899999999999999</v>
      </c>
      <c r="AC2607" s="23"/>
      <c r="AD2607" s="23">
        <v>0</v>
      </c>
      <c r="AE2607" s="23">
        <v>0</v>
      </c>
      <c r="AF2607" s="23">
        <v>0</v>
      </c>
      <c r="AG2607" s="23">
        <v>0</v>
      </c>
      <c r="AH2607" s="23">
        <v>0</v>
      </c>
    </row>
    <row r="2608" spans="1:34" ht="20.100000000000001" hidden="1" customHeight="1" x14ac:dyDescent="0.2">
      <c r="A2608" s="21">
        <v>2866</v>
      </c>
      <c r="B2608" s="75"/>
      <c r="C2608" s="73"/>
      <c r="D2608" s="21">
        <v>211321</v>
      </c>
      <c r="E2608" s="22" t="s">
        <v>5507</v>
      </c>
      <c r="F2608" s="21" t="s">
        <v>6393</v>
      </c>
      <c r="G2608" s="21" t="s">
        <v>48</v>
      </c>
      <c r="H2608" s="23">
        <v>18.67944</v>
      </c>
      <c r="I2608" s="21">
        <v>120.469397</v>
      </c>
      <c r="J2608" s="21">
        <v>120.39553100000001</v>
      </c>
      <c r="K2608" s="21">
        <v>41.393323000000002</v>
      </c>
      <c r="L2608" s="21">
        <v>41.340736</v>
      </c>
      <c r="M2608" s="19" t="s">
        <v>6286</v>
      </c>
      <c r="N2608" s="21">
        <v>364.67168700000002</v>
      </c>
      <c r="O2608" s="21">
        <v>14.580669</v>
      </c>
      <c r="P2608" s="21">
        <v>2.9599999999999998E-4</v>
      </c>
      <c r="Q2608" s="21" t="s">
        <v>6393</v>
      </c>
      <c r="R2608" s="21">
        <v>120.39849747219699</v>
      </c>
      <c r="S2608" s="21">
        <v>41.391610112772497</v>
      </c>
      <c r="T2608" s="22" t="s">
        <v>6286</v>
      </c>
      <c r="U2608" s="28">
        <v>6.4051999999999998</v>
      </c>
      <c r="V2608" s="17">
        <v>34.290107198074502</v>
      </c>
      <c r="W2608" s="23">
        <v>6.4051999999999998</v>
      </c>
      <c r="X2608" s="23">
        <v>5.2115999999999998</v>
      </c>
      <c r="Y2608" s="23">
        <v>0.56710000000000005</v>
      </c>
      <c r="Z2608" s="23">
        <v>0.27910000000000001</v>
      </c>
      <c r="AA2608" s="23">
        <v>0.2651</v>
      </c>
      <c r="AB2608" s="23">
        <v>8.2299999999999998E-2</v>
      </c>
      <c r="AC2608" s="23"/>
      <c r="AD2608" s="23">
        <v>0</v>
      </c>
      <c r="AE2608" s="23">
        <v>0</v>
      </c>
      <c r="AF2608" s="23">
        <v>0</v>
      </c>
      <c r="AG2608" s="23">
        <v>0</v>
      </c>
      <c r="AH2608" s="23">
        <v>0</v>
      </c>
    </row>
    <row r="2609" spans="1:34" ht="20.100000000000001" hidden="1" customHeight="1" x14ac:dyDescent="0.2">
      <c r="A2609" s="21">
        <v>2867</v>
      </c>
      <c r="B2609" s="75"/>
      <c r="C2609" s="73"/>
      <c r="D2609" s="21">
        <v>211321</v>
      </c>
      <c r="E2609" s="22" t="s">
        <v>6394</v>
      </c>
      <c r="F2609" s="21" t="s">
        <v>6395</v>
      </c>
      <c r="G2609" s="21" t="s">
        <v>48</v>
      </c>
      <c r="H2609" s="23">
        <v>18.307469999999999</v>
      </c>
      <c r="I2609" s="21">
        <v>120.14088099999999</v>
      </c>
      <c r="J2609" s="21">
        <v>120.039275</v>
      </c>
      <c r="K2609" s="21">
        <v>41.365214000000002</v>
      </c>
      <c r="L2609" s="21">
        <v>41.289816999999999</v>
      </c>
      <c r="M2609" s="19" t="s">
        <v>6278</v>
      </c>
      <c r="N2609" s="21">
        <v>385.57681400000001</v>
      </c>
      <c r="O2609" s="21">
        <v>10.439209999999999</v>
      </c>
      <c r="P2609" s="21">
        <v>2.8930000000000002E-3</v>
      </c>
      <c r="Q2609" s="21" t="s">
        <v>6395</v>
      </c>
      <c r="R2609" s="21">
        <v>120.042994436962</v>
      </c>
      <c r="S2609" s="21">
        <v>41.365214364463498</v>
      </c>
      <c r="T2609" s="22" t="s">
        <v>6278</v>
      </c>
      <c r="U2609" s="28">
        <v>8.798</v>
      </c>
      <c r="V2609" s="17">
        <v>48.0568860689107</v>
      </c>
      <c r="W2609" s="23">
        <v>8.798</v>
      </c>
      <c r="X2609" s="23">
        <v>6.2428999999999997</v>
      </c>
      <c r="Y2609" s="23">
        <v>1.6565000000000001</v>
      </c>
      <c r="Z2609" s="23">
        <v>0.60140000000000005</v>
      </c>
      <c r="AA2609" s="23">
        <v>0.23569999999999999</v>
      </c>
      <c r="AB2609" s="23">
        <v>6.1499999999999999E-2</v>
      </c>
      <c r="AC2609" s="23"/>
      <c r="AD2609" s="23">
        <v>0</v>
      </c>
      <c r="AE2609" s="23">
        <v>0</v>
      </c>
      <c r="AF2609" s="23">
        <v>0</v>
      </c>
      <c r="AG2609" s="23">
        <v>0</v>
      </c>
      <c r="AH2609" s="23">
        <v>0</v>
      </c>
    </row>
    <row r="2610" spans="1:34" ht="20.100000000000001" hidden="1" customHeight="1" x14ac:dyDescent="0.2">
      <c r="A2610" s="21">
        <v>2868</v>
      </c>
      <c r="B2610" s="75"/>
      <c r="C2610" s="73"/>
      <c r="D2610" s="21">
        <v>211321</v>
      </c>
      <c r="E2610" s="22" t="s">
        <v>6396</v>
      </c>
      <c r="F2610" s="21" t="s">
        <v>6397</v>
      </c>
      <c r="G2610" s="21" t="s">
        <v>39</v>
      </c>
      <c r="H2610" s="23">
        <v>18.121669000000001</v>
      </c>
      <c r="I2610" s="21">
        <v>120.120119</v>
      </c>
      <c r="J2610" s="21">
        <v>120.039062</v>
      </c>
      <c r="K2610" s="21">
        <v>41.183860000000003</v>
      </c>
      <c r="L2610" s="21">
        <v>41.141159000000002</v>
      </c>
      <c r="M2610" s="19" t="s">
        <v>6305</v>
      </c>
      <c r="N2610" s="21">
        <v>543.76234399999998</v>
      </c>
      <c r="O2610" s="21">
        <v>21.470849000000001</v>
      </c>
      <c r="P2610" s="21">
        <v>1.5100000000000001E-4</v>
      </c>
      <c r="Q2610" s="21" t="s">
        <v>6397</v>
      </c>
      <c r="R2610" s="21">
        <v>120.11260038143701</v>
      </c>
      <c r="S2610" s="21">
        <v>41.159050478864302</v>
      </c>
      <c r="T2610" s="22" t="s">
        <v>6305</v>
      </c>
      <c r="U2610" s="28">
        <v>6.5034999999999998</v>
      </c>
      <c r="V2610" s="17">
        <v>35.887974777599098</v>
      </c>
      <c r="W2610" s="23">
        <v>6.5034999999999998</v>
      </c>
      <c r="X2610" s="23">
        <v>3.9285000000000001</v>
      </c>
      <c r="Y2610" s="23">
        <v>1.1156999999999999</v>
      </c>
      <c r="Z2610" s="23">
        <v>0.56169999999999998</v>
      </c>
      <c r="AA2610" s="23">
        <v>0.69230000000000003</v>
      </c>
      <c r="AB2610" s="23">
        <v>0.20530000000000001</v>
      </c>
      <c r="AC2610" s="23"/>
      <c r="AD2610" s="23">
        <v>0</v>
      </c>
      <c r="AE2610" s="23">
        <v>0</v>
      </c>
      <c r="AF2610" s="23">
        <v>0</v>
      </c>
      <c r="AG2610" s="23">
        <v>0</v>
      </c>
      <c r="AH2610" s="23">
        <v>0</v>
      </c>
    </row>
    <row r="2611" spans="1:34" ht="20.100000000000001" hidden="1" customHeight="1" x14ac:dyDescent="0.2">
      <c r="A2611" s="21">
        <v>2869</v>
      </c>
      <c r="B2611" s="75"/>
      <c r="C2611" s="73"/>
      <c r="D2611" s="21">
        <v>211321</v>
      </c>
      <c r="E2611" s="22" t="s">
        <v>6398</v>
      </c>
      <c r="F2611" s="21" t="s">
        <v>6399</v>
      </c>
      <c r="G2611" s="21" t="s">
        <v>48</v>
      </c>
      <c r="H2611" s="23">
        <v>17.542179000000001</v>
      </c>
      <c r="I2611" s="21">
        <v>120.112542</v>
      </c>
      <c r="J2611" s="21">
        <v>120.02451499999999</v>
      </c>
      <c r="K2611" s="21">
        <v>41.516505000000002</v>
      </c>
      <c r="L2611" s="21">
        <v>41.477459000000003</v>
      </c>
      <c r="M2611" s="19" t="s">
        <v>6400</v>
      </c>
      <c r="N2611" s="21">
        <v>371.78260499999999</v>
      </c>
      <c r="O2611" s="21">
        <v>7.9132879999999997</v>
      </c>
      <c r="P2611" s="21">
        <v>1.48E-3</v>
      </c>
      <c r="Q2611" s="21" t="s">
        <v>6399</v>
      </c>
      <c r="R2611" s="21">
        <v>120.112541687389</v>
      </c>
      <c r="S2611" s="21">
        <v>41.494278039995102</v>
      </c>
      <c r="T2611" s="22" t="s">
        <v>6401</v>
      </c>
      <c r="U2611" s="28">
        <v>5.8686999999999996</v>
      </c>
      <c r="V2611" s="17">
        <v>33.454794868984102</v>
      </c>
      <c r="W2611" s="23">
        <v>5.8686999999999996</v>
      </c>
      <c r="X2611" s="23">
        <v>4.9829999999999997</v>
      </c>
      <c r="Y2611" s="23">
        <v>0.66600000000000004</v>
      </c>
      <c r="Z2611" s="23">
        <v>0.1149</v>
      </c>
      <c r="AA2611" s="23">
        <v>5.8299999999999998E-2</v>
      </c>
      <c r="AB2611" s="23">
        <v>4.65E-2</v>
      </c>
      <c r="AC2611" s="23"/>
      <c r="AD2611" s="23">
        <v>0</v>
      </c>
      <c r="AE2611" s="23">
        <v>0</v>
      </c>
      <c r="AF2611" s="23">
        <v>0</v>
      </c>
      <c r="AG2611" s="23">
        <v>0</v>
      </c>
      <c r="AH2611" s="23">
        <v>0</v>
      </c>
    </row>
    <row r="2612" spans="1:34" ht="20.100000000000001" hidden="1" customHeight="1" x14ac:dyDescent="0.2">
      <c r="A2612" s="21">
        <v>2870</v>
      </c>
      <c r="B2612" s="75"/>
      <c r="C2612" s="73"/>
      <c r="D2612" s="21">
        <v>211321</v>
      </c>
      <c r="E2612" s="22" t="s">
        <v>5983</v>
      </c>
      <c r="F2612" s="21" t="s">
        <v>6402</v>
      </c>
      <c r="G2612" s="21" t="s">
        <v>48</v>
      </c>
      <c r="H2612" s="23">
        <v>17.527128000000001</v>
      </c>
      <c r="I2612" s="21">
        <v>120.68494</v>
      </c>
      <c r="J2612" s="21">
        <v>120.63157</v>
      </c>
      <c r="K2612" s="21">
        <v>41.236207</v>
      </c>
      <c r="L2612" s="21">
        <v>41.176968000000002</v>
      </c>
      <c r="M2612" s="19" t="s">
        <v>6385</v>
      </c>
      <c r="N2612" s="21">
        <v>183.77780999999999</v>
      </c>
      <c r="O2612" s="21">
        <v>11.272207999999999</v>
      </c>
      <c r="P2612" s="21">
        <v>3.4999999999999997E-5</v>
      </c>
      <c r="Q2612" s="21" t="s">
        <v>6402</v>
      </c>
      <c r="R2612" s="21">
        <v>120.66711939527001</v>
      </c>
      <c r="S2612" s="21">
        <v>41.236180102793597</v>
      </c>
      <c r="T2612" s="22" t="s">
        <v>6385</v>
      </c>
      <c r="U2612" s="28">
        <v>6.3102999999999998</v>
      </c>
      <c r="V2612" s="17">
        <v>36.003046249220098</v>
      </c>
      <c r="W2612" s="23">
        <v>6.3102999999999998</v>
      </c>
      <c r="X2612" s="23">
        <v>4.3921000000000001</v>
      </c>
      <c r="Y2612" s="23">
        <v>0.97809999999999997</v>
      </c>
      <c r="Z2612" s="23">
        <v>0.3861</v>
      </c>
      <c r="AA2612" s="23">
        <v>0.34150000000000003</v>
      </c>
      <c r="AB2612" s="23">
        <v>0.21249999999999999</v>
      </c>
      <c r="AC2612" s="23"/>
      <c r="AD2612" s="23">
        <v>0</v>
      </c>
      <c r="AE2612" s="23">
        <v>0</v>
      </c>
      <c r="AF2612" s="23">
        <v>0</v>
      </c>
      <c r="AG2612" s="23">
        <v>0</v>
      </c>
      <c r="AH2612" s="23">
        <v>0</v>
      </c>
    </row>
    <row r="2613" spans="1:34" ht="20.100000000000001" hidden="1" customHeight="1" x14ac:dyDescent="0.2">
      <c r="A2613" s="21">
        <v>2871</v>
      </c>
      <c r="B2613" s="75"/>
      <c r="C2613" s="73"/>
      <c r="D2613" s="21">
        <v>211321</v>
      </c>
      <c r="E2613" s="22" t="s">
        <v>6403</v>
      </c>
      <c r="F2613" s="21" t="s">
        <v>6404</v>
      </c>
      <c r="G2613" s="21" t="s">
        <v>48</v>
      </c>
      <c r="H2613" s="23">
        <v>17.523726</v>
      </c>
      <c r="I2613" s="21">
        <v>120.027767</v>
      </c>
      <c r="J2613" s="21">
        <v>119.945571</v>
      </c>
      <c r="K2613" s="21">
        <v>41.580789000000003</v>
      </c>
      <c r="L2613" s="21">
        <v>41.519106000000001</v>
      </c>
      <c r="M2613" s="19" t="s">
        <v>6255</v>
      </c>
      <c r="N2613" s="21">
        <v>658.11512700000003</v>
      </c>
      <c r="O2613" s="21">
        <v>21.013252000000001</v>
      </c>
      <c r="P2613" s="21">
        <v>0</v>
      </c>
      <c r="Q2613" s="21" t="s">
        <v>6404</v>
      </c>
      <c r="R2613" s="21">
        <v>120.005028677821</v>
      </c>
      <c r="S2613" s="21">
        <v>41.5191061651214</v>
      </c>
      <c r="T2613" s="22" t="s">
        <v>6255</v>
      </c>
      <c r="U2613" s="28">
        <v>3.5693999999999999</v>
      </c>
      <c r="V2613" s="17">
        <v>20.368955780294701</v>
      </c>
      <c r="W2613" s="23">
        <v>3.5693999999999999</v>
      </c>
      <c r="X2613" s="23">
        <v>2.9550999999999998</v>
      </c>
      <c r="Y2613" s="23">
        <v>0.36570000000000003</v>
      </c>
      <c r="Z2613" s="23">
        <v>0.15670000000000001</v>
      </c>
      <c r="AA2613" s="23">
        <v>6.7199999999999996E-2</v>
      </c>
      <c r="AB2613" s="23">
        <v>2.47E-2</v>
      </c>
      <c r="AC2613" s="23"/>
      <c r="AD2613" s="23">
        <v>0</v>
      </c>
      <c r="AE2613" s="23">
        <v>0</v>
      </c>
      <c r="AF2613" s="23">
        <v>0</v>
      </c>
      <c r="AG2613" s="23">
        <v>0</v>
      </c>
      <c r="AH2613" s="23">
        <v>0</v>
      </c>
    </row>
    <row r="2614" spans="1:34" ht="20.100000000000001" hidden="1" customHeight="1" x14ac:dyDescent="0.2">
      <c r="A2614" s="21">
        <v>2872</v>
      </c>
      <c r="B2614" s="75"/>
      <c r="C2614" s="73"/>
      <c r="D2614" s="21">
        <v>211321</v>
      </c>
      <c r="E2614" s="22" t="s">
        <v>6405</v>
      </c>
      <c r="F2614" s="21" t="s">
        <v>6406</v>
      </c>
      <c r="G2614" s="21" t="s">
        <v>48</v>
      </c>
      <c r="H2614" s="23">
        <v>17.281562999999998</v>
      </c>
      <c r="I2614" s="21">
        <v>120.275177</v>
      </c>
      <c r="J2614" s="21">
        <v>120.22001</v>
      </c>
      <c r="K2614" s="21">
        <v>41.427813999999998</v>
      </c>
      <c r="L2614" s="21">
        <v>41.336024000000002</v>
      </c>
      <c r="M2614" s="19" t="s">
        <v>6407</v>
      </c>
      <c r="N2614" s="21">
        <v>489.26261099999999</v>
      </c>
      <c r="O2614" s="21">
        <v>21.696771999999999</v>
      </c>
      <c r="P2614" s="21">
        <v>2.9500000000000001E-4</v>
      </c>
      <c r="Q2614" s="21" t="s">
        <v>6406</v>
      </c>
      <c r="R2614" s="21">
        <v>120.230442868618</v>
      </c>
      <c r="S2614" s="21">
        <v>41.427814326841499</v>
      </c>
      <c r="T2614" s="22" t="s">
        <v>6235</v>
      </c>
      <c r="U2614" s="28">
        <v>5.0015999999999998</v>
      </c>
      <c r="V2614" s="17">
        <v>28.941826616029999</v>
      </c>
      <c r="W2614" s="23">
        <v>5.0015999999999998</v>
      </c>
      <c r="X2614" s="23">
        <v>3.7785000000000002</v>
      </c>
      <c r="Y2614" s="23">
        <v>0.70820000000000005</v>
      </c>
      <c r="Z2614" s="23">
        <v>0.2316</v>
      </c>
      <c r="AA2614" s="23">
        <v>0.20930000000000001</v>
      </c>
      <c r="AB2614" s="23">
        <v>7.3999999999999996E-2</v>
      </c>
      <c r="AC2614" s="23"/>
      <c r="AD2614" s="23">
        <v>0</v>
      </c>
      <c r="AE2614" s="23">
        <v>0</v>
      </c>
      <c r="AF2614" s="23">
        <v>0</v>
      </c>
      <c r="AG2614" s="23">
        <v>0</v>
      </c>
      <c r="AH2614" s="23">
        <v>0</v>
      </c>
    </row>
    <row r="2615" spans="1:34" ht="20.100000000000001" hidden="1" customHeight="1" x14ac:dyDescent="0.2">
      <c r="A2615" s="21">
        <v>2873</v>
      </c>
      <c r="B2615" s="75"/>
      <c r="C2615" s="73"/>
      <c r="D2615" s="21">
        <v>211321</v>
      </c>
      <c r="E2615" s="22" t="s">
        <v>6408</v>
      </c>
      <c r="F2615" s="21" t="s">
        <v>6409</v>
      </c>
      <c r="G2615" s="21" t="s">
        <v>48</v>
      </c>
      <c r="H2615" s="23">
        <v>17.261289999999999</v>
      </c>
      <c r="I2615" s="21">
        <v>120.13858999999999</v>
      </c>
      <c r="J2615" s="21">
        <v>120.032721</v>
      </c>
      <c r="K2615" s="21">
        <v>41.275649999999999</v>
      </c>
      <c r="L2615" s="21">
        <v>41.245721000000003</v>
      </c>
      <c r="M2615" s="19" t="s">
        <v>6305</v>
      </c>
      <c r="N2615" s="21">
        <v>495.02542499999998</v>
      </c>
      <c r="O2615" s="21">
        <v>14.464677999999999</v>
      </c>
      <c r="P2615" s="21">
        <v>2.189E-3</v>
      </c>
      <c r="Q2615" s="21" t="s">
        <v>6409</v>
      </c>
      <c r="R2615" s="21">
        <v>120.032860296884</v>
      </c>
      <c r="S2615" s="21">
        <v>41.252540850502697</v>
      </c>
      <c r="T2615" s="22" t="s">
        <v>6305</v>
      </c>
      <c r="U2615" s="28">
        <v>9.2794000000000008</v>
      </c>
      <c r="V2615" s="17">
        <v>53.7584386798437</v>
      </c>
      <c r="W2615" s="23">
        <v>9.2794000000000008</v>
      </c>
      <c r="X2615" s="23">
        <v>6.5681000000000003</v>
      </c>
      <c r="Y2615" s="23">
        <v>1.6095999999999999</v>
      </c>
      <c r="Z2615" s="23">
        <v>0.5444</v>
      </c>
      <c r="AA2615" s="23">
        <v>0.45989999999999998</v>
      </c>
      <c r="AB2615" s="23">
        <v>9.74E-2</v>
      </c>
      <c r="AC2615" s="23"/>
      <c r="AD2615" s="23">
        <v>0</v>
      </c>
      <c r="AE2615" s="23">
        <v>0</v>
      </c>
      <c r="AF2615" s="23">
        <v>0</v>
      </c>
      <c r="AG2615" s="23">
        <v>0</v>
      </c>
      <c r="AH2615" s="23">
        <v>0</v>
      </c>
    </row>
    <row r="2616" spans="1:34" ht="20.100000000000001" hidden="1" customHeight="1" x14ac:dyDescent="0.2">
      <c r="A2616" s="21">
        <v>2874</v>
      </c>
      <c r="B2616" s="75"/>
      <c r="C2616" s="73"/>
      <c r="D2616" s="21">
        <v>211321</v>
      </c>
      <c r="E2616" s="22" t="s">
        <v>6410</v>
      </c>
      <c r="F2616" s="21" t="s">
        <v>6411</v>
      </c>
      <c r="G2616" s="21" t="s">
        <v>48</v>
      </c>
      <c r="H2616" s="23">
        <v>16.912948</v>
      </c>
      <c r="I2616" s="21">
        <v>120.750472</v>
      </c>
      <c r="J2616" s="21">
        <v>120.682586</v>
      </c>
      <c r="K2616" s="21">
        <v>41.317455000000002</v>
      </c>
      <c r="L2616" s="21">
        <v>41.240295000000003</v>
      </c>
      <c r="M2616" s="19" t="s">
        <v>6370</v>
      </c>
      <c r="N2616" s="21">
        <v>192.313886</v>
      </c>
      <c r="O2616" s="21">
        <v>9.8512950000000004</v>
      </c>
      <c r="P2616" s="21">
        <v>2.2599999999999999E-4</v>
      </c>
      <c r="Q2616" s="21" t="s">
        <v>6411</v>
      </c>
      <c r="R2616" s="21">
        <v>120.703743104905</v>
      </c>
      <c r="S2616" s="21">
        <v>41.2402951933704</v>
      </c>
      <c r="T2616" s="22" t="s">
        <v>6370</v>
      </c>
      <c r="U2616" s="28">
        <v>4.9131999999999998</v>
      </c>
      <c r="V2616" s="17">
        <v>29.049932631496301</v>
      </c>
      <c r="W2616" s="23">
        <v>4.9131999999999998</v>
      </c>
      <c r="X2616" s="23">
        <v>3.903</v>
      </c>
      <c r="Y2616" s="23">
        <v>0.51139999999999997</v>
      </c>
      <c r="Z2616" s="23">
        <v>0.28129999999999999</v>
      </c>
      <c r="AA2616" s="23">
        <v>0.13730000000000001</v>
      </c>
      <c r="AB2616" s="23">
        <v>8.0199999999999994E-2</v>
      </c>
      <c r="AC2616" s="23"/>
      <c r="AD2616" s="23">
        <v>0</v>
      </c>
      <c r="AE2616" s="23">
        <v>0</v>
      </c>
      <c r="AF2616" s="23">
        <v>0</v>
      </c>
      <c r="AG2616" s="23">
        <v>0</v>
      </c>
      <c r="AH2616" s="23">
        <v>0</v>
      </c>
    </row>
    <row r="2617" spans="1:34" ht="20.100000000000001" hidden="1" customHeight="1" x14ac:dyDescent="0.2">
      <c r="A2617" s="21">
        <v>2875</v>
      </c>
      <c r="B2617" s="75"/>
      <c r="C2617" s="73"/>
      <c r="D2617" s="21">
        <v>211321</v>
      </c>
      <c r="E2617" s="22" t="s">
        <v>6412</v>
      </c>
      <c r="F2617" s="21" t="s">
        <v>6413</v>
      </c>
      <c r="G2617" s="21" t="s">
        <v>48</v>
      </c>
      <c r="H2617" s="23">
        <v>16.455570999999999</v>
      </c>
      <c r="I2617" s="21">
        <v>120.130298</v>
      </c>
      <c r="J2617" s="21">
        <v>120.04851499999999</v>
      </c>
      <c r="K2617" s="21">
        <v>41.371327999999998</v>
      </c>
      <c r="L2617" s="21">
        <v>41.305725000000002</v>
      </c>
      <c r="M2617" s="19" t="s">
        <v>6278</v>
      </c>
      <c r="N2617" s="21">
        <v>354.54315700000001</v>
      </c>
      <c r="O2617" s="21">
        <v>9.118703</v>
      </c>
      <c r="P2617" s="21">
        <v>3.666E-3</v>
      </c>
      <c r="Q2617" s="21" t="s">
        <v>6413</v>
      </c>
      <c r="R2617" s="21">
        <v>120.053969776697</v>
      </c>
      <c r="S2617" s="21">
        <v>41.3709341102537</v>
      </c>
      <c r="T2617" s="22" t="s">
        <v>6278</v>
      </c>
      <c r="U2617" s="28">
        <v>8.7071000000000005</v>
      </c>
      <c r="V2617" s="17">
        <v>52.912779507924697</v>
      </c>
      <c r="W2617" s="23">
        <v>8.7071000000000005</v>
      </c>
      <c r="X2617" s="23">
        <v>6.3461999999999996</v>
      </c>
      <c r="Y2617" s="23">
        <v>1.3724000000000001</v>
      </c>
      <c r="Z2617" s="23">
        <v>0.67359999999999998</v>
      </c>
      <c r="AA2617" s="23">
        <v>0.27239999999999998</v>
      </c>
      <c r="AB2617" s="23">
        <v>4.2500000000000003E-2</v>
      </c>
      <c r="AC2617" s="23"/>
      <c r="AD2617" s="23">
        <v>0</v>
      </c>
      <c r="AE2617" s="23">
        <v>0</v>
      </c>
      <c r="AF2617" s="23">
        <v>0</v>
      </c>
      <c r="AG2617" s="23">
        <v>0</v>
      </c>
      <c r="AH2617" s="23">
        <v>0</v>
      </c>
    </row>
    <row r="2618" spans="1:34" ht="20.100000000000001" hidden="1" customHeight="1" x14ac:dyDescent="0.2">
      <c r="A2618" s="21">
        <v>2876</v>
      </c>
      <c r="B2618" s="75"/>
      <c r="C2618" s="73"/>
      <c r="D2618" s="21">
        <v>211321</v>
      </c>
      <c r="E2618" s="22" t="s">
        <v>6414</v>
      </c>
      <c r="F2618" s="21" t="s">
        <v>6415</v>
      </c>
      <c r="G2618" s="21" t="s">
        <v>48</v>
      </c>
      <c r="H2618" s="23">
        <v>16.237977999999998</v>
      </c>
      <c r="I2618" s="21">
        <v>120.29550399999999</v>
      </c>
      <c r="J2618" s="21">
        <v>120.218318</v>
      </c>
      <c r="K2618" s="21">
        <v>41.256335</v>
      </c>
      <c r="L2618" s="21">
        <v>41.219849000000004</v>
      </c>
      <c r="M2618" s="19" t="s">
        <v>6261</v>
      </c>
      <c r="N2618" s="21">
        <v>364.309775</v>
      </c>
      <c r="O2618" s="21">
        <v>14.868414</v>
      </c>
      <c r="P2618" s="21">
        <v>9.1E-4</v>
      </c>
      <c r="Q2618" s="21" t="s">
        <v>6415</v>
      </c>
      <c r="R2618" s="21">
        <v>120.292975757224</v>
      </c>
      <c r="S2618" s="21">
        <v>41.224689308354399</v>
      </c>
      <c r="T2618" s="22" t="s">
        <v>6261</v>
      </c>
      <c r="U2618" s="28">
        <v>9.0030999999999999</v>
      </c>
      <c r="V2618" s="17">
        <v>55.444711158002598</v>
      </c>
      <c r="W2618" s="23">
        <v>9.0030999999999999</v>
      </c>
      <c r="X2618" s="23">
        <v>6.5084</v>
      </c>
      <c r="Y2618" s="23">
        <v>1.5482</v>
      </c>
      <c r="Z2618" s="23">
        <v>0.59809999999999997</v>
      </c>
      <c r="AA2618" s="23">
        <v>0.30959999999999999</v>
      </c>
      <c r="AB2618" s="23">
        <v>3.8800000000000001E-2</v>
      </c>
      <c r="AC2618" s="23"/>
      <c r="AD2618" s="23">
        <v>0</v>
      </c>
      <c r="AE2618" s="23">
        <v>0</v>
      </c>
      <c r="AF2618" s="23">
        <v>0</v>
      </c>
      <c r="AG2618" s="23">
        <v>0</v>
      </c>
      <c r="AH2618" s="23">
        <v>0</v>
      </c>
    </row>
    <row r="2619" spans="1:34" ht="20.100000000000001" hidden="1" customHeight="1" x14ac:dyDescent="0.2">
      <c r="A2619" s="21">
        <v>2877</v>
      </c>
      <c r="B2619" s="75"/>
      <c r="C2619" s="73"/>
      <c r="D2619" s="21">
        <v>211321</v>
      </c>
      <c r="E2619" s="22" t="s">
        <v>6416</v>
      </c>
      <c r="F2619" s="21" t="s">
        <v>6417</v>
      </c>
      <c r="G2619" s="21" t="s">
        <v>48</v>
      </c>
      <c r="H2619" s="23">
        <v>16.15147</v>
      </c>
      <c r="I2619" s="21">
        <v>120.012956</v>
      </c>
      <c r="J2619" s="21">
        <v>119.896478</v>
      </c>
      <c r="K2619" s="21">
        <v>41.564923</v>
      </c>
      <c r="L2619" s="21">
        <v>41.495894999999997</v>
      </c>
      <c r="M2619" s="19" t="s">
        <v>6350</v>
      </c>
      <c r="N2619" s="21">
        <v>692.81926299999998</v>
      </c>
      <c r="O2619" s="21">
        <v>20.899825</v>
      </c>
      <c r="P2619" s="21">
        <v>3.1599999999999998E-4</v>
      </c>
      <c r="Q2619" s="21" t="s">
        <v>6417</v>
      </c>
      <c r="R2619" s="21">
        <v>120.012955797391</v>
      </c>
      <c r="S2619" s="21">
        <v>41.500173576377897</v>
      </c>
      <c r="T2619" s="22" t="s">
        <v>6255</v>
      </c>
      <c r="U2619" s="28">
        <v>4.6242000000000001</v>
      </c>
      <c r="V2619" s="17">
        <v>28.630211367757902</v>
      </c>
      <c r="W2619" s="23">
        <v>4.6242000000000001</v>
      </c>
      <c r="X2619" s="23">
        <v>3.5587</v>
      </c>
      <c r="Y2619" s="23">
        <v>0.51759999999999995</v>
      </c>
      <c r="Z2619" s="23">
        <v>0.34410000000000002</v>
      </c>
      <c r="AA2619" s="23">
        <v>0.15820000000000001</v>
      </c>
      <c r="AB2619" s="23">
        <v>4.5600000000000002E-2</v>
      </c>
      <c r="AC2619" s="23"/>
      <c r="AD2619" s="23">
        <v>0</v>
      </c>
      <c r="AE2619" s="23">
        <v>0</v>
      </c>
      <c r="AF2619" s="23">
        <v>0</v>
      </c>
      <c r="AG2619" s="23">
        <v>0</v>
      </c>
      <c r="AH2619" s="23">
        <v>0</v>
      </c>
    </row>
    <row r="2620" spans="1:34" ht="20.100000000000001" hidden="1" customHeight="1" x14ac:dyDescent="0.2">
      <c r="A2620" s="21">
        <v>2878</v>
      </c>
      <c r="B2620" s="75"/>
      <c r="C2620" s="73"/>
      <c r="D2620" s="21">
        <v>211321</v>
      </c>
      <c r="E2620" s="22" t="s">
        <v>6418</v>
      </c>
      <c r="F2620" s="21" t="s">
        <v>6419</v>
      </c>
      <c r="G2620" s="21" t="s">
        <v>48</v>
      </c>
      <c r="H2620" s="23">
        <v>15.884933999999999</v>
      </c>
      <c r="I2620" s="21">
        <v>120.291509</v>
      </c>
      <c r="J2620" s="21">
        <v>120.207542</v>
      </c>
      <c r="K2620" s="21">
        <v>41.231012999999997</v>
      </c>
      <c r="L2620" s="21">
        <v>41.193435999999998</v>
      </c>
      <c r="M2620" s="19" t="s">
        <v>6261</v>
      </c>
      <c r="N2620" s="21">
        <v>394.27876900000001</v>
      </c>
      <c r="O2620" s="21">
        <v>15.525682</v>
      </c>
      <c r="P2620" s="21">
        <v>6.0999999999999997E-4</v>
      </c>
      <c r="Q2620" s="21" t="s">
        <v>6419</v>
      </c>
      <c r="R2620" s="21">
        <v>120.29150872752901</v>
      </c>
      <c r="S2620" s="21">
        <v>41.212548262054597</v>
      </c>
      <c r="T2620" s="22" t="s">
        <v>6261</v>
      </c>
      <c r="U2620" s="28">
        <v>6.6014999999999997</v>
      </c>
      <c r="V2620" s="17">
        <v>41.558246323214199</v>
      </c>
      <c r="W2620" s="23">
        <v>6.6014999999999997</v>
      </c>
      <c r="X2620" s="23">
        <v>4.9527999999999999</v>
      </c>
      <c r="Y2620" s="23">
        <v>1.0736000000000001</v>
      </c>
      <c r="Z2620" s="23">
        <v>0.34379999999999999</v>
      </c>
      <c r="AA2620" s="23">
        <v>0.18640000000000001</v>
      </c>
      <c r="AB2620" s="23">
        <v>4.4900000000000002E-2</v>
      </c>
      <c r="AC2620" s="23"/>
      <c r="AD2620" s="23">
        <v>0</v>
      </c>
      <c r="AE2620" s="23">
        <v>0</v>
      </c>
      <c r="AF2620" s="23">
        <v>0</v>
      </c>
      <c r="AG2620" s="23">
        <v>0</v>
      </c>
      <c r="AH2620" s="23">
        <v>0</v>
      </c>
    </row>
    <row r="2621" spans="1:34" ht="20.100000000000001" hidden="1" customHeight="1" x14ac:dyDescent="0.2">
      <c r="A2621" s="21">
        <v>2879</v>
      </c>
      <c r="B2621" s="75"/>
      <c r="C2621" s="73"/>
      <c r="D2621" s="21">
        <v>211321</v>
      </c>
      <c r="E2621" s="22" t="s">
        <v>6420</v>
      </c>
      <c r="F2621" s="21" t="s">
        <v>6421</v>
      </c>
      <c r="G2621" s="21" t="s">
        <v>48</v>
      </c>
      <c r="H2621" s="23">
        <v>15.499662000000001</v>
      </c>
      <c r="I2621" s="21">
        <v>120.13548900000001</v>
      </c>
      <c r="J2621" s="21">
        <v>120.041082</v>
      </c>
      <c r="K2621" s="21">
        <v>41.253531000000002</v>
      </c>
      <c r="L2621" s="21">
        <v>41.217872</v>
      </c>
      <c r="M2621" s="19" t="s">
        <v>6305</v>
      </c>
      <c r="N2621" s="21">
        <v>525.33167300000002</v>
      </c>
      <c r="O2621" s="21">
        <v>18.320440999999999</v>
      </c>
      <c r="P2621" s="21">
        <v>2.8499999999999999E-4</v>
      </c>
      <c r="Q2621" s="21" t="s">
        <v>6421</v>
      </c>
      <c r="R2621" s="21">
        <v>120.04140127398</v>
      </c>
      <c r="S2621" s="21">
        <v>41.239530252821403</v>
      </c>
      <c r="T2621" s="22" t="s">
        <v>6305</v>
      </c>
      <c r="U2621" s="28">
        <v>7.7960000000000003</v>
      </c>
      <c r="V2621" s="17">
        <v>50.297871011638797</v>
      </c>
      <c r="W2621" s="23">
        <v>7.7960000000000003</v>
      </c>
      <c r="X2621" s="23">
        <v>4.9010999999999996</v>
      </c>
      <c r="Y2621" s="23">
        <v>1.6758</v>
      </c>
      <c r="Z2621" s="23">
        <v>0.625</v>
      </c>
      <c r="AA2621" s="23">
        <v>0.50070000000000003</v>
      </c>
      <c r="AB2621" s="23">
        <v>9.3399999999999997E-2</v>
      </c>
      <c r="AC2621" s="23"/>
      <c r="AD2621" s="23">
        <v>0</v>
      </c>
      <c r="AE2621" s="23">
        <v>0</v>
      </c>
      <c r="AF2621" s="23">
        <v>0</v>
      </c>
      <c r="AG2621" s="23">
        <v>0</v>
      </c>
      <c r="AH2621" s="23">
        <v>0</v>
      </c>
    </row>
    <row r="2622" spans="1:34" ht="20.100000000000001" hidden="1" customHeight="1" x14ac:dyDescent="0.2">
      <c r="A2622" s="21">
        <v>2880</v>
      </c>
      <c r="B2622" s="75"/>
      <c r="C2622" s="73"/>
      <c r="D2622" s="21">
        <v>211321</v>
      </c>
      <c r="E2622" s="22" t="s">
        <v>6422</v>
      </c>
      <c r="F2622" s="21" t="s">
        <v>6423</v>
      </c>
      <c r="G2622" s="21" t="s">
        <v>48</v>
      </c>
      <c r="H2622" s="23">
        <v>15.270291</v>
      </c>
      <c r="I2622" s="21">
        <v>119.966471</v>
      </c>
      <c r="J2622" s="21">
        <v>119.88906900000001</v>
      </c>
      <c r="K2622" s="21">
        <v>41.392631000000002</v>
      </c>
      <c r="L2622" s="21">
        <v>41.320245</v>
      </c>
      <c r="M2622" s="19" t="s">
        <v>6291</v>
      </c>
      <c r="N2622" s="21">
        <v>321.222261</v>
      </c>
      <c r="O2622" s="21">
        <v>4.7626109999999997</v>
      </c>
      <c r="P2622" s="21">
        <v>3.1549999999999998E-3</v>
      </c>
      <c r="Q2622" s="21" t="s">
        <v>6423</v>
      </c>
      <c r="R2622" s="21">
        <v>119.96647132847301</v>
      </c>
      <c r="S2622" s="21">
        <v>41.328811943386498</v>
      </c>
      <c r="T2622" s="22" t="s">
        <v>6424</v>
      </c>
      <c r="U2622" s="28">
        <v>6.1656000000000004</v>
      </c>
      <c r="V2622" s="17">
        <v>40.376440763309603</v>
      </c>
      <c r="W2622" s="23">
        <v>6.1656000000000004</v>
      </c>
      <c r="X2622" s="23">
        <v>5.6943999999999999</v>
      </c>
      <c r="Y2622" s="23">
        <v>0.32690000000000002</v>
      </c>
      <c r="Z2622" s="23">
        <v>8.0100000000000005E-2</v>
      </c>
      <c r="AA2622" s="23">
        <v>4.1799999999999997E-2</v>
      </c>
      <c r="AB2622" s="23">
        <v>2.24E-2</v>
      </c>
      <c r="AC2622" s="23"/>
      <c r="AD2622" s="23">
        <v>0</v>
      </c>
      <c r="AE2622" s="23">
        <v>0</v>
      </c>
      <c r="AF2622" s="23">
        <v>0</v>
      </c>
      <c r="AG2622" s="23">
        <v>0</v>
      </c>
      <c r="AH2622" s="23">
        <v>0</v>
      </c>
    </row>
    <row r="2623" spans="1:34" ht="20.100000000000001" hidden="1" customHeight="1" x14ac:dyDescent="0.2">
      <c r="A2623" s="21">
        <v>2881</v>
      </c>
      <c r="B2623" s="75"/>
      <c r="C2623" s="73"/>
      <c r="D2623" s="21">
        <v>211321</v>
      </c>
      <c r="E2623" s="22" t="s">
        <v>6425</v>
      </c>
      <c r="F2623" s="21" t="s">
        <v>6426</v>
      </c>
      <c r="G2623" s="21" t="s">
        <v>48</v>
      </c>
      <c r="H2623" s="23">
        <v>15.089744</v>
      </c>
      <c r="I2623" s="21">
        <v>120.00293600000001</v>
      </c>
      <c r="J2623" s="21">
        <v>119.94197200000001</v>
      </c>
      <c r="K2623" s="21">
        <v>41.295625000000001</v>
      </c>
      <c r="L2623" s="21">
        <v>41.230359</v>
      </c>
      <c r="M2623" s="19" t="s">
        <v>6353</v>
      </c>
      <c r="N2623" s="21">
        <v>336.05068599999998</v>
      </c>
      <c r="O2623" s="21">
        <v>8.1868979999999993</v>
      </c>
      <c r="P2623" s="21">
        <v>3.3159999999999999E-3</v>
      </c>
      <c r="Q2623" s="21" t="s">
        <v>6426</v>
      </c>
      <c r="R2623" s="21">
        <v>119.950644538326</v>
      </c>
      <c r="S2623" s="21">
        <v>41.295281549959398</v>
      </c>
      <c r="T2623" s="22" t="s">
        <v>6427</v>
      </c>
      <c r="U2623" s="28">
        <v>6.6574999999999998</v>
      </c>
      <c r="V2623" s="17">
        <v>44.119370083415603</v>
      </c>
      <c r="W2623" s="23">
        <v>6.6574999999999998</v>
      </c>
      <c r="X2623" s="23">
        <v>5.173</v>
      </c>
      <c r="Y2623" s="23">
        <v>1.0364</v>
      </c>
      <c r="Z2623" s="23">
        <v>0.2843</v>
      </c>
      <c r="AA2623" s="23">
        <v>0.10589999999999999</v>
      </c>
      <c r="AB2623" s="23">
        <v>5.79E-2</v>
      </c>
      <c r="AC2623" s="23"/>
      <c r="AD2623" s="23">
        <v>0</v>
      </c>
      <c r="AE2623" s="23">
        <v>0</v>
      </c>
      <c r="AF2623" s="23">
        <v>0</v>
      </c>
      <c r="AG2623" s="23">
        <v>0</v>
      </c>
      <c r="AH2623" s="23">
        <v>0</v>
      </c>
    </row>
    <row r="2624" spans="1:34" ht="20.100000000000001" hidden="1" customHeight="1" x14ac:dyDescent="0.2">
      <c r="A2624" s="21">
        <v>2882</v>
      </c>
      <c r="B2624" s="75"/>
      <c r="C2624" s="73"/>
      <c r="D2624" s="21">
        <v>211321</v>
      </c>
      <c r="E2624" s="22" t="s">
        <v>6428</v>
      </c>
      <c r="F2624" s="21" t="s">
        <v>6429</v>
      </c>
      <c r="G2624" s="21" t="s">
        <v>48</v>
      </c>
      <c r="H2624" s="23">
        <v>15.044615</v>
      </c>
      <c r="I2624" s="21">
        <v>120.299768</v>
      </c>
      <c r="J2624" s="21">
        <v>120.24649599999999</v>
      </c>
      <c r="K2624" s="21">
        <v>41.407890999999999</v>
      </c>
      <c r="L2624" s="21">
        <v>41.356940999999999</v>
      </c>
      <c r="M2624" s="19" t="s">
        <v>6407</v>
      </c>
      <c r="N2624" s="21">
        <v>422.565089</v>
      </c>
      <c r="O2624" s="21">
        <v>20.030439999999999</v>
      </c>
      <c r="P2624" s="21">
        <v>2.8499999999999999E-4</v>
      </c>
      <c r="Q2624" s="21" t="s">
        <v>6429</v>
      </c>
      <c r="R2624" s="21">
        <v>120.277915104068</v>
      </c>
      <c r="S2624" s="21">
        <v>41.407891302535901</v>
      </c>
      <c r="T2624" s="22" t="s">
        <v>6235</v>
      </c>
      <c r="U2624" s="28">
        <v>6.3912000000000004</v>
      </c>
      <c r="V2624" s="17">
        <v>42.481645425954703</v>
      </c>
      <c r="W2624" s="23">
        <v>6.3912000000000004</v>
      </c>
      <c r="X2624" s="23">
        <v>3.9441000000000002</v>
      </c>
      <c r="Y2624" s="23">
        <v>1.4520999999999999</v>
      </c>
      <c r="Z2624" s="23">
        <v>0.4929</v>
      </c>
      <c r="AA2624" s="23">
        <v>0.3931</v>
      </c>
      <c r="AB2624" s="23">
        <v>0.109</v>
      </c>
      <c r="AC2624" s="23"/>
      <c r="AD2624" s="23">
        <v>0</v>
      </c>
      <c r="AE2624" s="23">
        <v>0</v>
      </c>
      <c r="AF2624" s="23">
        <v>0</v>
      </c>
      <c r="AG2624" s="23">
        <v>0</v>
      </c>
      <c r="AH2624" s="23">
        <v>0</v>
      </c>
    </row>
    <row r="2625" spans="1:34" ht="20.100000000000001" hidden="1" customHeight="1" x14ac:dyDescent="0.2">
      <c r="A2625" s="21">
        <v>2883</v>
      </c>
      <c r="B2625" s="75"/>
      <c r="C2625" s="73"/>
      <c r="D2625" s="21">
        <v>211321</v>
      </c>
      <c r="E2625" s="22" t="s">
        <v>6430</v>
      </c>
      <c r="F2625" s="21" t="s">
        <v>6431</v>
      </c>
      <c r="G2625" s="21" t="s">
        <v>48</v>
      </c>
      <c r="H2625" s="23">
        <v>14.958151000000001</v>
      </c>
      <c r="I2625" s="21">
        <v>120.261713</v>
      </c>
      <c r="J2625" s="21">
        <v>120.189798</v>
      </c>
      <c r="K2625" s="21">
        <v>41.100420999999997</v>
      </c>
      <c r="L2625" s="21">
        <v>41.055748999999999</v>
      </c>
      <c r="M2625" s="19" t="s">
        <v>6432</v>
      </c>
      <c r="N2625" s="21">
        <v>326.72522400000003</v>
      </c>
      <c r="O2625" s="21">
        <v>10.441995</v>
      </c>
      <c r="P2625" s="21">
        <v>9.4200000000000002E-4</v>
      </c>
      <c r="Q2625" s="21" t="s">
        <v>6431</v>
      </c>
      <c r="R2625" s="21">
        <v>120.26161023466</v>
      </c>
      <c r="S2625" s="21">
        <v>41.0919189631406</v>
      </c>
      <c r="T2625" s="22" t="s">
        <v>6432</v>
      </c>
      <c r="U2625" s="28">
        <v>7.2149999999999999</v>
      </c>
      <c r="V2625" s="17">
        <v>48.234571238116303</v>
      </c>
      <c r="W2625" s="23">
        <v>7.2149999999999999</v>
      </c>
      <c r="X2625" s="23">
        <v>4.8597000000000001</v>
      </c>
      <c r="Y2625" s="23">
        <v>1.4323999999999999</v>
      </c>
      <c r="Z2625" s="23">
        <v>0.57310000000000005</v>
      </c>
      <c r="AA2625" s="23">
        <v>0.29020000000000001</v>
      </c>
      <c r="AB2625" s="23">
        <v>5.96E-2</v>
      </c>
      <c r="AC2625" s="23"/>
      <c r="AD2625" s="23">
        <v>0</v>
      </c>
      <c r="AE2625" s="23">
        <v>0</v>
      </c>
      <c r="AF2625" s="23">
        <v>0</v>
      </c>
      <c r="AG2625" s="23">
        <v>0</v>
      </c>
      <c r="AH2625" s="23">
        <v>0</v>
      </c>
    </row>
    <row r="2626" spans="1:34" ht="20.100000000000001" hidden="1" customHeight="1" x14ac:dyDescent="0.2">
      <c r="A2626" s="21">
        <v>2884</v>
      </c>
      <c r="B2626" s="75"/>
      <c r="C2626" s="73"/>
      <c r="D2626" s="21">
        <v>211321</v>
      </c>
      <c r="E2626" s="22" t="s">
        <v>6433</v>
      </c>
      <c r="F2626" s="21" t="s">
        <v>6434</v>
      </c>
      <c r="G2626" s="21" t="s">
        <v>48</v>
      </c>
      <c r="H2626" s="23">
        <v>14.779287</v>
      </c>
      <c r="I2626" s="21">
        <v>120.155796</v>
      </c>
      <c r="J2626" s="21">
        <v>120.094763</v>
      </c>
      <c r="K2626" s="21">
        <v>41.719664999999999</v>
      </c>
      <c r="L2626" s="21">
        <v>41.650924000000003</v>
      </c>
      <c r="M2626" s="19" t="s">
        <v>6347</v>
      </c>
      <c r="N2626" s="21">
        <v>681.04087900000002</v>
      </c>
      <c r="O2626" s="21">
        <v>19.981791000000001</v>
      </c>
      <c r="P2626" s="21">
        <v>8.0599999999999997E-4</v>
      </c>
      <c r="Q2626" s="21" t="s">
        <v>6434</v>
      </c>
      <c r="R2626" s="21">
        <v>120.153448041358</v>
      </c>
      <c r="S2626" s="21">
        <v>41.650924246167698</v>
      </c>
      <c r="T2626" s="22" t="s">
        <v>6347</v>
      </c>
      <c r="U2626" s="28">
        <v>6.5834999999999999</v>
      </c>
      <c r="V2626" s="17">
        <v>44.545450670252201</v>
      </c>
      <c r="W2626" s="23">
        <v>6.5834999999999999</v>
      </c>
      <c r="X2626" s="23">
        <v>5.4377000000000004</v>
      </c>
      <c r="Y2626" s="23">
        <v>0.66610000000000003</v>
      </c>
      <c r="Z2626" s="23">
        <v>0.2833</v>
      </c>
      <c r="AA2626" s="23">
        <v>0.1686</v>
      </c>
      <c r="AB2626" s="23">
        <v>2.7799999999999998E-2</v>
      </c>
      <c r="AC2626" s="23"/>
      <c r="AD2626" s="23">
        <v>0</v>
      </c>
      <c r="AE2626" s="23">
        <v>0</v>
      </c>
      <c r="AF2626" s="23">
        <v>0</v>
      </c>
      <c r="AG2626" s="23">
        <v>0</v>
      </c>
      <c r="AH2626" s="23">
        <v>0</v>
      </c>
    </row>
    <row r="2627" spans="1:34" ht="20.100000000000001" hidden="1" customHeight="1" x14ac:dyDescent="0.2">
      <c r="A2627" s="21">
        <v>2885</v>
      </c>
      <c r="B2627" s="75"/>
      <c r="C2627" s="73"/>
      <c r="D2627" s="21">
        <v>211321</v>
      </c>
      <c r="E2627" s="22" t="s">
        <v>6435</v>
      </c>
      <c r="F2627" s="21" t="s">
        <v>6436</v>
      </c>
      <c r="G2627" s="21" t="s">
        <v>48</v>
      </c>
      <c r="H2627" s="23">
        <v>14.467089</v>
      </c>
      <c r="I2627" s="21">
        <v>120.43370899999999</v>
      </c>
      <c r="J2627" s="21">
        <v>120.37822</v>
      </c>
      <c r="K2627" s="21">
        <v>41.342616</v>
      </c>
      <c r="L2627" s="21">
        <v>41.295234999999998</v>
      </c>
      <c r="M2627" s="19" t="s">
        <v>6286</v>
      </c>
      <c r="N2627" s="21">
        <v>328.68686200000002</v>
      </c>
      <c r="O2627" s="21">
        <v>10.914898000000001</v>
      </c>
      <c r="P2627" s="21">
        <v>0</v>
      </c>
      <c r="Q2627" s="21" t="s">
        <v>6436</v>
      </c>
      <c r="R2627" s="21">
        <v>120.38272806335399</v>
      </c>
      <c r="S2627" s="21">
        <v>41.295234646179601</v>
      </c>
      <c r="T2627" s="22" t="s">
        <v>6286</v>
      </c>
      <c r="U2627" s="28">
        <v>7.1498999999999997</v>
      </c>
      <c r="V2627" s="17">
        <v>49.421829090842003</v>
      </c>
      <c r="W2627" s="23">
        <v>7.1498999999999997</v>
      </c>
      <c r="X2627" s="23">
        <v>5.1412000000000004</v>
      </c>
      <c r="Y2627" s="23">
        <v>1.1539999999999999</v>
      </c>
      <c r="Z2627" s="23">
        <v>0.48930000000000001</v>
      </c>
      <c r="AA2627" s="23">
        <v>0.2316</v>
      </c>
      <c r="AB2627" s="23">
        <v>0.1338</v>
      </c>
      <c r="AC2627" s="23"/>
      <c r="AD2627" s="23">
        <v>0</v>
      </c>
      <c r="AE2627" s="23">
        <v>0</v>
      </c>
      <c r="AF2627" s="23">
        <v>0</v>
      </c>
      <c r="AG2627" s="23">
        <v>0</v>
      </c>
      <c r="AH2627" s="23">
        <v>0</v>
      </c>
    </row>
    <row r="2628" spans="1:34" ht="20.100000000000001" hidden="1" customHeight="1" x14ac:dyDescent="0.2">
      <c r="A2628" s="21">
        <v>2886</v>
      </c>
      <c r="B2628" s="75"/>
      <c r="C2628" s="73"/>
      <c r="D2628" s="21">
        <v>211321</v>
      </c>
      <c r="E2628" s="22" t="s">
        <v>6437</v>
      </c>
      <c r="F2628" s="21" t="s">
        <v>6438</v>
      </c>
      <c r="G2628" s="21" t="s">
        <v>48</v>
      </c>
      <c r="H2628" s="23">
        <v>14.193892</v>
      </c>
      <c r="I2628" s="21">
        <v>120.237752</v>
      </c>
      <c r="J2628" s="21">
        <v>120.179377</v>
      </c>
      <c r="K2628" s="21">
        <v>41.073307999999997</v>
      </c>
      <c r="L2628" s="21">
        <v>41.014809</v>
      </c>
      <c r="M2628" s="19" t="s">
        <v>6329</v>
      </c>
      <c r="N2628" s="21">
        <v>372.78843000000001</v>
      </c>
      <c r="O2628" s="21">
        <v>11.085535</v>
      </c>
      <c r="P2628" s="21">
        <v>3.6600000000000001E-4</v>
      </c>
      <c r="Q2628" s="21" t="s">
        <v>6438</v>
      </c>
      <c r="R2628" s="21">
        <v>120.195212729979</v>
      </c>
      <c r="S2628" s="21">
        <v>41.014808861920599</v>
      </c>
      <c r="T2628" s="22" t="s">
        <v>6329</v>
      </c>
      <c r="U2628" s="28">
        <v>7.0110000000000001</v>
      </c>
      <c r="V2628" s="17">
        <v>49.394486022579301</v>
      </c>
      <c r="W2628" s="23">
        <v>7.0110000000000001</v>
      </c>
      <c r="X2628" s="23">
        <v>4.1896000000000004</v>
      </c>
      <c r="Y2628" s="23">
        <v>1.7845</v>
      </c>
      <c r="Z2628" s="23">
        <v>0.7147</v>
      </c>
      <c r="AA2628" s="23">
        <v>0.29320000000000002</v>
      </c>
      <c r="AB2628" s="23">
        <v>2.9000000000000001E-2</v>
      </c>
      <c r="AC2628" s="23"/>
      <c r="AD2628" s="23">
        <v>0</v>
      </c>
      <c r="AE2628" s="23">
        <v>0</v>
      </c>
      <c r="AF2628" s="23">
        <v>0</v>
      </c>
      <c r="AG2628" s="23">
        <v>0</v>
      </c>
      <c r="AH2628" s="23">
        <v>0</v>
      </c>
    </row>
    <row r="2629" spans="1:34" ht="20.100000000000001" hidden="1" customHeight="1" x14ac:dyDescent="0.2">
      <c r="A2629" s="21">
        <v>2887</v>
      </c>
      <c r="B2629" s="75"/>
      <c r="C2629" s="73"/>
      <c r="D2629" s="21">
        <v>211321</v>
      </c>
      <c r="E2629" s="22" t="s">
        <v>6439</v>
      </c>
      <c r="F2629" s="21" t="s">
        <v>6440</v>
      </c>
      <c r="G2629" s="21" t="s">
        <v>48</v>
      </c>
      <c r="H2629" s="23">
        <v>14.124874</v>
      </c>
      <c r="I2629" s="21">
        <v>120.36614899999999</v>
      </c>
      <c r="J2629" s="21">
        <v>120.304903</v>
      </c>
      <c r="K2629" s="21">
        <v>41.075960000000002</v>
      </c>
      <c r="L2629" s="21">
        <v>41.023622000000003</v>
      </c>
      <c r="M2629" s="19" t="s">
        <v>6389</v>
      </c>
      <c r="N2629" s="21">
        <v>330.14239800000001</v>
      </c>
      <c r="O2629" s="21">
        <v>16.473673999999999</v>
      </c>
      <c r="P2629" s="21">
        <v>0</v>
      </c>
      <c r="Q2629" s="21" t="s">
        <v>6440</v>
      </c>
      <c r="R2629" s="21">
        <v>120.30490324413501</v>
      </c>
      <c r="S2629" s="21">
        <v>41.063503033472301</v>
      </c>
      <c r="T2629" s="22" t="s">
        <v>6389</v>
      </c>
      <c r="U2629" s="28">
        <v>5.3657000000000004</v>
      </c>
      <c r="V2629" s="17">
        <v>37.987595499966901</v>
      </c>
      <c r="W2629" s="23">
        <v>5.3657000000000004</v>
      </c>
      <c r="X2629" s="23">
        <v>3.8224999999999998</v>
      </c>
      <c r="Y2629" s="23">
        <v>0.91800000000000004</v>
      </c>
      <c r="Z2629" s="23">
        <v>0.3115</v>
      </c>
      <c r="AA2629" s="23">
        <v>0.27660000000000001</v>
      </c>
      <c r="AB2629" s="23">
        <v>3.7100000000000001E-2</v>
      </c>
      <c r="AC2629" s="23"/>
      <c r="AD2629" s="23">
        <v>0</v>
      </c>
      <c r="AE2629" s="23">
        <v>0</v>
      </c>
      <c r="AF2629" s="23">
        <v>0</v>
      </c>
      <c r="AG2629" s="23">
        <v>0</v>
      </c>
      <c r="AH2629" s="23">
        <v>0</v>
      </c>
    </row>
    <row r="2630" spans="1:34" ht="20.100000000000001" hidden="1" customHeight="1" x14ac:dyDescent="0.2">
      <c r="A2630" s="21">
        <v>2888</v>
      </c>
      <c r="B2630" s="75"/>
      <c r="C2630" s="73"/>
      <c r="D2630" s="21">
        <v>211321</v>
      </c>
      <c r="E2630" s="22" t="s">
        <v>5472</v>
      </c>
      <c r="F2630" s="21" t="s">
        <v>6441</v>
      </c>
      <c r="G2630" s="21" t="s">
        <v>48</v>
      </c>
      <c r="H2630" s="23">
        <v>13.886960999999999</v>
      </c>
      <c r="I2630" s="21">
        <v>120.78498</v>
      </c>
      <c r="J2630" s="21">
        <v>120.714279</v>
      </c>
      <c r="K2630" s="21">
        <v>41.399343000000002</v>
      </c>
      <c r="L2630" s="21">
        <v>41.352255</v>
      </c>
      <c r="M2630" s="19" t="s">
        <v>6274</v>
      </c>
      <c r="N2630" s="21">
        <v>292.17904600000003</v>
      </c>
      <c r="O2630" s="21">
        <v>13.190394</v>
      </c>
      <c r="P2630" s="21">
        <v>0</v>
      </c>
      <c r="Q2630" s="21" t="s">
        <v>6441</v>
      </c>
      <c r="R2630" s="21">
        <v>120.71427918113601</v>
      </c>
      <c r="S2630" s="21">
        <v>41.369500416431002</v>
      </c>
      <c r="T2630" s="22" t="s">
        <v>6274</v>
      </c>
      <c r="U2630" s="28">
        <v>3.5266999999999999</v>
      </c>
      <c r="V2630" s="17">
        <v>25.395765135366901</v>
      </c>
      <c r="W2630" s="23">
        <v>3.5266999999999999</v>
      </c>
      <c r="X2630" s="23">
        <v>2.6573000000000002</v>
      </c>
      <c r="Y2630" s="23">
        <v>0.40060000000000001</v>
      </c>
      <c r="Z2630" s="23">
        <v>0.25559999999999999</v>
      </c>
      <c r="AA2630" s="23">
        <v>0.1807</v>
      </c>
      <c r="AB2630" s="23">
        <v>3.2500000000000001E-2</v>
      </c>
      <c r="AC2630" s="23"/>
      <c r="AD2630" s="23">
        <v>0</v>
      </c>
      <c r="AE2630" s="23">
        <v>0</v>
      </c>
      <c r="AF2630" s="23">
        <v>0</v>
      </c>
      <c r="AG2630" s="23">
        <v>0</v>
      </c>
      <c r="AH2630" s="23">
        <v>0</v>
      </c>
    </row>
    <row r="2631" spans="1:34" ht="20.100000000000001" hidden="1" customHeight="1" x14ac:dyDescent="0.2">
      <c r="A2631" s="21">
        <v>2889</v>
      </c>
      <c r="B2631" s="75"/>
      <c r="C2631" s="73"/>
      <c r="D2631" s="21">
        <v>211321</v>
      </c>
      <c r="E2631" s="22" t="s">
        <v>6442</v>
      </c>
      <c r="F2631" s="21" t="s">
        <v>6443</v>
      </c>
      <c r="G2631" s="21" t="s">
        <v>48</v>
      </c>
      <c r="H2631" s="23">
        <v>13.739589</v>
      </c>
      <c r="I2631" s="21">
        <v>120.159324</v>
      </c>
      <c r="J2631" s="21">
        <v>120.077603</v>
      </c>
      <c r="K2631" s="21">
        <v>41.654865999999998</v>
      </c>
      <c r="L2631" s="21">
        <v>41.609699999999997</v>
      </c>
      <c r="M2631" s="19" t="s">
        <v>6347</v>
      </c>
      <c r="N2631" s="21">
        <v>547.11605799999995</v>
      </c>
      <c r="O2631" s="21">
        <v>13.669561</v>
      </c>
      <c r="P2631" s="21">
        <v>1.0560000000000001E-3</v>
      </c>
      <c r="Q2631" s="21" t="s">
        <v>6443</v>
      </c>
      <c r="R2631" s="21">
        <v>120.15932373147299</v>
      </c>
      <c r="S2631" s="21">
        <v>41.616246146668701</v>
      </c>
      <c r="T2631" s="22" t="s">
        <v>6347</v>
      </c>
      <c r="U2631" s="28">
        <v>7.3109000000000002</v>
      </c>
      <c r="V2631" s="17">
        <v>53.210470851784599</v>
      </c>
      <c r="W2631" s="23">
        <v>7.3109000000000002</v>
      </c>
      <c r="X2631" s="23">
        <v>5.1749000000000001</v>
      </c>
      <c r="Y2631" s="23">
        <v>1.202</v>
      </c>
      <c r="Z2631" s="23">
        <v>0.5161</v>
      </c>
      <c r="AA2631" s="23">
        <v>0.34050000000000002</v>
      </c>
      <c r="AB2631" s="23">
        <v>7.7399999999999997E-2</v>
      </c>
      <c r="AC2631" s="23"/>
      <c r="AD2631" s="23">
        <v>0</v>
      </c>
      <c r="AE2631" s="23">
        <v>0</v>
      </c>
      <c r="AF2631" s="23">
        <v>0</v>
      </c>
      <c r="AG2631" s="23">
        <v>0</v>
      </c>
      <c r="AH2631" s="23">
        <v>0</v>
      </c>
    </row>
    <row r="2632" spans="1:34" ht="20.100000000000001" hidden="1" customHeight="1" x14ac:dyDescent="0.2">
      <c r="A2632" s="21">
        <v>2890</v>
      </c>
      <c r="B2632" s="75"/>
      <c r="C2632" s="73"/>
      <c r="D2632" s="21">
        <v>211321</v>
      </c>
      <c r="E2632" s="22" t="s">
        <v>6444</v>
      </c>
      <c r="F2632" s="21" t="s">
        <v>6445</v>
      </c>
      <c r="G2632" s="21" t="s">
        <v>48</v>
      </c>
      <c r="H2632" s="23">
        <v>13.586935</v>
      </c>
      <c r="I2632" s="21">
        <v>120.176046</v>
      </c>
      <c r="J2632" s="21">
        <v>120.093735</v>
      </c>
      <c r="K2632" s="21">
        <v>41.634383999999997</v>
      </c>
      <c r="L2632" s="21">
        <v>41.588377000000001</v>
      </c>
      <c r="M2632" s="19" t="s">
        <v>6347</v>
      </c>
      <c r="N2632" s="21">
        <v>548.70984299999998</v>
      </c>
      <c r="O2632" s="21">
        <v>18.650418999999999</v>
      </c>
      <c r="P2632" s="21">
        <v>7.3800000000000005E-4</v>
      </c>
      <c r="Q2632" s="21" t="s">
        <v>6445</v>
      </c>
      <c r="R2632" s="21">
        <v>120.176045606488</v>
      </c>
      <c r="S2632" s="21">
        <v>41.594930321964398</v>
      </c>
      <c r="T2632" s="22" t="s">
        <v>6347</v>
      </c>
      <c r="U2632" s="28">
        <v>5.9332000000000003</v>
      </c>
      <c r="V2632" s="17">
        <v>43.668421170779098</v>
      </c>
      <c r="W2632" s="23">
        <v>5.9332000000000003</v>
      </c>
      <c r="X2632" s="23">
        <v>4.0549999999999997</v>
      </c>
      <c r="Y2632" s="23">
        <v>1.0001</v>
      </c>
      <c r="Z2632" s="23">
        <v>0.44890000000000002</v>
      </c>
      <c r="AA2632" s="23">
        <v>0.34839999999999999</v>
      </c>
      <c r="AB2632" s="23">
        <v>8.0799999999999997E-2</v>
      </c>
      <c r="AC2632" s="23"/>
      <c r="AD2632" s="23">
        <v>0</v>
      </c>
      <c r="AE2632" s="23">
        <v>0</v>
      </c>
      <c r="AF2632" s="23">
        <v>0</v>
      </c>
      <c r="AG2632" s="23">
        <v>0</v>
      </c>
      <c r="AH2632" s="23">
        <v>0</v>
      </c>
    </row>
    <row r="2633" spans="1:34" ht="20.100000000000001" hidden="1" customHeight="1" x14ac:dyDescent="0.2">
      <c r="A2633" s="21">
        <v>2891</v>
      </c>
      <c r="B2633" s="75"/>
      <c r="C2633" s="73"/>
      <c r="D2633" s="21">
        <v>211321</v>
      </c>
      <c r="E2633" s="22" t="s">
        <v>1801</v>
      </c>
      <c r="F2633" s="21" t="s">
        <v>6446</v>
      </c>
      <c r="G2633" s="21" t="s">
        <v>48</v>
      </c>
      <c r="H2633" s="23">
        <v>13.429079</v>
      </c>
      <c r="I2633" s="21">
        <v>120.200951</v>
      </c>
      <c r="J2633" s="21">
        <v>120.137879</v>
      </c>
      <c r="K2633" s="21">
        <v>41.218291000000001</v>
      </c>
      <c r="L2633" s="21">
        <v>41.183723000000001</v>
      </c>
      <c r="M2633" s="19" t="s">
        <v>6305</v>
      </c>
      <c r="N2633" s="21">
        <v>658.24624200000005</v>
      </c>
      <c r="O2633" s="21">
        <v>24.368086000000002</v>
      </c>
      <c r="P2633" s="21">
        <v>2.7E-4</v>
      </c>
      <c r="Q2633" s="21" t="s">
        <v>6446</v>
      </c>
      <c r="R2633" s="21">
        <v>120.139894206254</v>
      </c>
      <c r="S2633" s="21">
        <v>41.215310444529997</v>
      </c>
      <c r="T2633" s="22" t="s">
        <v>6305</v>
      </c>
      <c r="U2633" s="28">
        <v>2.6267</v>
      </c>
      <c r="V2633" s="17">
        <v>19.5597925963501</v>
      </c>
      <c r="W2633" s="23">
        <v>2.6267</v>
      </c>
      <c r="X2633" s="23">
        <v>1.4213</v>
      </c>
      <c r="Y2633" s="23">
        <v>0.40899999999999997</v>
      </c>
      <c r="Z2633" s="23">
        <v>0.2356</v>
      </c>
      <c r="AA2633" s="23">
        <v>0.40660000000000002</v>
      </c>
      <c r="AB2633" s="23">
        <v>0.1542</v>
      </c>
      <c r="AC2633" s="23"/>
      <c r="AD2633" s="23">
        <v>0</v>
      </c>
      <c r="AE2633" s="23">
        <v>0</v>
      </c>
      <c r="AF2633" s="23">
        <v>0</v>
      </c>
      <c r="AG2633" s="23">
        <v>0</v>
      </c>
      <c r="AH2633" s="23">
        <v>0</v>
      </c>
    </row>
    <row r="2634" spans="1:34" ht="20.100000000000001" hidden="1" customHeight="1" x14ac:dyDescent="0.2">
      <c r="A2634" s="21">
        <v>2892</v>
      </c>
      <c r="B2634" s="75"/>
      <c r="C2634" s="73"/>
      <c r="D2634" s="21">
        <v>211321</v>
      </c>
      <c r="E2634" s="22" t="s">
        <v>6447</v>
      </c>
      <c r="F2634" s="21" t="s">
        <v>6448</v>
      </c>
      <c r="G2634" s="21" t="s">
        <v>48</v>
      </c>
      <c r="H2634" s="23">
        <v>13.184380000000001</v>
      </c>
      <c r="I2634" s="21">
        <v>120.51695100000001</v>
      </c>
      <c r="J2634" s="21">
        <v>120.467523</v>
      </c>
      <c r="K2634" s="21">
        <v>41.357669999999999</v>
      </c>
      <c r="L2634" s="21">
        <v>41.310478000000003</v>
      </c>
      <c r="M2634" s="19" t="s">
        <v>6294</v>
      </c>
      <c r="N2634" s="21">
        <v>255.82701399999999</v>
      </c>
      <c r="O2634" s="21">
        <v>8.6734690000000008</v>
      </c>
      <c r="P2634" s="21">
        <v>3.3990000000000001E-3</v>
      </c>
      <c r="Q2634" s="21" t="s">
        <v>6448</v>
      </c>
      <c r="R2634" s="21">
        <v>120.478021260107</v>
      </c>
      <c r="S2634" s="21">
        <v>41.310819881683301</v>
      </c>
      <c r="T2634" s="22" t="s">
        <v>6295</v>
      </c>
      <c r="U2634" s="28">
        <v>7.3174000000000001</v>
      </c>
      <c r="V2634" s="17">
        <v>55.500524105039403</v>
      </c>
      <c r="W2634" s="23">
        <v>7.3174000000000001</v>
      </c>
      <c r="X2634" s="23">
        <v>5.8606999999999996</v>
      </c>
      <c r="Y2634" s="23">
        <v>1.1107</v>
      </c>
      <c r="Z2634" s="23">
        <v>0.21909999999999999</v>
      </c>
      <c r="AA2634" s="23">
        <v>7.1300000000000002E-2</v>
      </c>
      <c r="AB2634" s="23">
        <v>5.5599999999999997E-2</v>
      </c>
      <c r="AC2634" s="23"/>
      <c r="AD2634" s="23">
        <v>0</v>
      </c>
      <c r="AE2634" s="23">
        <v>0</v>
      </c>
      <c r="AF2634" s="23">
        <v>0</v>
      </c>
      <c r="AG2634" s="23">
        <v>0</v>
      </c>
      <c r="AH2634" s="23">
        <v>0</v>
      </c>
    </row>
    <row r="2635" spans="1:34" ht="20.100000000000001" hidden="1" customHeight="1" x14ac:dyDescent="0.2">
      <c r="A2635" s="21">
        <v>2893</v>
      </c>
      <c r="B2635" s="75"/>
      <c r="C2635" s="73"/>
      <c r="D2635" s="21">
        <v>211321</v>
      </c>
      <c r="E2635" s="22" t="s">
        <v>6449</v>
      </c>
      <c r="F2635" s="21" t="s">
        <v>6450</v>
      </c>
      <c r="G2635" s="21" t="s">
        <v>48</v>
      </c>
      <c r="H2635" s="23">
        <v>13.016337</v>
      </c>
      <c r="I2635" s="21">
        <v>120.465553</v>
      </c>
      <c r="J2635" s="21">
        <v>120.410641</v>
      </c>
      <c r="K2635" s="21">
        <v>41.497743</v>
      </c>
      <c r="L2635" s="21">
        <v>41.421774999999997</v>
      </c>
      <c r="M2635" s="19" t="s">
        <v>6340</v>
      </c>
      <c r="N2635" s="21">
        <v>269.08543700000001</v>
      </c>
      <c r="O2635" s="21">
        <v>9.5571319999999993</v>
      </c>
      <c r="P2635" s="21">
        <v>1.4829999999999999E-3</v>
      </c>
      <c r="Q2635" s="21" t="s">
        <v>6450</v>
      </c>
      <c r="R2635" s="21">
        <v>120.41273814910799</v>
      </c>
      <c r="S2635" s="21">
        <v>41.497743358177303</v>
      </c>
      <c r="T2635" s="22" t="s">
        <v>6340</v>
      </c>
      <c r="U2635" s="28">
        <v>4.0796999999999999</v>
      </c>
      <c r="V2635" s="17">
        <v>31.342919286739399</v>
      </c>
      <c r="W2635" s="23">
        <v>4.0796999999999999</v>
      </c>
      <c r="X2635" s="23">
        <v>3.4047999999999998</v>
      </c>
      <c r="Y2635" s="23">
        <v>0.41389999999999999</v>
      </c>
      <c r="Z2635" s="23">
        <v>0.15060000000000001</v>
      </c>
      <c r="AA2635" s="23">
        <v>7.2900000000000006E-2</v>
      </c>
      <c r="AB2635" s="23">
        <v>3.7499999999999999E-2</v>
      </c>
      <c r="AC2635" s="23"/>
      <c r="AD2635" s="23">
        <v>0</v>
      </c>
      <c r="AE2635" s="23">
        <v>0</v>
      </c>
      <c r="AF2635" s="23">
        <v>0</v>
      </c>
      <c r="AG2635" s="23">
        <v>0</v>
      </c>
      <c r="AH2635" s="23">
        <v>0</v>
      </c>
    </row>
    <row r="2636" spans="1:34" ht="20.100000000000001" hidden="1" customHeight="1" x14ac:dyDescent="0.2">
      <c r="A2636" s="21">
        <v>2894</v>
      </c>
      <c r="B2636" s="75"/>
      <c r="C2636" s="73"/>
      <c r="D2636" s="21">
        <v>211321</v>
      </c>
      <c r="E2636" s="22" t="s">
        <v>6451</v>
      </c>
      <c r="F2636" s="21" t="s">
        <v>6452</v>
      </c>
      <c r="G2636" s="21" t="s">
        <v>48</v>
      </c>
      <c r="H2636" s="23">
        <v>12.895381</v>
      </c>
      <c r="I2636" s="21">
        <v>120.229899</v>
      </c>
      <c r="J2636" s="21">
        <v>120.17648800000001</v>
      </c>
      <c r="K2636" s="21">
        <v>41.639474</v>
      </c>
      <c r="L2636" s="21">
        <v>41.592260000000003</v>
      </c>
      <c r="M2636" s="19" t="s">
        <v>6347</v>
      </c>
      <c r="N2636" s="21">
        <v>501.30976199999998</v>
      </c>
      <c r="O2636" s="21">
        <v>15.407769</v>
      </c>
      <c r="P2636" s="21">
        <v>6.5300000000000004E-4</v>
      </c>
      <c r="Q2636" s="21" t="s">
        <v>6452</v>
      </c>
      <c r="R2636" s="21">
        <v>120.176488414255</v>
      </c>
      <c r="S2636" s="21">
        <v>41.594152126496603</v>
      </c>
      <c r="T2636" s="22" t="s">
        <v>6347</v>
      </c>
      <c r="U2636" s="28">
        <v>6.0221</v>
      </c>
      <c r="V2636" s="17">
        <v>46.6996671133641</v>
      </c>
      <c r="W2636" s="23">
        <v>6.0221</v>
      </c>
      <c r="X2636" s="23">
        <v>4.2834000000000003</v>
      </c>
      <c r="Y2636" s="23">
        <v>1.0858000000000001</v>
      </c>
      <c r="Z2636" s="23">
        <v>0.37109999999999999</v>
      </c>
      <c r="AA2636" s="23">
        <v>0.21510000000000001</v>
      </c>
      <c r="AB2636" s="23">
        <v>6.6699999999999995E-2</v>
      </c>
      <c r="AC2636" s="23"/>
      <c r="AD2636" s="23">
        <v>0</v>
      </c>
      <c r="AE2636" s="23">
        <v>0</v>
      </c>
      <c r="AF2636" s="23">
        <v>0</v>
      </c>
      <c r="AG2636" s="23">
        <v>0</v>
      </c>
      <c r="AH2636" s="23">
        <v>0</v>
      </c>
    </row>
    <row r="2637" spans="1:34" ht="20.100000000000001" hidden="1" customHeight="1" x14ac:dyDescent="0.2">
      <c r="A2637" s="21">
        <v>2895</v>
      </c>
      <c r="B2637" s="75"/>
      <c r="C2637" s="73"/>
      <c r="D2637" s="21">
        <v>211321</v>
      </c>
      <c r="E2637" s="22" t="s">
        <v>6453</v>
      </c>
      <c r="F2637" s="21" t="s">
        <v>6454</v>
      </c>
      <c r="G2637" s="21" t="s">
        <v>48</v>
      </c>
      <c r="H2637" s="23">
        <v>12.718489999999999</v>
      </c>
      <c r="I2637" s="21">
        <v>120.34455699999999</v>
      </c>
      <c r="J2637" s="21">
        <v>120.29277999999999</v>
      </c>
      <c r="K2637" s="21">
        <v>41.403424000000001</v>
      </c>
      <c r="L2637" s="21">
        <v>41.351560999999997</v>
      </c>
      <c r="M2637" s="19" t="s">
        <v>6407</v>
      </c>
      <c r="N2637" s="21">
        <v>444.94593099999997</v>
      </c>
      <c r="O2637" s="21">
        <v>24.030384999999999</v>
      </c>
      <c r="P2637" s="21">
        <v>3.4900000000000003E-4</v>
      </c>
      <c r="Q2637" s="21" t="s">
        <v>6454</v>
      </c>
      <c r="R2637" s="21">
        <v>120.294460644446</v>
      </c>
      <c r="S2637" s="21">
        <v>41.403423762028801</v>
      </c>
      <c r="T2637" s="22" t="s">
        <v>6236</v>
      </c>
      <c r="U2637" s="28">
        <v>5.4941000000000004</v>
      </c>
      <c r="V2637" s="17">
        <v>43.197738096267699</v>
      </c>
      <c r="W2637" s="23">
        <v>5.4941000000000004</v>
      </c>
      <c r="X2637" s="23">
        <v>3.7603</v>
      </c>
      <c r="Y2637" s="23">
        <v>0.96819999999999995</v>
      </c>
      <c r="Z2637" s="23">
        <v>0.4284</v>
      </c>
      <c r="AA2637" s="23">
        <v>0.26750000000000002</v>
      </c>
      <c r="AB2637" s="23">
        <v>6.9699999999999998E-2</v>
      </c>
      <c r="AC2637" s="23"/>
      <c r="AD2637" s="23">
        <v>0</v>
      </c>
      <c r="AE2637" s="23">
        <v>0</v>
      </c>
      <c r="AF2637" s="23">
        <v>0</v>
      </c>
      <c r="AG2637" s="23">
        <v>0</v>
      </c>
      <c r="AH2637" s="23">
        <v>0</v>
      </c>
    </row>
    <row r="2638" spans="1:34" ht="20.100000000000001" hidden="1" customHeight="1" x14ac:dyDescent="0.2">
      <c r="A2638" s="21">
        <v>2896</v>
      </c>
      <c r="B2638" s="75"/>
      <c r="C2638" s="73"/>
      <c r="D2638" s="21">
        <v>211321</v>
      </c>
      <c r="E2638" s="22" t="s">
        <v>6455</v>
      </c>
      <c r="F2638" s="21" t="s">
        <v>6456</v>
      </c>
      <c r="G2638" s="21" t="s">
        <v>48</v>
      </c>
      <c r="H2638" s="23">
        <v>12.132486</v>
      </c>
      <c r="I2638" s="21">
        <v>120.24658599999999</v>
      </c>
      <c r="J2638" s="21">
        <v>120.190386</v>
      </c>
      <c r="K2638" s="21">
        <v>41.347580999999998</v>
      </c>
      <c r="L2638" s="21">
        <v>41.302601000000003</v>
      </c>
      <c r="M2638" s="19" t="s">
        <v>6236</v>
      </c>
      <c r="N2638" s="21">
        <v>626.57699400000001</v>
      </c>
      <c r="O2638" s="21">
        <v>26.028241999999999</v>
      </c>
      <c r="P2638" s="21">
        <v>1.16E-4</v>
      </c>
      <c r="Q2638" s="21" t="s">
        <v>6456</v>
      </c>
      <c r="R2638" s="21">
        <v>120.190386193764</v>
      </c>
      <c r="S2638" s="21">
        <v>41.327770447887801</v>
      </c>
      <c r="T2638" s="22" t="s">
        <v>6236</v>
      </c>
      <c r="U2638" s="28">
        <v>3.1613000000000002</v>
      </c>
      <c r="V2638" s="17">
        <v>26.056489988943699</v>
      </c>
      <c r="W2638" s="23">
        <v>3.1613000000000002</v>
      </c>
      <c r="X2638" s="23">
        <v>2.0373999999999999</v>
      </c>
      <c r="Y2638" s="23">
        <v>0.3957</v>
      </c>
      <c r="Z2638" s="23">
        <v>0.19359999999999999</v>
      </c>
      <c r="AA2638" s="23">
        <v>0.40300000000000002</v>
      </c>
      <c r="AB2638" s="23">
        <v>0.13159999999999999</v>
      </c>
      <c r="AC2638" s="23"/>
      <c r="AD2638" s="23">
        <v>0</v>
      </c>
      <c r="AE2638" s="23">
        <v>0</v>
      </c>
      <c r="AF2638" s="23">
        <v>0</v>
      </c>
      <c r="AG2638" s="23">
        <v>0</v>
      </c>
      <c r="AH2638" s="23">
        <v>0</v>
      </c>
    </row>
    <row r="2639" spans="1:34" ht="20.100000000000001" hidden="1" customHeight="1" x14ac:dyDescent="0.2">
      <c r="A2639" s="21">
        <v>2897</v>
      </c>
      <c r="B2639" s="75"/>
      <c r="C2639" s="73"/>
      <c r="D2639" s="21">
        <v>211321</v>
      </c>
      <c r="E2639" s="22" t="s">
        <v>6457</v>
      </c>
      <c r="F2639" s="21" t="s">
        <v>6458</v>
      </c>
      <c r="G2639" s="21" t="s">
        <v>48</v>
      </c>
      <c r="H2639" s="23">
        <v>11.903509</v>
      </c>
      <c r="I2639" s="21">
        <v>120.124145</v>
      </c>
      <c r="J2639" s="21">
        <v>120.022428</v>
      </c>
      <c r="K2639" s="21">
        <v>41.287585999999997</v>
      </c>
      <c r="L2639" s="21">
        <v>41.259247000000002</v>
      </c>
      <c r="M2639" s="19" t="s">
        <v>6305</v>
      </c>
      <c r="N2639" s="21">
        <v>400.67350699999997</v>
      </c>
      <c r="O2639" s="21">
        <v>9.0154399999999999</v>
      </c>
      <c r="P2639" s="21">
        <v>3.7190000000000001E-3</v>
      </c>
      <c r="Q2639" s="21" t="s">
        <v>6458</v>
      </c>
      <c r="R2639" s="21">
        <v>120.02242826092299</v>
      </c>
      <c r="S2639" s="21">
        <v>41.271172336692203</v>
      </c>
      <c r="T2639" s="22" t="s">
        <v>6305</v>
      </c>
      <c r="U2639" s="28">
        <v>6.3585000000000003</v>
      </c>
      <c r="V2639" s="17">
        <v>53.4170218210445</v>
      </c>
      <c r="W2639" s="23">
        <v>6.3585000000000003</v>
      </c>
      <c r="X2639" s="23">
        <v>4.9058000000000002</v>
      </c>
      <c r="Y2639" s="23">
        <v>0.95669999999999999</v>
      </c>
      <c r="Z2639" s="23">
        <v>0.31619999999999998</v>
      </c>
      <c r="AA2639" s="23">
        <v>0.13900000000000001</v>
      </c>
      <c r="AB2639" s="23">
        <v>4.0800000000000003E-2</v>
      </c>
      <c r="AC2639" s="23"/>
      <c r="AD2639" s="23">
        <v>0</v>
      </c>
      <c r="AE2639" s="23">
        <v>0</v>
      </c>
      <c r="AF2639" s="23">
        <v>0</v>
      </c>
      <c r="AG2639" s="23">
        <v>0</v>
      </c>
      <c r="AH2639" s="23">
        <v>0</v>
      </c>
    </row>
    <row r="2640" spans="1:34" ht="20.100000000000001" hidden="1" customHeight="1" x14ac:dyDescent="0.2">
      <c r="A2640" s="21">
        <v>2898</v>
      </c>
      <c r="B2640" s="75"/>
      <c r="C2640" s="73"/>
      <c r="D2640" s="21">
        <v>211321</v>
      </c>
      <c r="E2640" s="22" t="s">
        <v>6459</v>
      </c>
      <c r="F2640" s="21" t="s">
        <v>6460</v>
      </c>
      <c r="G2640" s="21" t="s">
        <v>48</v>
      </c>
      <c r="H2640" s="23">
        <v>11.895182</v>
      </c>
      <c r="I2640" s="21">
        <v>120.484076</v>
      </c>
      <c r="J2640" s="21">
        <v>120.426982</v>
      </c>
      <c r="K2640" s="21">
        <v>41.192895</v>
      </c>
      <c r="L2640" s="21">
        <v>41.149487999999998</v>
      </c>
      <c r="M2640" s="19" t="s">
        <v>6363</v>
      </c>
      <c r="N2640" s="21">
        <v>273.90723300000002</v>
      </c>
      <c r="O2640" s="21">
        <v>15.778224</v>
      </c>
      <c r="P2640" s="21">
        <v>0</v>
      </c>
      <c r="Q2640" s="21" t="s">
        <v>6460</v>
      </c>
      <c r="R2640" s="21">
        <v>120.437398525402</v>
      </c>
      <c r="S2640" s="21">
        <v>41.192895082129802</v>
      </c>
      <c r="T2640" s="22" t="s">
        <v>6363</v>
      </c>
      <c r="U2640" s="28">
        <v>4.3788</v>
      </c>
      <c r="V2640" s="17">
        <v>36.811542690141302</v>
      </c>
      <c r="W2640" s="23">
        <v>4.3788</v>
      </c>
      <c r="X2640" s="23">
        <v>3.3544</v>
      </c>
      <c r="Y2640" s="23">
        <v>0.63300000000000001</v>
      </c>
      <c r="Z2640" s="23">
        <v>0.2263</v>
      </c>
      <c r="AA2640" s="23">
        <v>0.14280000000000001</v>
      </c>
      <c r="AB2640" s="23">
        <v>2.23E-2</v>
      </c>
      <c r="AC2640" s="23"/>
      <c r="AD2640" s="23">
        <v>0</v>
      </c>
      <c r="AE2640" s="23">
        <v>0</v>
      </c>
      <c r="AF2640" s="23">
        <v>0</v>
      </c>
      <c r="AG2640" s="23">
        <v>0</v>
      </c>
      <c r="AH2640" s="23">
        <v>0</v>
      </c>
    </row>
    <row r="2641" spans="1:34" ht="20.100000000000001" hidden="1" customHeight="1" x14ac:dyDescent="0.2">
      <c r="A2641" s="21">
        <v>2899</v>
      </c>
      <c r="B2641" s="75"/>
      <c r="C2641" s="73"/>
      <c r="D2641" s="21">
        <v>211321</v>
      </c>
      <c r="E2641" s="22" t="s">
        <v>6461</v>
      </c>
      <c r="F2641" s="21" t="s">
        <v>6462</v>
      </c>
      <c r="G2641" s="21" t="s">
        <v>48</v>
      </c>
      <c r="H2641" s="23">
        <v>11.409145000000001</v>
      </c>
      <c r="I2641" s="21">
        <v>120.12702299999999</v>
      </c>
      <c r="J2641" s="21">
        <v>120.07708100000001</v>
      </c>
      <c r="K2641" s="21">
        <v>41.115478000000003</v>
      </c>
      <c r="L2641" s="21">
        <v>41.072994000000001</v>
      </c>
      <c r="M2641" s="19" t="s">
        <v>6463</v>
      </c>
      <c r="N2641" s="21">
        <v>511.48508199999998</v>
      </c>
      <c r="O2641" s="21">
        <v>23.423895000000002</v>
      </c>
      <c r="P2641" s="21">
        <v>0</v>
      </c>
      <c r="Q2641" s="21" t="s">
        <v>6462</v>
      </c>
      <c r="R2641" s="21">
        <v>120.11749464671</v>
      </c>
      <c r="S2641" s="21">
        <v>41.072994249789502</v>
      </c>
      <c r="T2641" s="22" t="s">
        <v>6329</v>
      </c>
      <c r="U2641" s="28">
        <v>2.6556000000000002</v>
      </c>
      <c r="V2641" s="17">
        <v>23.276064946146299</v>
      </c>
      <c r="W2641" s="23">
        <v>2.6556000000000002</v>
      </c>
      <c r="X2641" s="23">
        <v>1.4559</v>
      </c>
      <c r="Y2641" s="23">
        <v>0.43609999999999999</v>
      </c>
      <c r="Z2641" s="23">
        <v>0.23169999999999999</v>
      </c>
      <c r="AA2641" s="23">
        <v>0.42380000000000001</v>
      </c>
      <c r="AB2641" s="23">
        <v>0.1081</v>
      </c>
      <c r="AC2641" s="23"/>
      <c r="AD2641" s="23">
        <v>0</v>
      </c>
      <c r="AE2641" s="23">
        <v>0</v>
      </c>
      <c r="AF2641" s="23">
        <v>0</v>
      </c>
      <c r="AG2641" s="23">
        <v>0</v>
      </c>
      <c r="AH2641" s="23">
        <v>0</v>
      </c>
    </row>
    <row r="2642" spans="1:34" ht="20.100000000000001" hidden="1" customHeight="1" x14ac:dyDescent="0.2">
      <c r="A2642" s="21">
        <v>2900</v>
      </c>
      <c r="B2642" s="75"/>
      <c r="C2642" s="73"/>
      <c r="D2642" s="21">
        <v>211321</v>
      </c>
      <c r="E2642" s="22" t="s">
        <v>6464</v>
      </c>
      <c r="F2642" s="21" t="s">
        <v>6465</v>
      </c>
      <c r="G2642" s="21" t="s">
        <v>48</v>
      </c>
      <c r="H2642" s="23">
        <v>11.082826000000001</v>
      </c>
      <c r="I2642" s="21">
        <v>120.534201</v>
      </c>
      <c r="J2642" s="21">
        <v>120.475069</v>
      </c>
      <c r="K2642" s="21">
        <v>41.164498000000002</v>
      </c>
      <c r="L2642" s="21">
        <v>41.128200999999997</v>
      </c>
      <c r="M2642" s="19" t="s">
        <v>6308</v>
      </c>
      <c r="N2642" s="21">
        <v>261.45029099999999</v>
      </c>
      <c r="O2642" s="21">
        <v>13.127732999999999</v>
      </c>
      <c r="P2642" s="21">
        <v>6.8999999999999997E-5</v>
      </c>
      <c r="Q2642" s="21" t="s">
        <v>6465</v>
      </c>
      <c r="R2642" s="21">
        <v>120.534201030312</v>
      </c>
      <c r="S2642" s="21">
        <v>41.132183182703798</v>
      </c>
      <c r="T2642" s="22" t="s">
        <v>6308</v>
      </c>
      <c r="U2642" s="28">
        <v>3.2919</v>
      </c>
      <c r="V2642" s="17">
        <v>29.702713008397001</v>
      </c>
      <c r="W2642" s="23">
        <v>3.2919</v>
      </c>
      <c r="X2642" s="23">
        <v>2.3854000000000002</v>
      </c>
      <c r="Y2642" s="23">
        <v>0.48220000000000002</v>
      </c>
      <c r="Z2642" s="23">
        <v>0.21629999999999999</v>
      </c>
      <c r="AA2642" s="23">
        <v>0.16619999999999999</v>
      </c>
      <c r="AB2642" s="23">
        <v>4.1799999999999997E-2</v>
      </c>
      <c r="AC2642" s="23"/>
      <c r="AD2642" s="23">
        <v>0</v>
      </c>
      <c r="AE2642" s="23">
        <v>0</v>
      </c>
      <c r="AF2642" s="23">
        <v>0</v>
      </c>
      <c r="AG2642" s="23">
        <v>0</v>
      </c>
      <c r="AH2642" s="23">
        <v>0</v>
      </c>
    </row>
    <row r="2643" spans="1:34" ht="20.100000000000001" hidden="1" customHeight="1" x14ac:dyDescent="0.2">
      <c r="A2643" s="21">
        <v>2901</v>
      </c>
      <c r="B2643" s="75"/>
      <c r="C2643" s="73"/>
      <c r="D2643" s="21">
        <v>211321</v>
      </c>
      <c r="E2643" s="22" t="s">
        <v>6466</v>
      </c>
      <c r="F2643" s="21" t="s">
        <v>6467</v>
      </c>
      <c r="G2643" s="21" t="s">
        <v>48</v>
      </c>
      <c r="H2643" s="23">
        <v>10.909663999999999</v>
      </c>
      <c r="I2643" s="21">
        <v>120.22224799999999</v>
      </c>
      <c r="J2643" s="21">
        <v>120.161057</v>
      </c>
      <c r="K2643" s="21">
        <v>41.825937000000003</v>
      </c>
      <c r="L2643" s="21">
        <v>41.789169000000001</v>
      </c>
      <c r="M2643" s="19" t="s">
        <v>6281</v>
      </c>
      <c r="N2643" s="21">
        <v>708.75069399999995</v>
      </c>
      <c r="O2643" s="21">
        <v>22.679138999999999</v>
      </c>
      <c r="P2643" s="21">
        <v>1.22E-4</v>
      </c>
      <c r="Q2643" s="21" t="s">
        <v>6467</v>
      </c>
      <c r="R2643" s="21">
        <v>120.222248432201</v>
      </c>
      <c r="S2643" s="21">
        <v>41.797919767161801</v>
      </c>
      <c r="T2643" s="22" t="s">
        <v>6281</v>
      </c>
      <c r="U2643" s="28">
        <v>2.3711000000000002</v>
      </c>
      <c r="V2643" s="17">
        <v>21.733941576935798</v>
      </c>
      <c r="W2643" s="23">
        <v>2.3711000000000002</v>
      </c>
      <c r="X2643" s="23">
        <v>1.9830000000000001</v>
      </c>
      <c r="Y2643" s="23">
        <v>0.1447</v>
      </c>
      <c r="Z2643" s="23">
        <v>8.0299999999999996E-2</v>
      </c>
      <c r="AA2643" s="23">
        <v>0.15029999999999999</v>
      </c>
      <c r="AB2643" s="23">
        <v>1.2800000000000001E-2</v>
      </c>
      <c r="AC2643" s="23"/>
      <c r="AD2643" s="23">
        <v>0</v>
      </c>
      <c r="AE2643" s="23">
        <v>0</v>
      </c>
      <c r="AF2643" s="23">
        <v>0</v>
      </c>
      <c r="AG2643" s="23">
        <v>0</v>
      </c>
      <c r="AH2643" s="23">
        <v>0</v>
      </c>
    </row>
    <row r="2644" spans="1:34" ht="20.100000000000001" hidden="1" customHeight="1" x14ac:dyDescent="0.2">
      <c r="A2644" s="21">
        <v>2902</v>
      </c>
      <c r="B2644" s="75"/>
      <c r="C2644" s="73"/>
      <c r="D2644" s="21">
        <v>211321</v>
      </c>
      <c r="E2644" s="22" t="s">
        <v>6468</v>
      </c>
      <c r="F2644" s="21" t="s">
        <v>6469</v>
      </c>
      <c r="G2644" s="21" t="s">
        <v>48</v>
      </c>
      <c r="H2644" s="23">
        <v>10.763253000000001</v>
      </c>
      <c r="I2644" s="21">
        <v>120.608283</v>
      </c>
      <c r="J2644" s="21">
        <v>120.571535</v>
      </c>
      <c r="K2644" s="21">
        <v>41.162016000000001</v>
      </c>
      <c r="L2644" s="21">
        <v>41.105853000000003</v>
      </c>
      <c r="M2644" s="19" t="s">
        <v>6308</v>
      </c>
      <c r="N2644" s="21">
        <v>242.61795100000001</v>
      </c>
      <c r="O2644" s="21">
        <v>16.763604000000001</v>
      </c>
      <c r="P2644" s="21">
        <v>0</v>
      </c>
      <c r="Q2644" s="21" t="s">
        <v>6469</v>
      </c>
      <c r="R2644" s="21">
        <v>120.57153466719301</v>
      </c>
      <c r="S2644" s="21">
        <v>41.1441197095359</v>
      </c>
      <c r="T2644" s="22" t="s">
        <v>6308</v>
      </c>
      <c r="U2644" s="28">
        <v>3.6000999999999999</v>
      </c>
      <c r="V2644" s="17">
        <v>33.448066304861598</v>
      </c>
      <c r="W2644" s="23">
        <v>3.6000999999999999</v>
      </c>
      <c r="X2644" s="23">
        <v>2.5952000000000002</v>
      </c>
      <c r="Y2644" s="23">
        <v>0.61539999999999995</v>
      </c>
      <c r="Z2644" s="23">
        <v>0.1573</v>
      </c>
      <c r="AA2644" s="23">
        <v>0.16420000000000001</v>
      </c>
      <c r="AB2644" s="23">
        <v>6.8000000000000005E-2</v>
      </c>
      <c r="AC2644" s="23"/>
      <c r="AD2644" s="23">
        <v>0</v>
      </c>
      <c r="AE2644" s="23">
        <v>0</v>
      </c>
      <c r="AF2644" s="23">
        <v>0</v>
      </c>
      <c r="AG2644" s="23">
        <v>0</v>
      </c>
      <c r="AH2644" s="23">
        <v>0</v>
      </c>
    </row>
    <row r="2645" spans="1:34" ht="20.100000000000001" hidden="1" customHeight="1" x14ac:dyDescent="0.2">
      <c r="A2645" s="21">
        <v>2903</v>
      </c>
      <c r="B2645" s="75"/>
      <c r="C2645" s="73"/>
      <c r="D2645" s="21">
        <v>211321</v>
      </c>
      <c r="E2645" s="22" t="s">
        <v>6470</v>
      </c>
      <c r="F2645" s="21" t="s">
        <v>6471</v>
      </c>
      <c r="G2645" s="21" t="s">
        <v>48</v>
      </c>
      <c r="H2645" s="23">
        <v>10.549785</v>
      </c>
      <c r="I2645" s="21">
        <v>120.558897</v>
      </c>
      <c r="J2645" s="21">
        <v>120.500525</v>
      </c>
      <c r="K2645" s="21">
        <v>41.118434999999998</v>
      </c>
      <c r="L2645" s="21">
        <v>41.083204000000002</v>
      </c>
      <c r="M2645" s="19" t="s">
        <v>6308</v>
      </c>
      <c r="N2645" s="21">
        <v>241.46825999999999</v>
      </c>
      <c r="O2645" s="21">
        <v>12.854998</v>
      </c>
      <c r="P2645" s="21">
        <v>1.5280000000000001E-3</v>
      </c>
      <c r="Q2645" s="21" t="s">
        <v>6471</v>
      </c>
      <c r="R2645" s="21">
        <v>120.55640892460001</v>
      </c>
      <c r="S2645" s="21">
        <v>41.116434423001401</v>
      </c>
      <c r="T2645" s="22" t="s">
        <v>6308</v>
      </c>
      <c r="U2645" s="28">
        <v>3.7164999999999999</v>
      </c>
      <c r="V2645" s="17">
        <v>35.228206072446</v>
      </c>
      <c r="W2645" s="23">
        <v>3.7164999999999999</v>
      </c>
      <c r="X2645" s="23">
        <v>2.6446000000000001</v>
      </c>
      <c r="Y2645" s="23">
        <v>0.59909999999999997</v>
      </c>
      <c r="Z2645" s="23">
        <v>0.22639999999999999</v>
      </c>
      <c r="AA2645" s="23">
        <v>0.1986</v>
      </c>
      <c r="AB2645" s="23">
        <v>4.7800000000000002E-2</v>
      </c>
      <c r="AC2645" s="23"/>
      <c r="AD2645" s="23">
        <v>0</v>
      </c>
      <c r="AE2645" s="23">
        <v>0</v>
      </c>
      <c r="AF2645" s="23">
        <v>0</v>
      </c>
      <c r="AG2645" s="23">
        <v>0</v>
      </c>
      <c r="AH2645" s="23">
        <v>0</v>
      </c>
    </row>
    <row r="2646" spans="1:34" ht="20.100000000000001" hidden="1" customHeight="1" x14ac:dyDescent="0.2">
      <c r="A2646" s="21">
        <v>2904</v>
      </c>
      <c r="B2646" s="75"/>
      <c r="C2646" s="73"/>
      <c r="D2646" s="21">
        <v>211321</v>
      </c>
      <c r="E2646" s="22" t="s">
        <v>6472</v>
      </c>
      <c r="F2646" s="21" t="s">
        <v>6473</v>
      </c>
      <c r="G2646" s="21" t="s">
        <v>48</v>
      </c>
      <c r="H2646" s="23">
        <v>10.533329999999999</v>
      </c>
      <c r="I2646" s="21">
        <v>120.61993099999999</v>
      </c>
      <c r="J2646" s="21">
        <v>120.574479</v>
      </c>
      <c r="K2646" s="21">
        <v>41.288840999999998</v>
      </c>
      <c r="L2646" s="21">
        <v>41.245026000000003</v>
      </c>
      <c r="M2646" s="19" t="s">
        <v>6474</v>
      </c>
      <c r="N2646" s="21">
        <v>167.85440800000001</v>
      </c>
      <c r="O2646" s="21">
        <v>5.1590420000000003</v>
      </c>
      <c r="P2646" s="21">
        <v>1.433E-3</v>
      </c>
      <c r="Q2646" s="21" t="s">
        <v>6473</v>
      </c>
      <c r="R2646" s="21">
        <v>120.619931260008</v>
      </c>
      <c r="S2646" s="21">
        <v>41.247940391418503</v>
      </c>
      <c r="T2646" s="22" t="s">
        <v>6385</v>
      </c>
      <c r="U2646" s="28">
        <v>6.8193999999999999</v>
      </c>
      <c r="V2646" s="17">
        <v>64.741159728215095</v>
      </c>
      <c r="W2646" s="23">
        <v>6.8193999999999999</v>
      </c>
      <c r="X2646" s="23">
        <v>5.0694999999999997</v>
      </c>
      <c r="Y2646" s="23">
        <v>1.3281000000000001</v>
      </c>
      <c r="Z2646" s="23">
        <v>0.21709999999999999</v>
      </c>
      <c r="AA2646" s="23">
        <v>0.11899999999999999</v>
      </c>
      <c r="AB2646" s="23">
        <v>8.5699999999999998E-2</v>
      </c>
      <c r="AC2646" s="23"/>
      <c r="AD2646" s="23">
        <v>0</v>
      </c>
      <c r="AE2646" s="23">
        <v>0</v>
      </c>
      <c r="AF2646" s="23">
        <v>0</v>
      </c>
      <c r="AG2646" s="23">
        <v>0</v>
      </c>
      <c r="AH2646" s="23">
        <v>0</v>
      </c>
    </row>
    <row r="2647" spans="1:34" ht="20.100000000000001" hidden="1" customHeight="1" x14ac:dyDescent="0.2">
      <c r="A2647" s="21">
        <v>2905</v>
      </c>
      <c r="B2647" s="75"/>
      <c r="C2647" s="73"/>
      <c r="D2647" s="21">
        <v>211321</v>
      </c>
      <c r="E2647" s="22" t="s">
        <v>1783</v>
      </c>
      <c r="F2647" s="21" t="s">
        <v>6475</v>
      </c>
      <c r="G2647" s="21" t="s">
        <v>48</v>
      </c>
      <c r="H2647" s="23">
        <v>10.518644999999999</v>
      </c>
      <c r="I2647" s="21">
        <v>120.63455999999999</v>
      </c>
      <c r="J2647" s="21">
        <v>120.58246800000001</v>
      </c>
      <c r="K2647" s="21">
        <v>41.302720999999998</v>
      </c>
      <c r="L2647" s="21">
        <v>41.239339999999999</v>
      </c>
      <c r="M2647" s="19" t="s">
        <v>6385</v>
      </c>
      <c r="N2647" s="21">
        <v>179.456276</v>
      </c>
      <c r="O2647" s="21">
        <v>5.6693569999999998</v>
      </c>
      <c r="P2647" s="21">
        <v>9.2699999999999998E-4</v>
      </c>
      <c r="Q2647" s="21" t="s">
        <v>6475</v>
      </c>
      <c r="R2647" s="21">
        <v>120.630592191688</v>
      </c>
      <c r="S2647" s="21">
        <v>41.239340137009499</v>
      </c>
      <c r="T2647" s="22" t="s">
        <v>6385</v>
      </c>
      <c r="U2647" s="28">
        <v>6.8163</v>
      </c>
      <c r="V2647" s="17">
        <v>64.802072890567203</v>
      </c>
      <c r="W2647" s="23">
        <v>6.8163</v>
      </c>
      <c r="X2647" s="23">
        <v>5.2672999999999996</v>
      </c>
      <c r="Y2647" s="23">
        <v>1.1591</v>
      </c>
      <c r="Z2647" s="23">
        <v>0.23150000000000001</v>
      </c>
      <c r="AA2647" s="23">
        <v>0.1113</v>
      </c>
      <c r="AB2647" s="23">
        <v>4.7100000000000003E-2</v>
      </c>
      <c r="AC2647" s="23"/>
      <c r="AD2647" s="23">
        <v>0</v>
      </c>
      <c r="AE2647" s="23">
        <v>0</v>
      </c>
      <c r="AF2647" s="23">
        <v>0</v>
      </c>
      <c r="AG2647" s="23">
        <v>0</v>
      </c>
      <c r="AH2647" s="23">
        <v>0</v>
      </c>
    </row>
    <row r="2648" spans="1:34" ht="20.100000000000001" hidden="1" customHeight="1" x14ac:dyDescent="0.2">
      <c r="A2648" s="21">
        <v>2906</v>
      </c>
      <c r="B2648" s="75"/>
      <c r="C2648" s="73"/>
      <c r="D2648" s="21">
        <v>211321</v>
      </c>
      <c r="E2648" s="22" t="s">
        <v>6476</v>
      </c>
      <c r="F2648" s="21" t="s">
        <v>6477</v>
      </c>
      <c r="G2648" s="21" t="s">
        <v>48</v>
      </c>
      <c r="H2648" s="23">
        <v>10.342974999999999</v>
      </c>
      <c r="I2648" s="21">
        <v>120.360714</v>
      </c>
      <c r="J2648" s="21">
        <v>120.304958</v>
      </c>
      <c r="K2648" s="21">
        <v>41.426420999999998</v>
      </c>
      <c r="L2648" s="21">
        <v>41.389875000000004</v>
      </c>
      <c r="M2648" s="19" t="s">
        <v>6340</v>
      </c>
      <c r="N2648" s="21">
        <v>399.90281499999998</v>
      </c>
      <c r="O2648" s="21">
        <v>21.703085999999999</v>
      </c>
      <c r="P2648" s="21">
        <v>0</v>
      </c>
      <c r="Q2648" s="21" t="s">
        <v>6477</v>
      </c>
      <c r="R2648" s="21">
        <v>120.30495832055</v>
      </c>
      <c r="S2648" s="21">
        <v>41.419175288019701</v>
      </c>
      <c r="T2648" s="22" t="s">
        <v>6340</v>
      </c>
      <c r="U2648" s="28">
        <v>5.0510999999999999</v>
      </c>
      <c r="V2648" s="17">
        <v>48.836045721854703</v>
      </c>
      <c r="W2648" s="23">
        <v>5.0510999999999999</v>
      </c>
      <c r="X2648" s="23">
        <v>4.1074000000000002</v>
      </c>
      <c r="Y2648" s="23">
        <v>0.57730000000000004</v>
      </c>
      <c r="Z2648" s="23">
        <v>0.13400000000000001</v>
      </c>
      <c r="AA2648" s="23">
        <v>0.18559999999999999</v>
      </c>
      <c r="AB2648" s="23">
        <v>4.6800000000000001E-2</v>
      </c>
      <c r="AC2648" s="23"/>
      <c r="AD2648" s="23">
        <v>0</v>
      </c>
      <c r="AE2648" s="23">
        <v>0</v>
      </c>
      <c r="AF2648" s="23">
        <v>0</v>
      </c>
      <c r="AG2648" s="23">
        <v>0</v>
      </c>
      <c r="AH2648" s="23">
        <v>0</v>
      </c>
    </row>
    <row r="2649" spans="1:34" ht="20.100000000000001" hidden="1" customHeight="1" x14ac:dyDescent="0.2">
      <c r="A2649" s="21">
        <v>2907</v>
      </c>
      <c r="B2649" s="75"/>
      <c r="C2649" s="73"/>
      <c r="D2649" s="21">
        <v>211321</v>
      </c>
      <c r="E2649" s="22" t="s">
        <v>6478</v>
      </c>
      <c r="F2649" s="21" t="s">
        <v>6479</v>
      </c>
      <c r="G2649" s="21" t="s">
        <v>48</v>
      </c>
      <c r="H2649" s="23">
        <v>10.298985</v>
      </c>
      <c r="I2649" s="21">
        <v>120.591044</v>
      </c>
      <c r="J2649" s="21">
        <v>120.551148</v>
      </c>
      <c r="K2649" s="21">
        <v>41.380758999999998</v>
      </c>
      <c r="L2649" s="21">
        <v>41.326048999999998</v>
      </c>
      <c r="M2649" s="19" t="s">
        <v>6480</v>
      </c>
      <c r="N2649" s="21">
        <v>235.27904599999999</v>
      </c>
      <c r="O2649" s="21">
        <v>6.757441</v>
      </c>
      <c r="P2649" s="21">
        <v>6.6799999999999997E-4</v>
      </c>
      <c r="Q2649" s="21" t="s">
        <v>6479</v>
      </c>
      <c r="R2649" s="21">
        <v>120.552053730411</v>
      </c>
      <c r="S2649" s="21">
        <v>41.328455572306098</v>
      </c>
      <c r="T2649" s="22" t="s">
        <v>6300</v>
      </c>
      <c r="U2649" s="28">
        <v>5.3844000000000003</v>
      </c>
      <c r="V2649" s="17">
        <v>52.280880106146398</v>
      </c>
      <c r="W2649" s="23">
        <v>5.3844000000000003</v>
      </c>
      <c r="X2649" s="23">
        <v>4.0692000000000004</v>
      </c>
      <c r="Y2649" s="23">
        <v>0.97370000000000001</v>
      </c>
      <c r="Z2649" s="23">
        <v>0.2001</v>
      </c>
      <c r="AA2649" s="23">
        <v>0.1105</v>
      </c>
      <c r="AB2649" s="23">
        <v>3.09E-2</v>
      </c>
      <c r="AC2649" s="23"/>
      <c r="AD2649" s="23">
        <v>0</v>
      </c>
      <c r="AE2649" s="23">
        <v>0</v>
      </c>
      <c r="AF2649" s="23">
        <v>0</v>
      </c>
      <c r="AG2649" s="23">
        <v>0</v>
      </c>
      <c r="AH2649" s="23">
        <v>0</v>
      </c>
    </row>
    <row r="2650" spans="1:34" ht="20.100000000000001" hidden="1" customHeight="1" x14ac:dyDescent="0.2">
      <c r="A2650" s="21">
        <v>2908</v>
      </c>
      <c r="B2650" s="75"/>
      <c r="C2650" s="73"/>
      <c r="D2650" s="21">
        <v>211321</v>
      </c>
      <c r="E2650" s="22" t="s">
        <v>801</v>
      </c>
      <c r="F2650" s="21" t="s">
        <v>6481</v>
      </c>
      <c r="G2650" s="21" t="s">
        <v>48</v>
      </c>
      <c r="H2650" s="23">
        <v>10.264352000000001</v>
      </c>
      <c r="I2650" s="21">
        <v>120.459031</v>
      </c>
      <c r="J2650" s="21">
        <v>120.403114</v>
      </c>
      <c r="K2650" s="21">
        <v>41.422621999999997</v>
      </c>
      <c r="L2650" s="21">
        <v>41.384177999999999</v>
      </c>
      <c r="M2650" s="19" t="s">
        <v>6286</v>
      </c>
      <c r="N2650" s="21">
        <v>344.76489800000002</v>
      </c>
      <c r="O2650" s="21">
        <v>13.342173000000001</v>
      </c>
      <c r="P2650" s="21">
        <v>0</v>
      </c>
      <c r="Q2650" s="21" t="s">
        <v>6481</v>
      </c>
      <c r="R2650" s="21">
        <v>120.40356207324599</v>
      </c>
      <c r="S2650" s="21">
        <v>41.395919250302498</v>
      </c>
      <c r="T2650" s="22" t="s">
        <v>6286</v>
      </c>
      <c r="U2650" s="28">
        <v>2.9340999999999999</v>
      </c>
      <c r="V2650" s="17">
        <v>28.5853407989126</v>
      </c>
      <c r="W2650" s="23">
        <v>2.9340999999999999</v>
      </c>
      <c r="X2650" s="23">
        <v>2.4216000000000002</v>
      </c>
      <c r="Y2650" s="23">
        <v>0.31979999999999997</v>
      </c>
      <c r="Z2650" s="23">
        <v>0.1176</v>
      </c>
      <c r="AA2650" s="23">
        <v>5.6300000000000003E-2</v>
      </c>
      <c r="AB2650" s="23">
        <v>1.8800000000000001E-2</v>
      </c>
      <c r="AC2650" s="23"/>
      <c r="AD2650" s="23">
        <v>0</v>
      </c>
      <c r="AE2650" s="23">
        <v>0</v>
      </c>
      <c r="AF2650" s="23">
        <v>0</v>
      </c>
      <c r="AG2650" s="23">
        <v>0</v>
      </c>
      <c r="AH2650" s="23">
        <v>0</v>
      </c>
    </row>
    <row r="2651" spans="1:34" ht="20.100000000000001" hidden="1" customHeight="1" x14ac:dyDescent="0.2">
      <c r="A2651" s="21">
        <v>2909</v>
      </c>
      <c r="B2651" s="75"/>
      <c r="C2651" s="73"/>
      <c r="D2651" s="21">
        <v>211321</v>
      </c>
      <c r="E2651" s="22" t="s">
        <v>6482</v>
      </c>
      <c r="F2651" s="21" t="s">
        <v>6483</v>
      </c>
      <c r="G2651" s="21" t="s">
        <v>48</v>
      </c>
      <c r="H2651" s="23">
        <v>10.182892000000001</v>
      </c>
      <c r="I2651" s="21">
        <v>120.764251</v>
      </c>
      <c r="J2651" s="21">
        <v>120.707757</v>
      </c>
      <c r="K2651" s="21">
        <v>41.298982000000002</v>
      </c>
      <c r="L2651" s="21">
        <v>41.240661000000003</v>
      </c>
      <c r="M2651" s="19" t="s">
        <v>6370</v>
      </c>
      <c r="N2651" s="21">
        <v>189.57772600000001</v>
      </c>
      <c r="O2651" s="21">
        <v>9.7607499999999998</v>
      </c>
      <c r="P2651" s="21">
        <v>2.4000000000000001E-4</v>
      </c>
      <c r="Q2651" s="21" t="s">
        <v>6483</v>
      </c>
      <c r="R2651" s="21">
        <v>120.707756782904</v>
      </c>
      <c r="S2651" s="21">
        <v>41.244918247391197</v>
      </c>
      <c r="T2651" s="22" t="s">
        <v>6370</v>
      </c>
      <c r="U2651" s="28">
        <v>3.5937000000000001</v>
      </c>
      <c r="V2651" s="17">
        <v>35.291545859467</v>
      </c>
      <c r="W2651" s="23">
        <v>3.5937000000000001</v>
      </c>
      <c r="X2651" s="23">
        <v>2.9058999999999999</v>
      </c>
      <c r="Y2651" s="23">
        <v>0.40450000000000003</v>
      </c>
      <c r="Z2651" s="23">
        <v>0.15670000000000001</v>
      </c>
      <c r="AA2651" s="23">
        <v>8.5000000000000006E-2</v>
      </c>
      <c r="AB2651" s="23">
        <v>4.1599999999999998E-2</v>
      </c>
      <c r="AC2651" s="23"/>
      <c r="AD2651" s="23">
        <v>0</v>
      </c>
      <c r="AE2651" s="23">
        <v>0</v>
      </c>
      <c r="AF2651" s="23">
        <v>0</v>
      </c>
      <c r="AG2651" s="23">
        <v>0</v>
      </c>
      <c r="AH2651" s="23">
        <v>0</v>
      </c>
    </row>
    <row r="2652" spans="1:34" ht="20.100000000000001" hidden="1" customHeight="1" x14ac:dyDescent="0.2">
      <c r="A2652" s="21">
        <v>2910</v>
      </c>
      <c r="B2652" s="75"/>
      <c r="C2652" s="73"/>
      <c r="D2652" s="21">
        <v>211321</v>
      </c>
      <c r="E2652" s="22" t="s">
        <v>6484</v>
      </c>
      <c r="F2652" s="21" t="s">
        <v>6485</v>
      </c>
      <c r="G2652" s="21" t="s">
        <v>48</v>
      </c>
      <c r="H2652" s="23">
        <v>10.042844000000001</v>
      </c>
      <c r="I2652" s="21">
        <v>119.953833</v>
      </c>
      <c r="J2652" s="21">
        <v>119.88908600000001</v>
      </c>
      <c r="K2652" s="21">
        <v>41.451776000000002</v>
      </c>
      <c r="L2652" s="21">
        <v>41.392435999999996</v>
      </c>
      <c r="M2652" s="19" t="s">
        <v>6271</v>
      </c>
      <c r="N2652" s="21">
        <v>524.67993899999999</v>
      </c>
      <c r="O2652" s="21">
        <v>12.935445</v>
      </c>
      <c r="P2652" s="21">
        <v>7.5199999999999996E-4</v>
      </c>
      <c r="Q2652" s="21" t="s">
        <v>6485</v>
      </c>
      <c r="R2652" s="21">
        <v>119.953832991081</v>
      </c>
      <c r="S2652" s="21">
        <v>41.399107479222998</v>
      </c>
      <c r="T2652" s="22" t="s">
        <v>6271</v>
      </c>
      <c r="U2652" s="28">
        <v>5.7144000000000004</v>
      </c>
      <c r="V2652" s="17">
        <v>56.900216711521203</v>
      </c>
      <c r="W2652" s="23">
        <v>5.7144000000000004</v>
      </c>
      <c r="X2652" s="23">
        <v>4.7934000000000001</v>
      </c>
      <c r="Y2652" s="23">
        <v>0.54469999999999996</v>
      </c>
      <c r="Z2652" s="23">
        <v>0.1336</v>
      </c>
      <c r="AA2652" s="23">
        <v>0.20849999999999999</v>
      </c>
      <c r="AB2652" s="23">
        <v>3.4200000000000001E-2</v>
      </c>
      <c r="AC2652" s="23"/>
      <c r="AD2652" s="23">
        <v>0</v>
      </c>
      <c r="AE2652" s="23">
        <v>0</v>
      </c>
      <c r="AF2652" s="23">
        <v>0</v>
      </c>
      <c r="AG2652" s="23">
        <v>0</v>
      </c>
      <c r="AH2652" s="23">
        <v>0</v>
      </c>
    </row>
    <row r="2653" spans="1:34" ht="20.100000000000001" hidden="1" customHeight="1" x14ac:dyDescent="0.2">
      <c r="A2653" s="21">
        <v>2911</v>
      </c>
      <c r="B2653" s="75"/>
      <c r="C2653" s="73"/>
      <c r="D2653" s="21">
        <v>211321</v>
      </c>
      <c r="E2653" s="22" t="s">
        <v>6486</v>
      </c>
      <c r="F2653" s="21" t="s">
        <v>6487</v>
      </c>
      <c r="G2653" s="21" t="s">
        <v>39</v>
      </c>
      <c r="H2653" s="23">
        <v>9.8940370000000009</v>
      </c>
      <c r="I2653" s="21">
        <v>120.43004999999999</v>
      </c>
      <c r="J2653" s="21">
        <v>120.364442</v>
      </c>
      <c r="K2653" s="21">
        <v>41.550272999999997</v>
      </c>
      <c r="L2653" s="21">
        <v>41.508045000000003</v>
      </c>
      <c r="M2653" s="19" t="s">
        <v>6340</v>
      </c>
      <c r="N2653" s="21">
        <v>198.02528699999999</v>
      </c>
      <c r="O2653" s="21">
        <v>1.992248</v>
      </c>
      <c r="P2653" s="21">
        <v>4.6E-5</v>
      </c>
      <c r="Q2653" s="21" t="s">
        <v>6487</v>
      </c>
      <c r="R2653" s="21">
        <v>120.43131170685101</v>
      </c>
      <c r="S2653" s="21">
        <v>41.551957124153702</v>
      </c>
      <c r="T2653" s="22" t="s">
        <v>6488</v>
      </c>
      <c r="U2653" s="28">
        <v>1.0325</v>
      </c>
      <c r="V2653" s="17">
        <v>10.4355785206787</v>
      </c>
      <c r="W2653" s="23">
        <v>1.0325</v>
      </c>
      <c r="X2653" s="23">
        <v>0.92659999999999998</v>
      </c>
      <c r="Y2653" s="23">
        <v>4.87E-2</v>
      </c>
      <c r="Z2653" s="23">
        <v>3.73E-2</v>
      </c>
      <c r="AA2653" s="23">
        <v>1.4500000000000001E-2</v>
      </c>
      <c r="AB2653" s="23">
        <v>5.4000000000000003E-3</v>
      </c>
      <c r="AC2653" s="23"/>
      <c r="AD2653" s="23">
        <v>0</v>
      </c>
      <c r="AE2653" s="23">
        <v>0</v>
      </c>
      <c r="AF2653" s="23">
        <v>0</v>
      </c>
      <c r="AG2653" s="23">
        <v>0</v>
      </c>
      <c r="AH2653" s="23">
        <v>0</v>
      </c>
    </row>
    <row r="2654" spans="1:34" ht="20.100000000000001" hidden="1" customHeight="1" x14ac:dyDescent="0.2">
      <c r="A2654" s="21">
        <v>2912</v>
      </c>
      <c r="B2654" s="75"/>
      <c r="C2654" s="73"/>
      <c r="D2654" s="21">
        <v>211321</v>
      </c>
      <c r="E2654" s="22" t="s">
        <v>5399</v>
      </c>
      <c r="F2654" s="21" t="s">
        <v>6489</v>
      </c>
      <c r="G2654" s="21" t="s">
        <v>48</v>
      </c>
      <c r="H2654" s="23">
        <v>9.7763390000000001</v>
      </c>
      <c r="I2654" s="21">
        <v>120.472589</v>
      </c>
      <c r="J2654" s="21">
        <v>120.422805</v>
      </c>
      <c r="K2654" s="21">
        <v>41.092644</v>
      </c>
      <c r="L2654" s="21">
        <v>41.056832999999997</v>
      </c>
      <c r="M2654" s="19" t="s">
        <v>6264</v>
      </c>
      <c r="N2654" s="21">
        <v>370.03379699999999</v>
      </c>
      <c r="O2654" s="21">
        <v>18.054714000000001</v>
      </c>
      <c r="P2654" s="21">
        <v>0</v>
      </c>
      <c r="Q2654" s="21" t="s">
        <v>6489</v>
      </c>
      <c r="R2654" s="21">
        <v>120.42296585909899</v>
      </c>
      <c r="S2654" s="21">
        <v>41.092034847615899</v>
      </c>
      <c r="T2654" s="22" t="s">
        <v>6264</v>
      </c>
      <c r="U2654" s="28">
        <v>3.7595000000000001</v>
      </c>
      <c r="V2654" s="17">
        <v>38.455090397335901</v>
      </c>
      <c r="W2654" s="23">
        <v>3.7595000000000001</v>
      </c>
      <c r="X2654" s="23">
        <v>2.7778</v>
      </c>
      <c r="Y2654" s="23">
        <v>0.55489999999999995</v>
      </c>
      <c r="Z2654" s="23">
        <v>0.20499999999999999</v>
      </c>
      <c r="AA2654" s="23">
        <v>0.1895</v>
      </c>
      <c r="AB2654" s="23">
        <v>3.2300000000000002E-2</v>
      </c>
      <c r="AC2654" s="23"/>
      <c r="AD2654" s="23">
        <v>0</v>
      </c>
      <c r="AE2654" s="23">
        <v>0</v>
      </c>
      <c r="AF2654" s="23">
        <v>0</v>
      </c>
      <c r="AG2654" s="23">
        <v>0</v>
      </c>
      <c r="AH2654" s="23">
        <v>0</v>
      </c>
    </row>
    <row r="2655" spans="1:34" ht="20.100000000000001" hidden="1" customHeight="1" x14ac:dyDescent="0.2">
      <c r="A2655" s="21">
        <v>2913</v>
      </c>
      <c r="B2655" s="75"/>
      <c r="C2655" s="73"/>
      <c r="D2655" s="21">
        <v>211321</v>
      </c>
      <c r="E2655" s="22" t="s">
        <v>6490</v>
      </c>
      <c r="F2655" s="21" t="s">
        <v>6491</v>
      </c>
      <c r="G2655" s="21" t="s">
        <v>48</v>
      </c>
      <c r="H2655" s="23">
        <v>9.6270589999999991</v>
      </c>
      <c r="I2655" s="21">
        <v>120.19005</v>
      </c>
      <c r="J2655" s="21">
        <v>120.147137</v>
      </c>
      <c r="K2655" s="21">
        <v>41.409196999999999</v>
      </c>
      <c r="L2655" s="21">
        <v>41.359355999999998</v>
      </c>
      <c r="M2655" s="19" t="s">
        <v>6236</v>
      </c>
      <c r="N2655" s="21">
        <v>339.04239200000001</v>
      </c>
      <c r="O2655" s="21">
        <v>11.768106</v>
      </c>
      <c r="P2655" s="21">
        <v>5.1120000000000002E-3</v>
      </c>
      <c r="Q2655" s="21" t="s">
        <v>6491</v>
      </c>
      <c r="R2655" s="21">
        <v>120.151591208838</v>
      </c>
      <c r="S2655" s="21">
        <v>41.407931846744702</v>
      </c>
      <c r="T2655" s="22" t="s">
        <v>6236</v>
      </c>
      <c r="U2655" s="28">
        <v>5.1234000000000002</v>
      </c>
      <c r="V2655" s="17">
        <v>53.218745205571103</v>
      </c>
      <c r="W2655" s="23">
        <v>5.1234000000000002</v>
      </c>
      <c r="X2655" s="23">
        <v>3.2976000000000001</v>
      </c>
      <c r="Y2655" s="23">
        <v>0.87460000000000004</v>
      </c>
      <c r="Z2655" s="23">
        <v>0.5232</v>
      </c>
      <c r="AA2655" s="23">
        <v>0.3589</v>
      </c>
      <c r="AB2655" s="23">
        <v>6.9099999999999995E-2</v>
      </c>
      <c r="AC2655" s="23"/>
      <c r="AD2655" s="23">
        <v>0</v>
      </c>
      <c r="AE2655" s="23">
        <v>0</v>
      </c>
      <c r="AF2655" s="23">
        <v>0</v>
      </c>
      <c r="AG2655" s="23">
        <v>0</v>
      </c>
      <c r="AH2655" s="23">
        <v>0</v>
      </c>
    </row>
    <row r="2656" spans="1:34" ht="20.100000000000001" hidden="1" customHeight="1" x14ac:dyDescent="0.2">
      <c r="A2656" s="21">
        <v>2914</v>
      </c>
      <c r="B2656" s="75"/>
      <c r="C2656" s="73"/>
      <c r="D2656" s="21">
        <v>211321</v>
      </c>
      <c r="E2656" s="22" t="s">
        <v>661</v>
      </c>
      <c r="F2656" s="21" t="s">
        <v>6492</v>
      </c>
      <c r="G2656" s="21" t="s">
        <v>48</v>
      </c>
      <c r="H2656" s="23">
        <v>9.5872700000000002</v>
      </c>
      <c r="I2656" s="21">
        <v>120.13894500000001</v>
      </c>
      <c r="J2656" s="21">
        <v>120.076691</v>
      </c>
      <c r="K2656" s="21">
        <v>41.697184999999998</v>
      </c>
      <c r="L2656" s="21">
        <v>41.654698000000003</v>
      </c>
      <c r="M2656" s="19" t="s">
        <v>6347</v>
      </c>
      <c r="N2656" s="21">
        <v>727.74821599999996</v>
      </c>
      <c r="O2656" s="21">
        <v>25.144262000000001</v>
      </c>
      <c r="P2656" s="21">
        <v>5.3999999999999998E-5</v>
      </c>
      <c r="Q2656" s="21" t="s">
        <v>6492</v>
      </c>
      <c r="R2656" s="21">
        <v>120.136432593558</v>
      </c>
      <c r="S2656" s="21">
        <v>41.654697782328803</v>
      </c>
      <c r="T2656" s="22" t="s">
        <v>6347</v>
      </c>
      <c r="U2656" s="28">
        <v>3.1894</v>
      </c>
      <c r="V2656" s="17">
        <v>33.2670301347516</v>
      </c>
      <c r="W2656" s="23">
        <v>3.1894</v>
      </c>
      <c r="X2656" s="23">
        <v>2.5823</v>
      </c>
      <c r="Y2656" s="23">
        <v>0.33400000000000002</v>
      </c>
      <c r="Z2656" s="23">
        <v>0.17269999999999999</v>
      </c>
      <c r="AA2656" s="23">
        <v>8.4199999999999997E-2</v>
      </c>
      <c r="AB2656" s="23">
        <v>1.6199999999999999E-2</v>
      </c>
      <c r="AC2656" s="23"/>
      <c r="AD2656" s="23">
        <v>0</v>
      </c>
      <c r="AE2656" s="23">
        <v>0</v>
      </c>
      <c r="AF2656" s="23">
        <v>0</v>
      </c>
      <c r="AG2656" s="23">
        <v>0</v>
      </c>
      <c r="AH2656" s="23">
        <v>0</v>
      </c>
    </row>
    <row r="2657" spans="1:34" ht="20.100000000000001" hidden="1" customHeight="1" x14ac:dyDescent="0.2">
      <c r="A2657" s="21">
        <v>2915</v>
      </c>
      <c r="B2657" s="75"/>
      <c r="C2657" s="73"/>
      <c r="D2657" s="21">
        <v>211321</v>
      </c>
      <c r="E2657" s="22" t="s">
        <v>6493</v>
      </c>
      <c r="F2657" s="21" t="s">
        <v>6494</v>
      </c>
      <c r="G2657" s="21" t="s">
        <v>48</v>
      </c>
      <c r="H2657" s="23">
        <v>9.3553189999999997</v>
      </c>
      <c r="I2657" s="21">
        <v>120.306817</v>
      </c>
      <c r="J2657" s="21">
        <v>120.26405</v>
      </c>
      <c r="K2657" s="21">
        <v>41.004430999999997</v>
      </c>
      <c r="L2657" s="21">
        <v>40.968074999999999</v>
      </c>
      <c r="M2657" s="19" t="s">
        <v>6324</v>
      </c>
      <c r="N2657" s="21">
        <v>343.480188</v>
      </c>
      <c r="O2657" s="21">
        <v>14.739660000000001</v>
      </c>
      <c r="P2657" s="21">
        <v>0</v>
      </c>
      <c r="Q2657" s="21" t="s">
        <v>6494</v>
      </c>
      <c r="R2657" s="21">
        <v>120.268580960007</v>
      </c>
      <c r="S2657" s="21">
        <v>41.000081463795802</v>
      </c>
      <c r="T2657" s="22" t="s">
        <v>6324</v>
      </c>
      <c r="U2657" s="28">
        <v>3.8037999999999998</v>
      </c>
      <c r="V2657" s="17">
        <v>40.6592228442451</v>
      </c>
      <c r="W2657" s="23">
        <v>3.8037999999999998</v>
      </c>
      <c r="X2657" s="23">
        <v>2.5141</v>
      </c>
      <c r="Y2657" s="23">
        <v>0.61970000000000003</v>
      </c>
      <c r="Z2657" s="23">
        <v>0.3629</v>
      </c>
      <c r="AA2657" s="23">
        <v>0.27539999999999998</v>
      </c>
      <c r="AB2657" s="23">
        <v>3.1699999999999999E-2</v>
      </c>
      <c r="AC2657" s="23"/>
      <c r="AD2657" s="23">
        <v>0</v>
      </c>
      <c r="AE2657" s="23">
        <v>0</v>
      </c>
      <c r="AF2657" s="23">
        <v>0</v>
      </c>
      <c r="AG2657" s="23">
        <v>0</v>
      </c>
      <c r="AH2657" s="23">
        <v>0</v>
      </c>
    </row>
    <row r="2658" spans="1:34" ht="20.100000000000001" hidden="1" customHeight="1" x14ac:dyDescent="0.2">
      <c r="A2658" s="21">
        <v>2916</v>
      </c>
      <c r="B2658" s="75"/>
      <c r="C2658" s="73"/>
      <c r="D2658" s="21">
        <v>211321</v>
      </c>
      <c r="E2658" s="22" t="s">
        <v>6495</v>
      </c>
      <c r="F2658" s="21" t="s">
        <v>6496</v>
      </c>
      <c r="G2658" s="21" t="s">
        <v>48</v>
      </c>
      <c r="H2658" s="23">
        <v>8.0706240000000005</v>
      </c>
      <c r="I2658" s="21">
        <v>120.095482</v>
      </c>
      <c r="J2658" s="21">
        <v>120.03710599999999</v>
      </c>
      <c r="K2658" s="21">
        <v>41.467717999999998</v>
      </c>
      <c r="L2658" s="21">
        <v>41.433388999999998</v>
      </c>
      <c r="M2658" s="19" t="s">
        <v>6350</v>
      </c>
      <c r="N2658" s="21">
        <v>322.94127900000001</v>
      </c>
      <c r="O2658" s="21">
        <v>6.4222190000000001</v>
      </c>
      <c r="P2658" s="21">
        <v>1.1609999999999999E-3</v>
      </c>
      <c r="Q2658" s="21"/>
      <c r="R2658" s="21"/>
      <c r="S2658" s="21"/>
      <c r="T2658" s="22"/>
      <c r="U2658" s="28">
        <v>3.5785999999999998</v>
      </c>
      <c r="V2658" s="17">
        <v>44.3410571475019</v>
      </c>
      <c r="W2658" s="23">
        <v>3.5785999999999998</v>
      </c>
      <c r="X2658" s="23">
        <v>2.9138000000000002</v>
      </c>
      <c r="Y2658" s="23">
        <v>0.42459999999999998</v>
      </c>
      <c r="Z2658" s="23">
        <v>0.1226</v>
      </c>
      <c r="AA2658" s="23">
        <v>7.2099999999999997E-2</v>
      </c>
      <c r="AB2658" s="23">
        <v>4.5499999999999999E-2</v>
      </c>
      <c r="AC2658" s="23"/>
      <c r="AD2658" s="23">
        <v>0</v>
      </c>
      <c r="AE2658" s="23">
        <v>0</v>
      </c>
      <c r="AF2658" s="23">
        <v>0</v>
      </c>
      <c r="AG2658" s="23">
        <v>0</v>
      </c>
      <c r="AH2658" s="23">
        <v>0</v>
      </c>
    </row>
    <row r="2659" spans="1:34" ht="20.100000000000001" hidden="1" customHeight="1" x14ac:dyDescent="0.2">
      <c r="A2659" s="21">
        <v>2917</v>
      </c>
      <c r="B2659" s="75"/>
      <c r="C2659" s="73"/>
      <c r="D2659" s="21">
        <v>211321</v>
      </c>
      <c r="E2659" s="22" t="s">
        <v>6497</v>
      </c>
      <c r="F2659" s="21" t="s">
        <v>6498</v>
      </c>
      <c r="G2659" s="21" t="s">
        <v>48</v>
      </c>
      <c r="H2659" s="23">
        <v>5.8271569999999997</v>
      </c>
      <c r="I2659" s="21">
        <v>120.13476</v>
      </c>
      <c r="J2659" s="21">
        <v>120.068493</v>
      </c>
      <c r="K2659" s="21">
        <v>41.468904999999999</v>
      </c>
      <c r="L2659" s="21">
        <v>41.449067999999997</v>
      </c>
      <c r="M2659" s="19" t="s">
        <v>6350</v>
      </c>
      <c r="N2659" s="21">
        <v>299.95026200000001</v>
      </c>
      <c r="O2659" s="21">
        <v>2.9924689999999998</v>
      </c>
      <c r="P2659" s="21">
        <v>1.6200000000000001E-4</v>
      </c>
      <c r="Q2659" s="21"/>
      <c r="R2659" s="21"/>
      <c r="S2659" s="21"/>
      <c r="T2659" s="22"/>
      <c r="U2659" s="28">
        <v>3.8492999999999999</v>
      </c>
      <c r="V2659" s="17">
        <v>66.057942149147493</v>
      </c>
      <c r="W2659" s="23">
        <v>3.8492999999999999</v>
      </c>
      <c r="X2659" s="23">
        <v>3.6541999999999999</v>
      </c>
      <c r="Y2659" s="23">
        <v>0.1273</v>
      </c>
      <c r="Z2659" s="23">
        <v>2.9700000000000001E-2</v>
      </c>
      <c r="AA2659" s="23">
        <v>2.7E-2</v>
      </c>
      <c r="AB2659" s="23">
        <v>1.11E-2</v>
      </c>
      <c r="AC2659" s="23"/>
      <c r="AD2659" s="23">
        <v>0</v>
      </c>
      <c r="AE2659" s="23">
        <v>0</v>
      </c>
      <c r="AF2659" s="23">
        <v>0</v>
      </c>
      <c r="AG2659" s="23">
        <v>0</v>
      </c>
      <c r="AH2659" s="23">
        <v>0</v>
      </c>
    </row>
    <row r="2660" spans="1:34" ht="20.100000000000001" hidden="1" customHeight="1" x14ac:dyDescent="0.2">
      <c r="A2660" s="21">
        <v>2918</v>
      </c>
      <c r="B2660" s="75"/>
      <c r="C2660" s="73"/>
      <c r="D2660" s="21">
        <v>211321</v>
      </c>
      <c r="E2660" s="22" t="s">
        <v>6499</v>
      </c>
      <c r="F2660" s="21" t="s">
        <v>6500</v>
      </c>
      <c r="G2660" s="21" t="s">
        <v>39</v>
      </c>
      <c r="H2660" s="23">
        <v>3.342473</v>
      </c>
      <c r="I2660" s="21">
        <v>120.13158300000001</v>
      </c>
      <c r="J2660" s="21">
        <v>120.056625</v>
      </c>
      <c r="K2660" s="21">
        <v>41.099463999999998</v>
      </c>
      <c r="L2660" s="21">
        <v>41.053801999999997</v>
      </c>
      <c r="M2660" s="19" t="s">
        <v>6329</v>
      </c>
      <c r="N2660" s="21">
        <v>452.849806</v>
      </c>
      <c r="O2660" s="21">
        <v>20.999963000000001</v>
      </c>
      <c r="P2660" s="21">
        <v>0</v>
      </c>
      <c r="Q2660" s="21" t="s">
        <v>6500</v>
      </c>
      <c r="R2660" s="21">
        <v>120.131346012238</v>
      </c>
      <c r="S2660" s="21">
        <v>41.0725818660339</v>
      </c>
      <c r="T2660" s="22" t="s">
        <v>6329</v>
      </c>
      <c r="U2660" s="28">
        <v>1.0568</v>
      </c>
      <c r="V2660" s="17">
        <v>31.617308501818901</v>
      </c>
      <c r="W2660" s="23">
        <v>1.0568</v>
      </c>
      <c r="X2660" s="23">
        <v>0.7117</v>
      </c>
      <c r="Y2660" s="23">
        <v>0.1237</v>
      </c>
      <c r="Z2660" s="23">
        <v>8.2900000000000001E-2</v>
      </c>
      <c r="AA2660" s="23">
        <v>0.1125</v>
      </c>
      <c r="AB2660" s="23">
        <v>2.5999999999999999E-2</v>
      </c>
      <c r="AC2660" s="23"/>
      <c r="AD2660" s="23">
        <v>0</v>
      </c>
      <c r="AE2660" s="23">
        <v>0</v>
      </c>
      <c r="AF2660" s="23">
        <v>0</v>
      </c>
      <c r="AG2660" s="23">
        <v>0</v>
      </c>
      <c r="AH2660" s="23">
        <v>0</v>
      </c>
    </row>
    <row r="2661" spans="1:34" ht="20.100000000000001" hidden="1" customHeight="1" x14ac:dyDescent="0.2">
      <c r="A2661" s="21">
        <v>2919</v>
      </c>
      <c r="B2661" s="75"/>
      <c r="C2661" s="74"/>
      <c r="D2661" s="21">
        <v>211321</v>
      </c>
      <c r="E2661" s="22" t="s">
        <v>6501</v>
      </c>
      <c r="F2661" s="21" t="s">
        <v>6502</v>
      </c>
      <c r="G2661" s="21" t="s">
        <v>48</v>
      </c>
      <c r="H2661" s="23">
        <v>2.452426</v>
      </c>
      <c r="I2661" s="21">
        <v>120.15739600000001</v>
      </c>
      <c r="J2661" s="21">
        <v>120.120351</v>
      </c>
      <c r="K2661" s="21">
        <v>41.517105999999998</v>
      </c>
      <c r="L2661" s="21">
        <v>41.48021</v>
      </c>
      <c r="M2661" s="19" t="s">
        <v>6400</v>
      </c>
      <c r="N2661" s="21">
        <v>335.85918099999998</v>
      </c>
      <c r="O2661" s="21">
        <v>11.593658</v>
      </c>
      <c r="P2661" s="21">
        <v>0</v>
      </c>
      <c r="Q2661" s="21" t="s">
        <v>6502</v>
      </c>
      <c r="R2661" s="21">
        <v>120.122429193185</v>
      </c>
      <c r="S2661" s="21">
        <v>41.480335014207199</v>
      </c>
      <c r="T2661" s="22" t="s">
        <v>6255</v>
      </c>
      <c r="U2661" s="28">
        <v>1.0633999999999999</v>
      </c>
      <c r="V2661" s="17">
        <v>43.361145249642597</v>
      </c>
      <c r="W2661" s="23">
        <v>1.0633999999999999</v>
      </c>
      <c r="X2661" s="23">
        <v>0.84340000000000004</v>
      </c>
      <c r="Y2661" s="23">
        <v>0.17219999999999999</v>
      </c>
      <c r="Z2661" s="23">
        <v>2.5700000000000001E-2</v>
      </c>
      <c r="AA2661" s="23">
        <v>1.15E-2</v>
      </c>
      <c r="AB2661" s="23">
        <v>1.06E-2</v>
      </c>
      <c r="AC2661" s="23"/>
      <c r="AD2661" s="23">
        <v>0</v>
      </c>
      <c r="AE2661" s="23">
        <v>0</v>
      </c>
      <c r="AF2661" s="23">
        <v>0</v>
      </c>
      <c r="AG2661" s="23">
        <v>0</v>
      </c>
      <c r="AH2661" s="23">
        <v>0</v>
      </c>
    </row>
    <row r="2662" spans="1:34" ht="20.100000000000001" hidden="1" customHeight="1" x14ac:dyDescent="0.2">
      <c r="A2662" s="21">
        <v>2920</v>
      </c>
      <c r="B2662" s="75"/>
      <c r="C2662" s="72" t="s">
        <v>6503</v>
      </c>
      <c r="D2662" s="21">
        <v>211322</v>
      </c>
      <c r="E2662" s="22" t="s">
        <v>6504</v>
      </c>
      <c r="F2662" s="21" t="s">
        <v>6505</v>
      </c>
      <c r="G2662" s="21" t="s">
        <v>39</v>
      </c>
      <c r="H2662" s="23">
        <v>57.578088999999999</v>
      </c>
      <c r="I2662" s="21">
        <v>119.41408199999999</v>
      </c>
      <c r="J2662" s="21">
        <v>119.301512</v>
      </c>
      <c r="K2662" s="21">
        <v>41.664602000000002</v>
      </c>
      <c r="L2662" s="21">
        <v>41.430852000000002</v>
      </c>
      <c r="M2662" s="19" t="s">
        <v>6506</v>
      </c>
      <c r="N2662" s="21">
        <v>606.60537799999997</v>
      </c>
      <c r="O2662" s="21">
        <v>4.3929239999999998</v>
      </c>
      <c r="P2662" s="21">
        <v>1.977E-3</v>
      </c>
      <c r="Q2662" s="21" t="s">
        <v>6505</v>
      </c>
      <c r="R2662" s="21">
        <v>119.307453650062</v>
      </c>
      <c r="S2662" s="21">
        <v>41.663010376168998</v>
      </c>
      <c r="T2662" s="22" t="s">
        <v>6507</v>
      </c>
      <c r="U2662" s="28">
        <v>18.830100000000002</v>
      </c>
      <c r="V2662" s="17">
        <v>32.703586254833901</v>
      </c>
      <c r="W2662" s="23">
        <v>18.830100000000002</v>
      </c>
      <c r="X2662" s="23">
        <v>16.799800000000001</v>
      </c>
      <c r="Y2662" s="23">
        <v>1.0209999999999999</v>
      </c>
      <c r="Z2662" s="23">
        <v>0.80220000000000002</v>
      </c>
      <c r="AA2662" s="23">
        <v>0.1918</v>
      </c>
      <c r="AB2662" s="23">
        <v>1.5299999999999999E-2</v>
      </c>
      <c r="AC2662" s="23"/>
      <c r="AD2662" s="23">
        <v>0</v>
      </c>
      <c r="AE2662" s="23">
        <v>0</v>
      </c>
      <c r="AF2662" s="23">
        <v>0</v>
      </c>
      <c r="AG2662" s="23">
        <v>0</v>
      </c>
      <c r="AH2662" s="23">
        <v>0</v>
      </c>
    </row>
    <row r="2663" spans="1:34" ht="20.100000000000001" hidden="1" customHeight="1" x14ac:dyDescent="0.2">
      <c r="A2663" s="21">
        <v>2921</v>
      </c>
      <c r="B2663" s="75"/>
      <c r="C2663" s="73"/>
      <c r="D2663" s="21">
        <v>211322</v>
      </c>
      <c r="E2663" s="22" t="s">
        <v>6508</v>
      </c>
      <c r="F2663" s="21" t="s">
        <v>6509</v>
      </c>
      <c r="G2663" s="21" t="s">
        <v>39</v>
      </c>
      <c r="H2663" s="23">
        <v>51.449258</v>
      </c>
      <c r="I2663" s="21">
        <v>119.52497700000001</v>
      </c>
      <c r="J2663" s="21">
        <v>119.41721</v>
      </c>
      <c r="K2663" s="21">
        <v>41.525502000000003</v>
      </c>
      <c r="L2663" s="21">
        <v>41.442521999999997</v>
      </c>
      <c r="M2663" s="19" t="s">
        <v>6510</v>
      </c>
      <c r="N2663" s="21">
        <v>668.37886300000002</v>
      </c>
      <c r="O2663" s="21">
        <v>6.6933930000000004</v>
      </c>
      <c r="P2663" s="21">
        <v>1.14E-3</v>
      </c>
      <c r="Q2663" s="21" t="s">
        <v>6509</v>
      </c>
      <c r="R2663" s="21">
        <v>119.42563888079501</v>
      </c>
      <c r="S2663" s="21">
        <v>41.508740623257701</v>
      </c>
      <c r="T2663" s="22" t="s">
        <v>6511</v>
      </c>
      <c r="U2663" s="28">
        <v>18.5535</v>
      </c>
      <c r="V2663" s="17">
        <v>36.0617445639352</v>
      </c>
      <c r="W2663" s="23">
        <v>18.5535</v>
      </c>
      <c r="X2663" s="23">
        <v>16.013999999999999</v>
      </c>
      <c r="Y2663" s="23">
        <v>0.85750000000000004</v>
      </c>
      <c r="Z2663" s="23">
        <v>1.1074999999999999</v>
      </c>
      <c r="AA2663" s="23">
        <v>0.55100000000000005</v>
      </c>
      <c r="AB2663" s="23">
        <v>2.35E-2</v>
      </c>
      <c r="AC2663" s="23"/>
      <c r="AD2663" s="23">
        <v>0</v>
      </c>
      <c r="AE2663" s="23">
        <v>0</v>
      </c>
      <c r="AF2663" s="23">
        <v>0</v>
      </c>
      <c r="AG2663" s="23">
        <v>0</v>
      </c>
      <c r="AH2663" s="23">
        <v>0</v>
      </c>
    </row>
    <row r="2664" spans="1:34" ht="20.100000000000001" hidden="1" customHeight="1" x14ac:dyDescent="0.2">
      <c r="A2664" s="21">
        <v>2922</v>
      </c>
      <c r="B2664" s="75"/>
      <c r="C2664" s="73"/>
      <c r="D2664" s="21">
        <v>211322</v>
      </c>
      <c r="E2664" s="22" t="s">
        <v>6512</v>
      </c>
      <c r="F2664" s="21" t="s">
        <v>6513</v>
      </c>
      <c r="G2664" s="21" t="s">
        <v>39</v>
      </c>
      <c r="H2664" s="23">
        <v>51.398654999999998</v>
      </c>
      <c r="I2664" s="21">
        <v>119.664846</v>
      </c>
      <c r="J2664" s="21">
        <v>119.520467</v>
      </c>
      <c r="K2664" s="21">
        <v>41.875864</v>
      </c>
      <c r="L2664" s="21">
        <v>41.812838999999997</v>
      </c>
      <c r="M2664" s="19" t="s">
        <v>6514</v>
      </c>
      <c r="N2664" s="21">
        <v>711.77260100000001</v>
      </c>
      <c r="O2664" s="21">
        <v>6.2489160000000004</v>
      </c>
      <c r="P2664" s="21">
        <v>1.4890000000000001E-3</v>
      </c>
      <c r="Q2664" s="21" t="s">
        <v>6513</v>
      </c>
      <c r="R2664" s="21">
        <v>119.527608667278</v>
      </c>
      <c r="S2664" s="21">
        <v>41.819963660468197</v>
      </c>
      <c r="T2664" s="22" t="s">
        <v>6515</v>
      </c>
      <c r="U2664" s="28">
        <v>14.3802</v>
      </c>
      <c r="V2664" s="17">
        <v>27.9777749048103</v>
      </c>
      <c r="W2664" s="23">
        <v>14.3802</v>
      </c>
      <c r="X2664" s="23">
        <v>13.550800000000001</v>
      </c>
      <c r="Y2664" s="23">
        <v>0.59340000000000004</v>
      </c>
      <c r="Z2664" s="23">
        <v>0.17269999999999999</v>
      </c>
      <c r="AA2664" s="23">
        <v>5.1400000000000001E-2</v>
      </c>
      <c r="AB2664" s="23">
        <v>1.1900000000000001E-2</v>
      </c>
      <c r="AC2664" s="23"/>
      <c r="AD2664" s="23">
        <v>0</v>
      </c>
      <c r="AE2664" s="23">
        <v>0</v>
      </c>
      <c r="AF2664" s="23">
        <v>0</v>
      </c>
      <c r="AG2664" s="23">
        <v>0</v>
      </c>
      <c r="AH2664" s="23">
        <v>0</v>
      </c>
    </row>
    <row r="2665" spans="1:34" ht="20.100000000000001" hidden="1" customHeight="1" x14ac:dyDescent="0.2">
      <c r="A2665" s="21">
        <v>2923</v>
      </c>
      <c r="B2665" s="75"/>
      <c r="C2665" s="73"/>
      <c r="D2665" s="21">
        <v>211322</v>
      </c>
      <c r="E2665" s="19" t="s">
        <v>6516</v>
      </c>
      <c r="F2665" s="21" t="s">
        <v>6517</v>
      </c>
      <c r="G2665" s="21" t="s">
        <v>39</v>
      </c>
      <c r="H2665" s="21">
        <v>50.024492000000002</v>
      </c>
      <c r="I2665" s="19">
        <v>119.626375</v>
      </c>
      <c r="J2665" s="23">
        <v>119.53642600000001</v>
      </c>
      <c r="K2665" s="21">
        <v>42.073528000000003</v>
      </c>
      <c r="L2665" s="21">
        <v>41.947206999999999</v>
      </c>
      <c r="M2665" s="23" t="s">
        <v>6518</v>
      </c>
      <c r="N2665" s="21">
        <v>702.85213899999997</v>
      </c>
      <c r="O2665" s="21">
        <v>4.713622</v>
      </c>
      <c r="P2665" s="21">
        <v>2.1640000000000001E-3</v>
      </c>
      <c r="Q2665" s="21" t="s">
        <v>6517</v>
      </c>
      <c r="R2665" s="21">
        <v>119.540323562051</v>
      </c>
      <c r="S2665" s="21">
        <v>42.044555813934203</v>
      </c>
      <c r="T2665" s="22" t="s">
        <v>6519</v>
      </c>
      <c r="U2665" s="28">
        <v>18.6557</v>
      </c>
      <c r="V2665" s="17">
        <v>37.293132332058498</v>
      </c>
      <c r="W2665" s="23">
        <v>18.6557</v>
      </c>
      <c r="X2665" s="23">
        <v>17.109500000000001</v>
      </c>
      <c r="Y2665" s="23">
        <v>1.3024</v>
      </c>
      <c r="Z2665" s="23">
        <v>0.21809999999999999</v>
      </c>
      <c r="AA2665" s="23">
        <v>1.5299999999999999E-2</v>
      </c>
      <c r="AB2665" s="23">
        <v>1.04E-2</v>
      </c>
      <c r="AC2665" s="23"/>
      <c r="AD2665" s="23">
        <v>0</v>
      </c>
      <c r="AE2665" s="23">
        <v>0</v>
      </c>
      <c r="AF2665" s="23">
        <v>0</v>
      </c>
      <c r="AG2665" s="23">
        <v>0</v>
      </c>
      <c r="AH2665" s="23">
        <v>0</v>
      </c>
    </row>
    <row r="2666" spans="1:34" ht="20.100000000000001" hidden="1" customHeight="1" x14ac:dyDescent="0.2">
      <c r="A2666" s="21">
        <v>2924</v>
      </c>
      <c r="B2666" s="75"/>
      <c r="C2666" s="73"/>
      <c r="D2666" s="21">
        <v>211322</v>
      </c>
      <c r="E2666" s="22" t="s">
        <v>6520</v>
      </c>
      <c r="F2666" s="21" t="s">
        <v>6521</v>
      </c>
      <c r="G2666" s="21" t="s">
        <v>39</v>
      </c>
      <c r="H2666" s="23">
        <v>49.790605999999997</v>
      </c>
      <c r="I2666" s="21">
        <v>119.66882</v>
      </c>
      <c r="J2666" s="21">
        <v>119.573218</v>
      </c>
      <c r="K2666" s="21">
        <v>41.989369000000003</v>
      </c>
      <c r="L2666" s="21">
        <v>41.893239999999999</v>
      </c>
      <c r="M2666" s="19" t="s">
        <v>6522</v>
      </c>
      <c r="N2666" s="21">
        <v>745.94960700000001</v>
      </c>
      <c r="O2666" s="21">
        <v>6.3668829999999996</v>
      </c>
      <c r="P2666" s="21">
        <v>3.1900000000000001E-3</v>
      </c>
      <c r="Q2666" s="21" t="s">
        <v>6521</v>
      </c>
      <c r="R2666" s="21">
        <v>119.648573750117</v>
      </c>
      <c r="S2666" s="21">
        <v>41.974010088077797</v>
      </c>
      <c r="T2666" s="22" t="s">
        <v>6522</v>
      </c>
      <c r="U2666" s="28">
        <v>17.594899999999999</v>
      </c>
      <c r="V2666" s="17">
        <v>35.337790425768297</v>
      </c>
      <c r="W2666" s="23">
        <v>17.594899999999999</v>
      </c>
      <c r="X2666" s="23">
        <v>15.7774</v>
      </c>
      <c r="Y2666" s="23">
        <v>1.5239</v>
      </c>
      <c r="Z2666" s="23">
        <v>0.2321</v>
      </c>
      <c r="AA2666" s="23">
        <v>4.7100000000000003E-2</v>
      </c>
      <c r="AB2666" s="23">
        <v>1.44E-2</v>
      </c>
      <c r="AC2666" s="23"/>
      <c r="AD2666" s="23">
        <v>0</v>
      </c>
      <c r="AE2666" s="23">
        <v>0</v>
      </c>
      <c r="AF2666" s="23">
        <v>0</v>
      </c>
      <c r="AG2666" s="23">
        <v>0</v>
      </c>
      <c r="AH2666" s="23">
        <v>0</v>
      </c>
    </row>
    <row r="2667" spans="1:34" ht="20.100000000000001" hidden="1" customHeight="1" x14ac:dyDescent="0.2">
      <c r="A2667" s="21">
        <v>2925</v>
      </c>
      <c r="B2667" s="75"/>
      <c r="C2667" s="73"/>
      <c r="D2667" s="21">
        <v>211322</v>
      </c>
      <c r="E2667" s="22" t="s">
        <v>6523</v>
      </c>
      <c r="F2667" s="21" t="s">
        <v>6524</v>
      </c>
      <c r="G2667" s="21" t="s">
        <v>39</v>
      </c>
      <c r="H2667" s="23">
        <v>49.582725000000003</v>
      </c>
      <c r="I2667" s="21">
        <v>119.640421</v>
      </c>
      <c r="J2667" s="21">
        <v>119.521537</v>
      </c>
      <c r="K2667" s="21">
        <v>42.293230000000001</v>
      </c>
      <c r="L2667" s="21">
        <v>42.195518</v>
      </c>
      <c r="M2667" s="19" t="s">
        <v>6525</v>
      </c>
      <c r="N2667" s="21">
        <v>750.75004300000001</v>
      </c>
      <c r="O2667" s="21">
        <v>12.092857</v>
      </c>
      <c r="P2667" s="21">
        <v>3.839E-3</v>
      </c>
      <c r="Q2667" s="21" t="s">
        <v>6524</v>
      </c>
      <c r="R2667" s="21">
        <v>119.56708954323901</v>
      </c>
      <c r="S2667" s="21">
        <v>42.291103164045801</v>
      </c>
      <c r="T2667" s="22" t="s">
        <v>6526</v>
      </c>
      <c r="U2667" s="28">
        <v>10.9131</v>
      </c>
      <c r="V2667" s="17">
        <v>22.009883482604099</v>
      </c>
      <c r="W2667" s="23">
        <v>10.9131</v>
      </c>
      <c r="X2667" s="23">
        <v>9.7265999999999995</v>
      </c>
      <c r="Y2667" s="23">
        <v>1.0653999999999999</v>
      </c>
      <c r="Z2667" s="23">
        <v>0.11559999999999999</v>
      </c>
      <c r="AA2667" s="23">
        <v>5.4999999999999997E-3</v>
      </c>
      <c r="AB2667" s="23">
        <v>0</v>
      </c>
      <c r="AC2667" s="23"/>
      <c r="AD2667" s="23">
        <v>0</v>
      </c>
      <c r="AE2667" s="23">
        <v>0</v>
      </c>
      <c r="AF2667" s="23">
        <v>0</v>
      </c>
      <c r="AG2667" s="23">
        <v>0</v>
      </c>
      <c r="AH2667" s="23">
        <v>0</v>
      </c>
    </row>
    <row r="2668" spans="1:34" ht="20.100000000000001" hidden="1" customHeight="1" x14ac:dyDescent="0.2">
      <c r="A2668" s="21">
        <v>2926</v>
      </c>
      <c r="B2668" s="75"/>
      <c r="C2668" s="73"/>
      <c r="D2668" s="21">
        <v>211322</v>
      </c>
      <c r="E2668" s="22" t="s">
        <v>6527</v>
      </c>
      <c r="F2668" s="21" t="s">
        <v>6528</v>
      </c>
      <c r="G2668" s="21" t="s">
        <v>39</v>
      </c>
      <c r="H2668" s="23">
        <v>49.560695000000003</v>
      </c>
      <c r="I2668" s="21">
        <v>119.648973</v>
      </c>
      <c r="J2668" s="21">
        <v>119.517771</v>
      </c>
      <c r="K2668" s="21">
        <v>42.137163000000001</v>
      </c>
      <c r="L2668" s="21">
        <v>42.072377000000003</v>
      </c>
      <c r="M2668" s="19" t="s">
        <v>6529</v>
      </c>
      <c r="N2668" s="21">
        <v>701.79930000000002</v>
      </c>
      <c r="O2668" s="21">
        <v>6.3741180000000002</v>
      </c>
      <c r="P2668" s="21">
        <v>2.5089999999999999E-3</v>
      </c>
      <c r="Q2668" s="21" t="s">
        <v>6528</v>
      </c>
      <c r="R2668" s="21">
        <v>119.52007019213499</v>
      </c>
      <c r="S2668" s="21">
        <v>42.078499022147803</v>
      </c>
      <c r="T2668" s="22" t="s">
        <v>6530</v>
      </c>
      <c r="U2668" s="28">
        <v>19.886600000000001</v>
      </c>
      <c r="V2668" s="17">
        <v>40.125748841899799</v>
      </c>
      <c r="W2668" s="23">
        <v>19.886600000000001</v>
      </c>
      <c r="X2668" s="23">
        <v>17.3888</v>
      </c>
      <c r="Y2668" s="23">
        <v>1.9651000000000001</v>
      </c>
      <c r="Z2668" s="23">
        <v>0.47610000000000002</v>
      </c>
      <c r="AA2668" s="23">
        <v>3.6200000000000003E-2</v>
      </c>
      <c r="AB2668" s="23">
        <v>2.0400000000000001E-2</v>
      </c>
      <c r="AC2668" s="23"/>
      <c r="AD2668" s="23">
        <v>0</v>
      </c>
      <c r="AE2668" s="23">
        <v>0</v>
      </c>
      <c r="AF2668" s="23">
        <v>0</v>
      </c>
      <c r="AG2668" s="23">
        <v>0</v>
      </c>
      <c r="AH2668" s="23">
        <v>0</v>
      </c>
    </row>
    <row r="2669" spans="1:34" ht="20.100000000000001" hidden="1" customHeight="1" x14ac:dyDescent="0.2">
      <c r="A2669" s="21">
        <v>2927</v>
      </c>
      <c r="B2669" s="75"/>
      <c r="C2669" s="73"/>
      <c r="D2669" s="21">
        <v>211322</v>
      </c>
      <c r="E2669" s="22" t="s">
        <v>6531</v>
      </c>
      <c r="F2669" s="21" t="s">
        <v>6532</v>
      </c>
      <c r="G2669" s="21" t="s">
        <v>39</v>
      </c>
      <c r="H2669" s="23">
        <v>49.296194999999997</v>
      </c>
      <c r="I2669" s="21">
        <v>119.66623800000001</v>
      </c>
      <c r="J2669" s="21">
        <v>119.55472399999999</v>
      </c>
      <c r="K2669" s="21">
        <v>41.607033000000001</v>
      </c>
      <c r="L2669" s="21">
        <v>41.516494000000002</v>
      </c>
      <c r="M2669" s="19" t="s">
        <v>6510</v>
      </c>
      <c r="N2669" s="21">
        <v>691.49842699999999</v>
      </c>
      <c r="O2669" s="21">
        <v>11.394842000000001</v>
      </c>
      <c r="P2669" s="21">
        <v>5.7499999999999999E-4</v>
      </c>
      <c r="Q2669" s="21" t="s">
        <v>6532</v>
      </c>
      <c r="R2669" s="21">
        <v>119.588467468839</v>
      </c>
      <c r="S2669" s="21">
        <v>41.516493613399597</v>
      </c>
      <c r="T2669" s="22" t="s">
        <v>6533</v>
      </c>
      <c r="U2669" s="28">
        <v>14.3744</v>
      </c>
      <c r="V2669" s="17">
        <v>29.1592484977796</v>
      </c>
      <c r="W2669" s="23">
        <v>14.3744</v>
      </c>
      <c r="X2669" s="23">
        <v>8.1247000000000007</v>
      </c>
      <c r="Y2669" s="23">
        <v>1.8171999999999999</v>
      </c>
      <c r="Z2669" s="23">
        <v>3.56</v>
      </c>
      <c r="AA2669" s="23">
        <v>0.86219999999999997</v>
      </c>
      <c r="AB2669" s="23">
        <v>1.03E-2</v>
      </c>
      <c r="AC2669" s="23"/>
      <c r="AD2669" s="23">
        <v>0</v>
      </c>
      <c r="AE2669" s="23">
        <v>0</v>
      </c>
      <c r="AF2669" s="23">
        <v>0</v>
      </c>
      <c r="AG2669" s="23">
        <v>0</v>
      </c>
      <c r="AH2669" s="23">
        <v>0</v>
      </c>
    </row>
    <row r="2670" spans="1:34" ht="20.100000000000001" hidden="1" customHeight="1" x14ac:dyDescent="0.2">
      <c r="A2670" s="21">
        <v>2928</v>
      </c>
      <c r="B2670" s="75"/>
      <c r="C2670" s="73"/>
      <c r="D2670" s="21">
        <v>211322</v>
      </c>
      <c r="E2670" s="22" t="s">
        <v>6534</v>
      </c>
      <c r="F2670" s="21" t="s">
        <v>6535</v>
      </c>
      <c r="G2670" s="21" t="s">
        <v>39</v>
      </c>
      <c r="H2670" s="23">
        <v>48.941566000000002</v>
      </c>
      <c r="I2670" s="21">
        <v>119.648403</v>
      </c>
      <c r="J2670" s="21">
        <v>119.550217</v>
      </c>
      <c r="K2670" s="21">
        <v>42.207994999999997</v>
      </c>
      <c r="L2670" s="21">
        <v>42.129365</v>
      </c>
      <c r="M2670" s="19" t="s">
        <v>6536</v>
      </c>
      <c r="N2670" s="21">
        <v>805.37167499999998</v>
      </c>
      <c r="O2670" s="21">
        <v>11.095154000000001</v>
      </c>
      <c r="P2670" s="21">
        <v>3.771E-3</v>
      </c>
      <c r="Q2670" s="21" t="s">
        <v>6535</v>
      </c>
      <c r="R2670" s="21">
        <v>119.550390649256</v>
      </c>
      <c r="S2670" s="21">
        <v>42.203862336233001</v>
      </c>
      <c r="T2670" s="22" t="s">
        <v>6526</v>
      </c>
      <c r="U2670" s="28">
        <v>15.7126</v>
      </c>
      <c r="V2670" s="17">
        <v>32.104816588827603</v>
      </c>
      <c r="W2670" s="23">
        <v>15.7126</v>
      </c>
      <c r="X2670" s="23">
        <v>13.61</v>
      </c>
      <c r="Y2670" s="23">
        <v>1.8825000000000001</v>
      </c>
      <c r="Z2670" s="23">
        <v>0.18820000000000001</v>
      </c>
      <c r="AA2670" s="23">
        <v>8.5000000000000006E-3</v>
      </c>
      <c r="AB2670" s="23">
        <v>2.3400000000000001E-2</v>
      </c>
      <c r="AC2670" s="23"/>
      <c r="AD2670" s="23">
        <v>0</v>
      </c>
      <c r="AE2670" s="23">
        <v>0</v>
      </c>
      <c r="AF2670" s="23">
        <v>0</v>
      </c>
      <c r="AG2670" s="23">
        <v>0</v>
      </c>
      <c r="AH2670" s="23">
        <v>0</v>
      </c>
    </row>
    <row r="2671" spans="1:34" ht="20.100000000000001" hidden="1" customHeight="1" x14ac:dyDescent="0.2">
      <c r="A2671" s="21">
        <v>2929</v>
      </c>
      <c r="B2671" s="75"/>
      <c r="C2671" s="73"/>
      <c r="D2671" s="21">
        <v>211322</v>
      </c>
      <c r="E2671" s="22" t="s">
        <v>6537</v>
      </c>
      <c r="F2671" s="21" t="s">
        <v>6538</v>
      </c>
      <c r="G2671" s="21" t="s">
        <v>39</v>
      </c>
      <c r="H2671" s="23">
        <v>48.844698999999999</v>
      </c>
      <c r="I2671" s="21">
        <v>119.729462</v>
      </c>
      <c r="J2671" s="21">
        <v>119.621628</v>
      </c>
      <c r="K2671" s="21">
        <v>41.730255</v>
      </c>
      <c r="L2671" s="21">
        <v>41.625261999999999</v>
      </c>
      <c r="M2671" s="19" t="s">
        <v>6539</v>
      </c>
      <c r="N2671" s="21">
        <v>702.69361200000003</v>
      </c>
      <c r="O2671" s="21">
        <v>8.5803519999999995</v>
      </c>
      <c r="P2671" s="21">
        <v>2.4610000000000001E-3</v>
      </c>
      <c r="Q2671" s="21" t="s">
        <v>6538</v>
      </c>
      <c r="R2671" s="21">
        <v>119.67777850501901</v>
      </c>
      <c r="S2671" s="21">
        <v>41.626537620270597</v>
      </c>
      <c r="T2671" s="22" t="s">
        <v>6540</v>
      </c>
      <c r="U2671" s="28">
        <v>12.152200000000001</v>
      </c>
      <c r="V2671" s="17">
        <v>24.8792606952087</v>
      </c>
      <c r="W2671" s="23">
        <v>12.152200000000001</v>
      </c>
      <c r="X2671" s="23">
        <v>10.1625</v>
      </c>
      <c r="Y2671" s="23">
        <v>1.2326999999999999</v>
      </c>
      <c r="Z2671" s="23">
        <v>0.63360000000000005</v>
      </c>
      <c r="AA2671" s="23">
        <v>0.1143</v>
      </c>
      <c r="AB2671" s="23">
        <v>9.1000000000000004E-3</v>
      </c>
      <c r="AC2671" s="23"/>
      <c r="AD2671" s="23">
        <v>0</v>
      </c>
      <c r="AE2671" s="23">
        <v>0</v>
      </c>
      <c r="AF2671" s="23">
        <v>0</v>
      </c>
      <c r="AG2671" s="23">
        <v>0</v>
      </c>
      <c r="AH2671" s="23">
        <v>0</v>
      </c>
    </row>
    <row r="2672" spans="1:34" ht="20.100000000000001" hidden="1" customHeight="1" x14ac:dyDescent="0.2">
      <c r="A2672" s="21">
        <v>2930</v>
      </c>
      <c r="B2672" s="75"/>
      <c r="C2672" s="73"/>
      <c r="D2672" s="21">
        <v>211322</v>
      </c>
      <c r="E2672" s="22" t="s">
        <v>6541</v>
      </c>
      <c r="F2672" s="21" t="s">
        <v>6542</v>
      </c>
      <c r="G2672" s="21" t="s">
        <v>39</v>
      </c>
      <c r="H2672" s="23">
        <v>46.176558</v>
      </c>
      <c r="I2672" s="21">
        <v>119.63759</v>
      </c>
      <c r="J2672" s="21">
        <v>119.492743</v>
      </c>
      <c r="K2672" s="21">
        <v>41.657550000000001</v>
      </c>
      <c r="L2672" s="21">
        <v>41.591777999999998</v>
      </c>
      <c r="M2672" s="19" t="s">
        <v>6543</v>
      </c>
      <c r="N2672" s="21">
        <v>672.43053999999995</v>
      </c>
      <c r="O2672" s="21">
        <v>4.3705619999999996</v>
      </c>
      <c r="P2672" s="21">
        <v>2.1909999999999998E-3</v>
      </c>
      <c r="Q2672" s="21" t="s">
        <v>6542</v>
      </c>
      <c r="R2672" s="21">
        <v>119.492742714695</v>
      </c>
      <c r="S2672" s="21">
        <v>41.603388269434198</v>
      </c>
      <c r="T2672" s="22" t="s">
        <v>6507</v>
      </c>
      <c r="U2672" s="28">
        <v>14.850300000000001</v>
      </c>
      <c r="V2672" s="17">
        <v>32.159824471975597</v>
      </c>
      <c r="W2672" s="23">
        <v>14.850300000000001</v>
      </c>
      <c r="X2672" s="23">
        <v>14.5374</v>
      </c>
      <c r="Y2672" s="23">
        <v>0.23180000000000001</v>
      </c>
      <c r="Z2672" s="23">
        <v>5.9700000000000003E-2</v>
      </c>
      <c r="AA2672" s="23">
        <v>1.9900000000000001E-2</v>
      </c>
      <c r="AB2672" s="23">
        <v>1.5E-3</v>
      </c>
      <c r="AC2672" s="23"/>
      <c r="AD2672" s="23">
        <v>0</v>
      </c>
      <c r="AE2672" s="23">
        <v>0</v>
      </c>
      <c r="AF2672" s="23">
        <v>0</v>
      </c>
      <c r="AG2672" s="23">
        <v>0</v>
      </c>
      <c r="AH2672" s="23">
        <v>0</v>
      </c>
    </row>
    <row r="2673" spans="1:34" ht="20.100000000000001" hidden="1" customHeight="1" x14ac:dyDescent="0.2">
      <c r="A2673" s="21">
        <v>2931</v>
      </c>
      <c r="B2673" s="75"/>
      <c r="C2673" s="73"/>
      <c r="D2673" s="21">
        <v>211322</v>
      </c>
      <c r="E2673" s="22" t="s">
        <v>6544</v>
      </c>
      <c r="F2673" s="21" t="s">
        <v>6545</v>
      </c>
      <c r="G2673" s="21" t="s">
        <v>48</v>
      </c>
      <c r="H2673" s="23">
        <v>43.665574999999997</v>
      </c>
      <c r="I2673" s="21">
        <v>119.954818</v>
      </c>
      <c r="J2673" s="21">
        <v>119.834374</v>
      </c>
      <c r="K2673" s="21">
        <v>41.726244999999999</v>
      </c>
      <c r="L2673" s="21">
        <v>41.629539999999999</v>
      </c>
      <c r="M2673" s="19" t="s">
        <v>6546</v>
      </c>
      <c r="N2673" s="21">
        <v>603.81086800000003</v>
      </c>
      <c r="O2673" s="21">
        <v>8.3406110000000009</v>
      </c>
      <c r="P2673" s="21">
        <v>1.4270000000000001E-3</v>
      </c>
      <c r="Q2673" s="21" t="s">
        <v>6545</v>
      </c>
      <c r="R2673" s="21">
        <v>119.925716577728</v>
      </c>
      <c r="S2673" s="21">
        <v>41.629540358611997</v>
      </c>
      <c r="T2673" s="22" t="s">
        <v>6546</v>
      </c>
      <c r="U2673" s="28">
        <v>12.520300000000001</v>
      </c>
      <c r="V2673" s="17">
        <v>28.673159577081002</v>
      </c>
      <c r="W2673" s="23">
        <v>12.520300000000001</v>
      </c>
      <c r="X2673" s="23">
        <v>11.1869</v>
      </c>
      <c r="Y2673" s="23">
        <v>1.0801000000000001</v>
      </c>
      <c r="Z2673" s="23">
        <v>0.219</v>
      </c>
      <c r="AA2673" s="23">
        <v>2.2499999999999999E-2</v>
      </c>
      <c r="AB2673" s="23">
        <v>1.18E-2</v>
      </c>
      <c r="AC2673" s="23"/>
      <c r="AD2673" s="23">
        <v>0</v>
      </c>
      <c r="AE2673" s="23">
        <v>0</v>
      </c>
      <c r="AF2673" s="23">
        <v>0</v>
      </c>
      <c r="AG2673" s="23">
        <v>0</v>
      </c>
      <c r="AH2673" s="23">
        <v>0</v>
      </c>
    </row>
    <row r="2674" spans="1:34" ht="20.100000000000001" hidden="1" customHeight="1" x14ac:dyDescent="0.2">
      <c r="A2674" s="21">
        <v>2932</v>
      </c>
      <c r="B2674" s="75"/>
      <c r="C2674" s="73"/>
      <c r="D2674" s="21">
        <v>211322</v>
      </c>
      <c r="E2674" s="22" t="s">
        <v>6547</v>
      </c>
      <c r="F2674" s="21" t="s">
        <v>6548</v>
      </c>
      <c r="G2674" s="21" t="s">
        <v>39</v>
      </c>
      <c r="H2674" s="23">
        <v>43.631490999999997</v>
      </c>
      <c r="I2674" s="21">
        <v>119.927153</v>
      </c>
      <c r="J2674" s="21">
        <v>119.787947</v>
      </c>
      <c r="K2674" s="21">
        <v>42.054163000000003</v>
      </c>
      <c r="L2674" s="21">
        <v>41.972853999999998</v>
      </c>
      <c r="M2674" s="19" t="s">
        <v>6549</v>
      </c>
      <c r="N2674" s="21">
        <v>759.07645400000001</v>
      </c>
      <c r="O2674" s="21">
        <v>6.6762990000000002</v>
      </c>
      <c r="P2674" s="21">
        <v>2.9039999999999999E-3</v>
      </c>
      <c r="Q2674" s="21" t="s">
        <v>6548</v>
      </c>
      <c r="R2674" s="21">
        <v>119.82194407679999</v>
      </c>
      <c r="S2674" s="21">
        <v>42.054163043138701</v>
      </c>
      <c r="T2674" s="22" t="s">
        <v>6549</v>
      </c>
      <c r="U2674" s="28">
        <v>17.6784</v>
      </c>
      <c r="V2674" s="17">
        <v>40.5175243724767</v>
      </c>
      <c r="W2674" s="23">
        <v>17.6784</v>
      </c>
      <c r="X2674" s="23">
        <v>15.4794</v>
      </c>
      <c r="Y2674" s="23">
        <v>1.6778999999999999</v>
      </c>
      <c r="Z2674" s="23">
        <v>0.45</v>
      </c>
      <c r="AA2674" s="23">
        <v>6.2899999999999998E-2</v>
      </c>
      <c r="AB2674" s="23">
        <v>8.2000000000000007E-3</v>
      </c>
      <c r="AC2674" s="23"/>
      <c r="AD2674" s="23">
        <v>0</v>
      </c>
      <c r="AE2674" s="23">
        <v>0</v>
      </c>
      <c r="AF2674" s="23">
        <v>0</v>
      </c>
      <c r="AG2674" s="23">
        <v>0</v>
      </c>
      <c r="AH2674" s="23">
        <v>0</v>
      </c>
    </row>
    <row r="2675" spans="1:34" ht="20.100000000000001" hidden="1" customHeight="1" x14ac:dyDescent="0.2">
      <c r="A2675" s="21">
        <v>2933</v>
      </c>
      <c r="B2675" s="75"/>
      <c r="C2675" s="73"/>
      <c r="D2675" s="21">
        <v>211322</v>
      </c>
      <c r="E2675" s="22" t="s">
        <v>6550</v>
      </c>
      <c r="F2675" s="21" t="s">
        <v>6551</v>
      </c>
      <c r="G2675" s="21" t="s">
        <v>39</v>
      </c>
      <c r="H2675" s="23">
        <v>42.562828000000003</v>
      </c>
      <c r="I2675" s="21">
        <v>119.64160800000001</v>
      </c>
      <c r="J2675" s="21">
        <v>119.522122</v>
      </c>
      <c r="K2675" s="21">
        <v>41.920028000000002</v>
      </c>
      <c r="L2675" s="21">
        <v>41.855561000000002</v>
      </c>
      <c r="M2675" s="19" t="s">
        <v>6515</v>
      </c>
      <c r="N2675" s="21">
        <v>739.73996399999999</v>
      </c>
      <c r="O2675" s="21">
        <v>7.3765499999999999</v>
      </c>
      <c r="P2675" s="21">
        <v>1.274E-3</v>
      </c>
      <c r="Q2675" s="21" t="s">
        <v>6551</v>
      </c>
      <c r="R2675" s="21">
        <v>119.526401516463</v>
      </c>
      <c r="S2675" s="21">
        <v>41.873488976191801</v>
      </c>
      <c r="T2675" s="22" t="s">
        <v>6515</v>
      </c>
      <c r="U2675" s="28">
        <v>11.776899999999999</v>
      </c>
      <c r="V2675" s="17">
        <v>27.6694490319111</v>
      </c>
      <c r="W2675" s="23">
        <v>11.776899999999999</v>
      </c>
      <c r="X2675" s="23">
        <v>10.7105</v>
      </c>
      <c r="Y2675" s="23">
        <v>0.89590000000000003</v>
      </c>
      <c r="Z2675" s="23">
        <v>0.1462</v>
      </c>
      <c r="AA2675" s="23">
        <v>1.6400000000000001E-2</v>
      </c>
      <c r="AB2675" s="23">
        <v>7.9000000000000008E-3</v>
      </c>
      <c r="AC2675" s="23"/>
      <c r="AD2675" s="23">
        <v>0</v>
      </c>
      <c r="AE2675" s="23">
        <v>0</v>
      </c>
      <c r="AF2675" s="23">
        <v>0</v>
      </c>
      <c r="AG2675" s="23">
        <v>0</v>
      </c>
      <c r="AH2675" s="23">
        <v>0</v>
      </c>
    </row>
    <row r="2676" spans="1:34" ht="20.100000000000001" hidden="1" customHeight="1" x14ac:dyDescent="0.2">
      <c r="A2676" s="21">
        <v>2934</v>
      </c>
      <c r="B2676" s="75"/>
      <c r="C2676" s="73"/>
      <c r="D2676" s="21">
        <v>211322</v>
      </c>
      <c r="E2676" s="22" t="s">
        <v>6552</v>
      </c>
      <c r="F2676" s="21" t="s">
        <v>6553</v>
      </c>
      <c r="G2676" s="21" t="s">
        <v>48</v>
      </c>
      <c r="H2676" s="23">
        <v>42.238174999999998</v>
      </c>
      <c r="I2676" s="21">
        <v>120.030047</v>
      </c>
      <c r="J2676" s="21">
        <v>119.89896899999999</v>
      </c>
      <c r="K2676" s="21">
        <v>41.716740000000001</v>
      </c>
      <c r="L2676" s="21">
        <v>41.618842999999998</v>
      </c>
      <c r="M2676" s="19" t="s">
        <v>6546</v>
      </c>
      <c r="N2676" s="21">
        <v>509.078641</v>
      </c>
      <c r="O2676" s="21">
        <v>7.8360810000000001</v>
      </c>
      <c r="P2676" s="21">
        <v>1.42E-3</v>
      </c>
      <c r="Q2676" s="21" t="s">
        <v>6553</v>
      </c>
      <c r="R2676" s="21">
        <v>120.01564190161599</v>
      </c>
      <c r="S2676" s="21">
        <v>41.618843255336401</v>
      </c>
      <c r="T2676" s="22" t="s">
        <v>6546</v>
      </c>
      <c r="U2676" s="28">
        <v>16.373999999999999</v>
      </c>
      <c r="V2676" s="17">
        <v>38.765879444365197</v>
      </c>
      <c r="W2676" s="23">
        <v>16.373999999999999</v>
      </c>
      <c r="X2676" s="23">
        <v>15.140499999999999</v>
      </c>
      <c r="Y2676" s="23">
        <v>1.0419</v>
      </c>
      <c r="Z2676" s="23">
        <v>0.156</v>
      </c>
      <c r="AA2676" s="23">
        <v>3.2599999999999997E-2</v>
      </c>
      <c r="AB2676" s="23">
        <v>3.0000000000000001E-3</v>
      </c>
      <c r="AC2676" s="23"/>
      <c r="AD2676" s="23">
        <v>0</v>
      </c>
      <c r="AE2676" s="23">
        <v>0</v>
      </c>
      <c r="AF2676" s="23">
        <v>0</v>
      </c>
      <c r="AG2676" s="23">
        <v>0</v>
      </c>
      <c r="AH2676" s="23">
        <v>0</v>
      </c>
    </row>
    <row r="2677" spans="1:34" ht="20.100000000000001" hidden="1" customHeight="1" x14ac:dyDescent="0.2">
      <c r="A2677" s="21">
        <v>2935</v>
      </c>
      <c r="B2677" s="75"/>
      <c r="C2677" s="73"/>
      <c r="D2677" s="21">
        <v>211322</v>
      </c>
      <c r="E2677" s="22" t="s">
        <v>6554</v>
      </c>
      <c r="F2677" s="21" t="s">
        <v>6555</v>
      </c>
      <c r="G2677" s="21" t="s">
        <v>39</v>
      </c>
      <c r="H2677" s="23">
        <v>40.206173999999997</v>
      </c>
      <c r="I2677" s="21">
        <v>119.783227</v>
      </c>
      <c r="J2677" s="21">
        <v>119.716134</v>
      </c>
      <c r="K2677" s="21">
        <v>41.670155999999999</v>
      </c>
      <c r="L2677" s="21">
        <v>41.549370000000003</v>
      </c>
      <c r="M2677" s="19" t="s">
        <v>6556</v>
      </c>
      <c r="N2677" s="21">
        <v>648.04294000000004</v>
      </c>
      <c r="O2677" s="21">
        <v>9.0846160000000005</v>
      </c>
      <c r="P2677" s="21">
        <v>2.6949999999999999E-3</v>
      </c>
      <c r="Q2677" s="21" t="s">
        <v>6555</v>
      </c>
      <c r="R2677" s="21">
        <v>119.764177864948</v>
      </c>
      <c r="S2677" s="21">
        <v>41.549370178055</v>
      </c>
      <c r="T2677" s="22" t="s">
        <v>6556</v>
      </c>
      <c r="U2677" s="28">
        <v>8.8188999999999993</v>
      </c>
      <c r="V2677" s="17">
        <v>21.934193489785901</v>
      </c>
      <c r="W2677" s="23">
        <v>8.8188999999999993</v>
      </c>
      <c r="X2677" s="23">
        <v>7.4077999999999999</v>
      </c>
      <c r="Y2677" s="23">
        <v>0.57020000000000004</v>
      </c>
      <c r="Z2677" s="23">
        <v>0.64090000000000003</v>
      </c>
      <c r="AA2677" s="23">
        <v>0.1948</v>
      </c>
      <c r="AB2677" s="23">
        <v>5.1999999999999998E-3</v>
      </c>
      <c r="AC2677" s="23"/>
      <c r="AD2677" s="23">
        <v>0</v>
      </c>
      <c r="AE2677" s="23">
        <v>0</v>
      </c>
      <c r="AF2677" s="23">
        <v>0</v>
      </c>
      <c r="AG2677" s="23">
        <v>0</v>
      </c>
      <c r="AH2677" s="23">
        <v>0</v>
      </c>
    </row>
    <row r="2678" spans="1:34" ht="20.100000000000001" hidden="1" customHeight="1" x14ac:dyDescent="0.2">
      <c r="A2678" s="21">
        <v>2936</v>
      </c>
      <c r="B2678" s="75"/>
      <c r="C2678" s="73"/>
      <c r="D2678" s="21">
        <v>211322</v>
      </c>
      <c r="E2678" s="22" t="s">
        <v>6557</v>
      </c>
      <c r="F2678" s="21" t="s">
        <v>6558</v>
      </c>
      <c r="G2678" s="21" t="s">
        <v>39</v>
      </c>
      <c r="H2678" s="23">
        <v>38.940528</v>
      </c>
      <c r="I2678" s="21">
        <v>119.87959499999999</v>
      </c>
      <c r="J2678" s="21">
        <v>119.777019</v>
      </c>
      <c r="K2678" s="21">
        <v>41.631545000000003</v>
      </c>
      <c r="L2678" s="21">
        <v>41.527562000000003</v>
      </c>
      <c r="M2678" s="19" t="s">
        <v>6559</v>
      </c>
      <c r="N2678" s="21">
        <v>607.28050299999995</v>
      </c>
      <c r="O2678" s="21">
        <v>7.6000180000000004</v>
      </c>
      <c r="P2678" s="21">
        <v>1.7910000000000001E-3</v>
      </c>
      <c r="Q2678" s="21" t="s">
        <v>6558</v>
      </c>
      <c r="R2678" s="21">
        <v>119.835274542269</v>
      </c>
      <c r="S2678" s="21">
        <v>41.602322868067901</v>
      </c>
      <c r="T2678" s="22" t="s">
        <v>6556</v>
      </c>
      <c r="U2678" s="28">
        <v>19.230399999999999</v>
      </c>
      <c r="V2678" s="17">
        <v>49.384024787748103</v>
      </c>
      <c r="W2678" s="23">
        <v>19.230399999999999</v>
      </c>
      <c r="X2678" s="23">
        <v>15.1227</v>
      </c>
      <c r="Y2678" s="23">
        <v>2.4967000000000001</v>
      </c>
      <c r="Z2678" s="23">
        <v>1.2874000000000001</v>
      </c>
      <c r="AA2678" s="23">
        <v>0.31819999999999998</v>
      </c>
      <c r="AB2678" s="23">
        <v>5.4000000000000003E-3</v>
      </c>
      <c r="AC2678" s="23"/>
      <c r="AD2678" s="23">
        <v>0</v>
      </c>
      <c r="AE2678" s="23">
        <v>0</v>
      </c>
      <c r="AF2678" s="23">
        <v>0</v>
      </c>
      <c r="AG2678" s="23">
        <v>0</v>
      </c>
      <c r="AH2678" s="23">
        <v>0</v>
      </c>
    </row>
    <row r="2679" spans="1:34" ht="20.100000000000001" hidden="1" customHeight="1" x14ac:dyDescent="0.2">
      <c r="A2679" s="21">
        <v>2937</v>
      </c>
      <c r="B2679" s="75"/>
      <c r="C2679" s="73"/>
      <c r="D2679" s="21">
        <v>211322</v>
      </c>
      <c r="E2679" s="22" t="s">
        <v>6560</v>
      </c>
      <c r="F2679" s="21" t="s">
        <v>6561</v>
      </c>
      <c r="G2679" s="21" t="s">
        <v>39</v>
      </c>
      <c r="H2679" s="23">
        <v>38.586903</v>
      </c>
      <c r="I2679" s="21">
        <v>119.564756</v>
      </c>
      <c r="J2679" s="21">
        <v>119.419574</v>
      </c>
      <c r="K2679" s="21">
        <v>41.978116999999997</v>
      </c>
      <c r="L2679" s="21">
        <v>41.924436999999998</v>
      </c>
      <c r="M2679" s="19" t="s">
        <v>6562</v>
      </c>
      <c r="N2679" s="21">
        <v>666.42735800000003</v>
      </c>
      <c r="O2679" s="21">
        <v>5.4624009999999998</v>
      </c>
      <c r="P2679" s="21">
        <v>2.2339999999999999E-3</v>
      </c>
      <c r="Q2679" s="21" t="s">
        <v>6561</v>
      </c>
      <c r="R2679" s="21">
        <v>119.434153833915</v>
      </c>
      <c r="S2679" s="21">
        <v>41.978058128560903</v>
      </c>
      <c r="T2679" s="22" t="s">
        <v>6562</v>
      </c>
      <c r="U2679" s="28">
        <v>14.2803</v>
      </c>
      <c r="V2679" s="17">
        <v>37.008152740322302</v>
      </c>
      <c r="W2679" s="23">
        <v>14.2803</v>
      </c>
      <c r="X2679" s="23">
        <v>12.8401</v>
      </c>
      <c r="Y2679" s="23">
        <v>1.19</v>
      </c>
      <c r="Z2679" s="23">
        <v>0.2223</v>
      </c>
      <c r="AA2679" s="23">
        <v>2.3900000000000001E-2</v>
      </c>
      <c r="AB2679" s="23">
        <v>4.0000000000000001E-3</v>
      </c>
      <c r="AC2679" s="23"/>
      <c r="AD2679" s="23">
        <v>0</v>
      </c>
      <c r="AE2679" s="23">
        <v>0</v>
      </c>
      <c r="AF2679" s="23">
        <v>0</v>
      </c>
      <c r="AG2679" s="23">
        <v>0</v>
      </c>
      <c r="AH2679" s="23">
        <v>0</v>
      </c>
    </row>
    <row r="2680" spans="1:34" ht="20.100000000000001" hidden="1" customHeight="1" x14ac:dyDescent="0.2">
      <c r="A2680" s="21">
        <v>2938</v>
      </c>
      <c r="B2680" s="75"/>
      <c r="C2680" s="73"/>
      <c r="D2680" s="21">
        <v>211322</v>
      </c>
      <c r="E2680" s="22" t="s">
        <v>6563</v>
      </c>
      <c r="F2680" s="21" t="s">
        <v>6564</v>
      </c>
      <c r="G2680" s="21" t="s">
        <v>39</v>
      </c>
      <c r="H2680" s="23">
        <v>38.295453999999999</v>
      </c>
      <c r="I2680" s="21">
        <v>119.52853500000001</v>
      </c>
      <c r="J2680" s="21">
        <v>119.383281</v>
      </c>
      <c r="K2680" s="21">
        <v>41.948430000000002</v>
      </c>
      <c r="L2680" s="21">
        <v>41.899430000000002</v>
      </c>
      <c r="M2680" s="19" t="s">
        <v>6565</v>
      </c>
      <c r="N2680" s="21">
        <v>637.46107900000004</v>
      </c>
      <c r="O2680" s="21">
        <v>5.7399440000000004</v>
      </c>
      <c r="P2680" s="21">
        <v>2.5929999999999998E-3</v>
      </c>
      <c r="Q2680" s="21" t="s">
        <v>6564</v>
      </c>
      <c r="R2680" s="21">
        <v>119.385564536106</v>
      </c>
      <c r="S2680" s="21">
        <v>41.931744516681398</v>
      </c>
      <c r="T2680" s="22" t="s">
        <v>6566</v>
      </c>
      <c r="U2680" s="28">
        <v>18.416899999999998</v>
      </c>
      <c r="V2680" s="17">
        <v>48.091608993589702</v>
      </c>
      <c r="W2680" s="23">
        <v>18.416899999999998</v>
      </c>
      <c r="X2680" s="23">
        <v>15.8062</v>
      </c>
      <c r="Y2680" s="23">
        <v>2.2008000000000001</v>
      </c>
      <c r="Z2680" s="23">
        <v>0.3624</v>
      </c>
      <c r="AA2680" s="23">
        <v>1.18E-2</v>
      </c>
      <c r="AB2680" s="23">
        <v>3.5700000000000003E-2</v>
      </c>
      <c r="AC2680" s="23"/>
      <c r="AD2680" s="23">
        <v>0</v>
      </c>
      <c r="AE2680" s="23">
        <v>0</v>
      </c>
      <c r="AF2680" s="23">
        <v>0</v>
      </c>
      <c r="AG2680" s="23">
        <v>0</v>
      </c>
      <c r="AH2680" s="23">
        <v>0</v>
      </c>
    </row>
    <row r="2681" spans="1:34" ht="20.100000000000001" hidden="1" customHeight="1" x14ac:dyDescent="0.2">
      <c r="A2681" s="21">
        <v>2939</v>
      </c>
      <c r="B2681" s="75"/>
      <c r="C2681" s="73"/>
      <c r="D2681" s="21">
        <v>211322</v>
      </c>
      <c r="E2681" s="22" t="s">
        <v>6567</v>
      </c>
      <c r="F2681" s="21" t="s">
        <v>6568</v>
      </c>
      <c r="G2681" s="21" t="s">
        <v>48</v>
      </c>
      <c r="H2681" s="23">
        <v>38.259372999999997</v>
      </c>
      <c r="I2681" s="21">
        <v>119.563569</v>
      </c>
      <c r="J2681" s="21">
        <v>119.480334</v>
      </c>
      <c r="K2681" s="21">
        <v>41.601551000000001</v>
      </c>
      <c r="L2681" s="21">
        <v>41.504967999999998</v>
      </c>
      <c r="M2681" s="19" t="s">
        <v>6506</v>
      </c>
      <c r="N2681" s="21">
        <v>662.10369200000002</v>
      </c>
      <c r="O2681" s="21">
        <v>5.0210730000000003</v>
      </c>
      <c r="P2681" s="21">
        <v>1.0399999999999999E-3</v>
      </c>
      <c r="Q2681" s="21" t="s">
        <v>6568</v>
      </c>
      <c r="R2681" s="21">
        <v>119.486403359823</v>
      </c>
      <c r="S2681" s="21">
        <v>41.601086220636603</v>
      </c>
      <c r="T2681" s="22" t="s">
        <v>6507</v>
      </c>
      <c r="U2681" s="28">
        <v>13.3703</v>
      </c>
      <c r="V2681" s="17">
        <v>34.946469195927499</v>
      </c>
      <c r="W2681" s="23">
        <v>13.3703</v>
      </c>
      <c r="X2681" s="23">
        <v>12.329599999999999</v>
      </c>
      <c r="Y2681" s="23">
        <v>0.43840000000000001</v>
      </c>
      <c r="Z2681" s="23">
        <v>0.46010000000000001</v>
      </c>
      <c r="AA2681" s="23">
        <v>0.13639999999999999</v>
      </c>
      <c r="AB2681" s="23">
        <v>5.7999999999999996E-3</v>
      </c>
      <c r="AC2681" s="23"/>
      <c r="AD2681" s="23">
        <v>0</v>
      </c>
      <c r="AE2681" s="23">
        <v>0</v>
      </c>
      <c r="AF2681" s="23">
        <v>0</v>
      </c>
      <c r="AG2681" s="23">
        <v>0</v>
      </c>
      <c r="AH2681" s="23">
        <v>0</v>
      </c>
    </row>
    <row r="2682" spans="1:34" ht="20.100000000000001" hidden="1" customHeight="1" x14ac:dyDescent="0.2">
      <c r="A2682" s="21">
        <v>2940</v>
      </c>
      <c r="B2682" s="75"/>
      <c r="C2682" s="73"/>
      <c r="D2682" s="21">
        <v>211322</v>
      </c>
      <c r="E2682" s="22" t="s">
        <v>6569</v>
      </c>
      <c r="F2682" s="21" t="s">
        <v>6570</v>
      </c>
      <c r="G2682" s="21" t="s">
        <v>48</v>
      </c>
      <c r="H2682" s="23">
        <v>37.764541999999999</v>
      </c>
      <c r="I2682" s="21">
        <v>119.434899</v>
      </c>
      <c r="J2682" s="21">
        <v>119.31524899999999</v>
      </c>
      <c r="K2682" s="21">
        <v>42.189866000000002</v>
      </c>
      <c r="L2682" s="21">
        <v>42.114524000000003</v>
      </c>
      <c r="M2682" s="19" t="s">
        <v>6571</v>
      </c>
      <c r="N2682" s="21">
        <v>656.17617299999995</v>
      </c>
      <c r="O2682" s="21">
        <v>9.9763260000000002</v>
      </c>
      <c r="P2682" s="21">
        <v>3.7880000000000001E-3</v>
      </c>
      <c r="Q2682" s="21" t="s">
        <v>6570</v>
      </c>
      <c r="R2682" s="21">
        <v>119.317966620826</v>
      </c>
      <c r="S2682" s="21">
        <v>42.114524187685099</v>
      </c>
      <c r="T2682" s="22" t="s">
        <v>6571</v>
      </c>
      <c r="U2682" s="28">
        <v>11.8568</v>
      </c>
      <c r="V2682" s="17">
        <v>31.396647151182201</v>
      </c>
      <c r="W2682" s="23">
        <v>11.8568</v>
      </c>
      <c r="X2682" s="23">
        <v>9.3078000000000003</v>
      </c>
      <c r="Y2682" s="23">
        <v>2.1061999999999999</v>
      </c>
      <c r="Z2682" s="23">
        <v>0.34100000000000003</v>
      </c>
      <c r="AA2682" s="23">
        <v>1.52E-2</v>
      </c>
      <c r="AB2682" s="23">
        <v>8.6599999999999996E-2</v>
      </c>
      <c r="AC2682" s="23"/>
      <c r="AD2682" s="23">
        <v>0</v>
      </c>
      <c r="AE2682" s="23">
        <v>0</v>
      </c>
      <c r="AF2682" s="23">
        <v>0</v>
      </c>
      <c r="AG2682" s="23">
        <v>0</v>
      </c>
      <c r="AH2682" s="23">
        <v>0</v>
      </c>
    </row>
    <row r="2683" spans="1:34" ht="20.100000000000001" hidden="1" customHeight="1" x14ac:dyDescent="0.2">
      <c r="A2683" s="21">
        <v>2941</v>
      </c>
      <c r="B2683" s="75"/>
      <c r="C2683" s="73"/>
      <c r="D2683" s="21">
        <v>211322</v>
      </c>
      <c r="E2683" s="22" t="s">
        <v>6572</v>
      </c>
      <c r="F2683" s="21" t="s">
        <v>6573</v>
      </c>
      <c r="G2683" s="21" t="s">
        <v>39</v>
      </c>
      <c r="H2683" s="23">
        <v>37.406137999999999</v>
      </c>
      <c r="I2683" s="21">
        <v>119.78985</v>
      </c>
      <c r="J2683" s="21">
        <v>119.687552</v>
      </c>
      <c r="K2683" s="21">
        <v>41.783656999999998</v>
      </c>
      <c r="L2683" s="21">
        <v>41.713030000000003</v>
      </c>
      <c r="M2683" s="19" t="s">
        <v>6574</v>
      </c>
      <c r="N2683" s="21">
        <v>770.02695000000006</v>
      </c>
      <c r="O2683" s="21">
        <v>8.5988310000000006</v>
      </c>
      <c r="P2683" s="21">
        <v>2.7070000000000002E-3</v>
      </c>
      <c r="Q2683" s="21" t="s">
        <v>6573</v>
      </c>
      <c r="R2683" s="21">
        <v>119.690481104367</v>
      </c>
      <c r="S2683" s="21">
        <v>41.781970026583998</v>
      </c>
      <c r="T2683" s="22" t="s">
        <v>6575</v>
      </c>
      <c r="U2683" s="28">
        <v>10.400499999999999</v>
      </c>
      <c r="V2683" s="17">
        <v>27.804260359623299</v>
      </c>
      <c r="W2683" s="23">
        <v>10.400499999999999</v>
      </c>
      <c r="X2683" s="23">
        <v>9.1254000000000008</v>
      </c>
      <c r="Y2683" s="23">
        <v>1.2018</v>
      </c>
      <c r="Z2683" s="23">
        <v>7.0999999999999994E-2</v>
      </c>
      <c r="AA2683" s="23">
        <v>0</v>
      </c>
      <c r="AB2683" s="23">
        <v>2.3E-3</v>
      </c>
      <c r="AC2683" s="23"/>
      <c r="AD2683" s="23">
        <v>0</v>
      </c>
      <c r="AE2683" s="23">
        <v>0</v>
      </c>
      <c r="AF2683" s="23">
        <v>0</v>
      </c>
      <c r="AG2683" s="23">
        <v>0</v>
      </c>
      <c r="AH2683" s="23">
        <v>0</v>
      </c>
    </row>
    <row r="2684" spans="1:34" ht="20.100000000000001" hidden="1" customHeight="1" x14ac:dyDescent="0.2">
      <c r="A2684" s="21">
        <v>2942</v>
      </c>
      <c r="B2684" s="75"/>
      <c r="C2684" s="73"/>
      <c r="D2684" s="21">
        <v>211322</v>
      </c>
      <c r="E2684" s="22" t="s">
        <v>906</v>
      </c>
      <c r="F2684" s="21" t="s">
        <v>6576</v>
      </c>
      <c r="G2684" s="21" t="s">
        <v>48</v>
      </c>
      <c r="H2684" s="23">
        <v>37.023891999999996</v>
      </c>
      <c r="I2684" s="21">
        <v>119.714716</v>
      </c>
      <c r="J2684" s="21">
        <v>119.59272199999999</v>
      </c>
      <c r="K2684" s="21">
        <v>42.100596000000003</v>
      </c>
      <c r="L2684" s="21">
        <v>42.013091000000003</v>
      </c>
      <c r="M2684" s="19" t="s">
        <v>6577</v>
      </c>
      <c r="N2684" s="21">
        <v>686.32631600000002</v>
      </c>
      <c r="O2684" s="21">
        <v>4.6614899999999997</v>
      </c>
      <c r="P2684" s="21">
        <v>2.1289999999999998E-3</v>
      </c>
      <c r="Q2684" s="21" t="s">
        <v>6576</v>
      </c>
      <c r="R2684" s="21">
        <v>119.714716113519</v>
      </c>
      <c r="S2684" s="21">
        <v>42.070503697302399</v>
      </c>
      <c r="T2684" s="22" t="s">
        <v>6577</v>
      </c>
      <c r="U2684" s="28">
        <v>13.9017</v>
      </c>
      <c r="V2684" s="17">
        <v>37.547916356281497</v>
      </c>
      <c r="W2684" s="23">
        <v>13.9017</v>
      </c>
      <c r="X2684" s="23">
        <v>12.7943</v>
      </c>
      <c r="Y2684" s="23">
        <v>0.72670000000000001</v>
      </c>
      <c r="Z2684" s="23">
        <v>0.30919999999999997</v>
      </c>
      <c r="AA2684" s="23">
        <v>3.7499999999999999E-2</v>
      </c>
      <c r="AB2684" s="23">
        <v>3.4000000000000002E-2</v>
      </c>
      <c r="AC2684" s="23"/>
      <c r="AD2684" s="23">
        <v>0</v>
      </c>
      <c r="AE2684" s="23">
        <v>0</v>
      </c>
      <c r="AF2684" s="23">
        <v>0</v>
      </c>
      <c r="AG2684" s="23">
        <v>0</v>
      </c>
      <c r="AH2684" s="23">
        <v>0</v>
      </c>
    </row>
    <row r="2685" spans="1:34" ht="20.100000000000001" hidden="1" customHeight="1" x14ac:dyDescent="0.2">
      <c r="A2685" s="21">
        <v>2943</v>
      </c>
      <c r="B2685" s="75"/>
      <c r="C2685" s="73"/>
      <c r="D2685" s="21">
        <v>211322</v>
      </c>
      <c r="E2685" s="22" t="s">
        <v>260</v>
      </c>
      <c r="F2685" s="21" t="s">
        <v>6578</v>
      </c>
      <c r="G2685" s="21" t="s">
        <v>39</v>
      </c>
      <c r="H2685" s="23">
        <v>36.244413999999999</v>
      </c>
      <c r="I2685" s="21">
        <v>119.813619</v>
      </c>
      <c r="J2685" s="21">
        <v>119.71939399999999</v>
      </c>
      <c r="K2685" s="21">
        <v>41.723275999999998</v>
      </c>
      <c r="L2685" s="21">
        <v>41.637864</v>
      </c>
      <c r="M2685" s="19" t="s">
        <v>6556</v>
      </c>
      <c r="N2685" s="21">
        <v>718.05538200000001</v>
      </c>
      <c r="O2685" s="21">
        <v>12.180007</v>
      </c>
      <c r="P2685" s="21">
        <v>3.2780000000000001E-3</v>
      </c>
      <c r="Q2685" s="21" t="s">
        <v>6578</v>
      </c>
      <c r="R2685" s="21">
        <v>119.80534832377801</v>
      </c>
      <c r="S2685" s="21">
        <v>41.6425039502641</v>
      </c>
      <c r="T2685" s="22" t="s">
        <v>6556</v>
      </c>
      <c r="U2685" s="28">
        <v>8.1591000000000005</v>
      </c>
      <c r="V2685" s="17">
        <v>22.511330987445401</v>
      </c>
      <c r="W2685" s="23">
        <v>8.1591000000000005</v>
      </c>
      <c r="X2685" s="23">
        <v>7.0560999999999998</v>
      </c>
      <c r="Y2685" s="23">
        <v>0.93759999999999999</v>
      </c>
      <c r="Z2685" s="23">
        <v>0.15129999999999999</v>
      </c>
      <c r="AA2685" s="23">
        <v>8.6999999999999994E-3</v>
      </c>
      <c r="AB2685" s="23">
        <v>5.4000000000000003E-3</v>
      </c>
      <c r="AC2685" s="23"/>
      <c r="AD2685" s="23">
        <v>0</v>
      </c>
      <c r="AE2685" s="23">
        <v>0</v>
      </c>
      <c r="AF2685" s="23">
        <v>0</v>
      </c>
      <c r="AG2685" s="23">
        <v>0</v>
      </c>
      <c r="AH2685" s="23">
        <v>0</v>
      </c>
    </row>
    <row r="2686" spans="1:34" ht="20.100000000000001" hidden="1" customHeight="1" x14ac:dyDescent="0.2">
      <c r="A2686" s="21">
        <v>2944</v>
      </c>
      <c r="B2686" s="75"/>
      <c r="C2686" s="73"/>
      <c r="D2686" s="21">
        <v>211322</v>
      </c>
      <c r="E2686" s="22" t="s">
        <v>2746</v>
      </c>
      <c r="F2686" s="21" t="s">
        <v>6579</v>
      </c>
      <c r="G2686" s="21" t="s">
        <v>39</v>
      </c>
      <c r="H2686" s="23">
        <v>36.021357000000002</v>
      </c>
      <c r="I2686" s="21">
        <v>119.62119</v>
      </c>
      <c r="J2686" s="21">
        <v>119.516896</v>
      </c>
      <c r="K2686" s="21">
        <v>41.46284</v>
      </c>
      <c r="L2686" s="21">
        <v>41.390577999999998</v>
      </c>
      <c r="M2686" s="19" t="s">
        <v>6580</v>
      </c>
      <c r="N2686" s="21">
        <v>571.53682000000003</v>
      </c>
      <c r="O2686" s="21">
        <v>12.199645</v>
      </c>
      <c r="P2686" s="21">
        <v>4.55E-4</v>
      </c>
      <c r="Q2686" s="21" t="s">
        <v>6579</v>
      </c>
      <c r="R2686" s="21">
        <v>119.550380041835</v>
      </c>
      <c r="S2686" s="21">
        <v>41.448982684797301</v>
      </c>
      <c r="T2686" s="22" t="s">
        <v>6533</v>
      </c>
      <c r="U2686" s="28">
        <v>5.5761000000000003</v>
      </c>
      <c r="V2686" s="17">
        <v>15.479983166653</v>
      </c>
      <c r="W2686" s="23">
        <v>5.5761000000000003</v>
      </c>
      <c r="X2686" s="23">
        <v>3.1886999999999999</v>
      </c>
      <c r="Y2686" s="23">
        <v>0.47220000000000001</v>
      </c>
      <c r="Z2686" s="23">
        <v>1.5064</v>
      </c>
      <c r="AA2686" s="23">
        <v>0.4047</v>
      </c>
      <c r="AB2686" s="23">
        <v>4.1000000000000003E-3</v>
      </c>
      <c r="AC2686" s="23"/>
      <c r="AD2686" s="23">
        <v>0</v>
      </c>
      <c r="AE2686" s="23">
        <v>0</v>
      </c>
      <c r="AF2686" s="23">
        <v>0</v>
      </c>
      <c r="AG2686" s="23">
        <v>0</v>
      </c>
      <c r="AH2686" s="23">
        <v>0</v>
      </c>
    </row>
    <row r="2687" spans="1:34" ht="20.100000000000001" hidden="1" customHeight="1" x14ac:dyDescent="0.2">
      <c r="A2687" s="21">
        <v>2945</v>
      </c>
      <c r="B2687" s="75"/>
      <c r="C2687" s="73"/>
      <c r="D2687" s="21">
        <v>211322</v>
      </c>
      <c r="E2687" s="22" t="s">
        <v>6581</v>
      </c>
      <c r="F2687" s="21" t="s">
        <v>6582</v>
      </c>
      <c r="G2687" s="21" t="s">
        <v>39</v>
      </c>
      <c r="H2687" s="23">
        <v>35.063476000000001</v>
      </c>
      <c r="I2687" s="21">
        <v>119.954341</v>
      </c>
      <c r="J2687" s="21">
        <v>119.838522</v>
      </c>
      <c r="K2687" s="21">
        <v>41.983074000000002</v>
      </c>
      <c r="L2687" s="21">
        <v>41.927807000000001</v>
      </c>
      <c r="M2687" s="19" t="s">
        <v>6549</v>
      </c>
      <c r="N2687" s="21">
        <v>818.24900600000001</v>
      </c>
      <c r="O2687" s="21">
        <v>8.5113090000000007</v>
      </c>
      <c r="P2687" s="21">
        <v>2.2529999999999998E-3</v>
      </c>
      <c r="Q2687" s="21" t="s">
        <v>6582</v>
      </c>
      <c r="R2687" s="21">
        <v>119.857299610219</v>
      </c>
      <c r="S2687" s="21">
        <v>41.963684298988397</v>
      </c>
      <c r="T2687" s="22" t="s">
        <v>6549</v>
      </c>
      <c r="U2687" s="28">
        <v>18.7623</v>
      </c>
      <c r="V2687" s="17">
        <v>53.509526551218102</v>
      </c>
      <c r="W2687" s="23">
        <v>18.7623</v>
      </c>
      <c r="X2687" s="23">
        <v>14.728899999999999</v>
      </c>
      <c r="Y2687" s="23">
        <v>3.1295999999999999</v>
      </c>
      <c r="Z2687" s="23">
        <v>0.81040000000000001</v>
      </c>
      <c r="AA2687" s="23">
        <v>8.6800000000000002E-2</v>
      </c>
      <c r="AB2687" s="23">
        <v>6.6E-3</v>
      </c>
      <c r="AC2687" s="23"/>
      <c r="AD2687" s="23">
        <v>0</v>
      </c>
      <c r="AE2687" s="23">
        <v>0</v>
      </c>
      <c r="AF2687" s="23">
        <v>0</v>
      </c>
      <c r="AG2687" s="23">
        <v>0</v>
      </c>
      <c r="AH2687" s="23">
        <v>0</v>
      </c>
    </row>
    <row r="2688" spans="1:34" ht="20.100000000000001" hidden="1" customHeight="1" x14ac:dyDescent="0.2">
      <c r="A2688" s="21">
        <v>2946</v>
      </c>
      <c r="B2688" s="75"/>
      <c r="C2688" s="73"/>
      <c r="D2688" s="21">
        <v>211322</v>
      </c>
      <c r="E2688" s="22" t="s">
        <v>6583</v>
      </c>
      <c r="F2688" s="21" t="s">
        <v>6584</v>
      </c>
      <c r="G2688" s="21" t="s">
        <v>39</v>
      </c>
      <c r="H2688" s="23">
        <v>34.378323000000002</v>
      </c>
      <c r="I2688" s="21">
        <v>119.930362</v>
      </c>
      <c r="J2688" s="21">
        <v>119.834292</v>
      </c>
      <c r="K2688" s="21">
        <v>41.851838000000001</v>
      </c>
      <c r="L2688" s="21">
        <v>41.785879999999999</v>
      </c>
      <c r="M2688" s="19" t="s">
        <v>6585</v>
      </c>
      <c r="N2688" s="21">
        <v>810.50296400000002</v>
      </c>
      <c r="O2688" s="21">
        <v>14.732317999999999</v>
      </c>
      <c r="P2688" s="21">
        <v>1.73E-3</v>
      </c>
      <c r="Q2688" s="21" t="s">
        <v>6584</v>
      </c>
      <c r="R2688" s="21">
        <v>119.873471922372</v>
      </c>
      <c r="S2688" s="21">
        <v>41.785879558130901</v>
      </c>
      <c r="T2688" s="22" t="s">
        <v>6585</v>
      </c>
      <c r="U2688" s="28">
        <v>7.0891000000000002</v>
      </c>
      <c r="V2688" s="17">
        <v>20.6208429654931</v>
      </c>
      <c r="W2688" s="23">
        <v>7.0891000000000002</v>
      </c>
      <c r="X2688" s="23">
        <v>6.3129999999999997</v>
      </c>
      <c r="Y2688" s="23">
        <v>0.63980000000000004</v>
      </c>
      <c r="Z2688" s="23">
        <v>0.1215</v>
      </c>
      <c r="AA2688" s="23">
        <v>1.15E-2</v>
      </c>
      <c r="AB2688" s="23">
        <v>3.3E-3</v>
      </c>
      <c r="AC2688" s="23"/>
      <c r="AD2688" s="23">
        <v>0</v>
      </c>
      <c r="AE2688" s="23">
        <v>0</v>
      </c>
      <c r="AF2688" s="23">
        <v>0</v>
      </c>
      <c r="AG2688" s="23">
        <v>0</v>
      </c>
      <c r="AH2688" s="23">
        <v>0</v>
      </c>
    </row>
    <row r="2689" spans="1:34" ht="20.100000000000001" hidden="1" customHeight="1" x14ac:dyDescent="0.2">
      <c r="A2689" s="21">
        <v>2947</v>
      </c>
      <c r="B2689" s="75"/>
      <c r="C2689" s="73"/>
      <c r="D2689" s="21">
        <v>211322</v>
      </c>
      <c r="E2689" s="22" t="s">
        <v>6586</v>
      </c>
      <c r="F2689" s="21" t="s">
        <v>6587</v>
      </c>
      <c r="G2689" s="21" t="s">
        <v>48</v>
      </c>
      <c r="H2689" s="23">
        <v>34.316369000000002</v>
      </c>
      <c r="I2689" s="21">
        <v>119.459587</v>
      </c>
      <c r="J2689" s="21">
        <v>119.36509</v>
      </c>
      <c r="K2689" s="21">
        <v>41.724842000000002</v>
      </c>
      <c r="L2689" s="21">
        <v>41.653996999999997</v>
      </c>
      <c r="M2689" s="19" t="s">
        <v>6588</v>
      </c>
      <c r="N2689" s="21">
        <v>636.83172400000001</v>
      </c>
      <c r="O2689" s="21">
        <v>5.3687110000000002</v>
      </c>
      <c r="P2689" s="21">
        <v>3.6120000000000002E-3</v>
      </c>
      <c r="Q2689" s="21" t="s">
        <v>6587</v>
      </c>
      <c r="R2689" s="21">
        <v>119.459413367632</v>
      </c>
      <c r="S2689" s="21">
        <v>41.724046502683798</v>
      </c>
      <c r="T2689" s="22" t="s">
        <v>6589</v>
      </c>
      <c r="U2689" s="28">
        <v>17.908799999999999</v>
      </c>
      <c r="V2689" s="17">
        <v>52.187339517184903</v>
      </c>
      <c r="W2689" s="23">
        <v>17.908799999999999</v>
      </c>
      <c r="X2689" s="23">
        <v>16.7669</v>
      </c>
      <c r="Y2689" s="23">
        <v>0.93740000000000001</v>
      </c>
      <c r="Z2689" s="23">
        <v>0.185</v>
      </c>
      <c r="AA2689" s="23">
        <v>1.18E-2</v>
      </c>
      <c r="AB2689" s="23">
        <v>7.7000000000000002E-3</v>
      </c>
      <c r="AC2689" s="23"/>
      <c r="AD2689" s="23">
        <v>0</v>
      </c>
      <c r="AE2689" s="23">
        <v>0</v>
      </c>
      <c r="AF2689" s="23">
        <v>0</v>
      </c>
      <c r="AG2689" s="23">
        <v>0</v>
      </c>
      <c r="AH2689" s="23">
        <v>0</v>
      </c>
    </row>
    <row r="2690" spans="1:34" ht="20.100000000000001" hidden="1" customHeight="1" x14ac:dyDescent="0.2">
      <c r="A2690" s="21">
        <v>2948</v>
      </c>
      <c r="B2690" s="75"/>
      <c r="C2690" s="73"/>
      <c r="D2690" s="21">
        <v>211322</v>
      </c>
      <c r="E2690" s="22" t="s">
        <v>6590</v>
      </c>
      <c r="F2690" s="21" t="s">
        <v>6591</v>
      </c>
      <c r="G2690" s="21" t="s">
        <v>48</v>
      </c>
      <c r="H2690" s="23">
        <v>34.133800999999998</v>
      </c>
      <c r="I2690" s="21">
        <v>119.43499799999999</v>
      </c>
      <c r="J2690" s="21">
        <v>119.324417</v>
      </c>
      <c r="K2690" s="21">
        <v>41.893912999999998</v>
      </c>
      <c r="L2690" s="21">
        <v>41.834004999999998</v>
      </c>
      <c r="M2690" s="19" t="s">
        <v>6592</v>
      </c>
      <c r="N2690" s="21">
        <v>604.81076499999995</v>
      </c>
      <c r="O2690" s="21">
        <v>6.4519099999999998</v>
      </c>
      <c r="P2690" s="21">
        <v>1.323E-3</v>
      </c>
      <c r="Q2690" s="21" t="s">
        <v>6591</v>
      </c>
      <c r="R2690" s="21">
        <v>119.324701796532</v>
      </c>
      <c r="S2690" s="21">
        <v>41.863477058102703</v>
      </c>
      <c r="T2690" s="22" t="s">
        <v>6593</v>
      </c>
      <c r="U2690" s="28">
        <v>11.0914</v>
      </c>
      <c r="V2690" s="17">
        <v>32.493890733118199</v>
      </c>
      <c r="W2690" s="23">
        <v>11.0914</v>
      </c>
      <c r="X2690" s="23">
        <v>10.238300000000001</v>
      </c>
      <c r="Y2690" s="23">
        <v>0.74009999999999998</v>
      </c>
      <c r="Z2690" s="23">
        <v>9.06E-2</v>
      </c>
      <c r="AA2690" s="23">
        <v>1.1000000000000001E-3</v>
      </c>
      <c r="AB2690" s="23">
        <v>2.1299999999999999E-2</v>
      </c>
      <c r="AC2690" s="23"/>
      <c r="AD2690" s="23">
        <v>0</v>
      </c>
      <c r="AE2690" s="23">
        <v>0</v>
      </c>
      <c r="AF2690" s="23">
        <v>0</v>
      </c>
      <c r="AG2690" s="23">
        <v>0</v>
      </c>
      <c r="AH2690" s="23">
        <v>0</v>
      </c>
    </row>
    <row r="2691" spans="1:34" ht="20.100000000000001" hidden="1" customHeight="1" x14ac:dyDescent="0.2">
      <c r="A2691" s="21">
        <v>2949</v>
      </c>
      <c r="B2691" s="75"/>
      <c r="C2691" s="73"/>
      <c r="D2691" s="21">
        <v>211322</v>
      </c>
      <c r="E2691" s="22" t="s">
        <v>6594</v>
      </c>
      <c r="F2691" s="21" t="s">
        <v>6595</v>
      </c>
      <c r="G2691" s="21" t="s">
        <v>39</v>
      </c>
      <c r="H2691" s="23">
        <v>33.647809000000002</v>
      </c>
      <c r="I2691" s="21">
        <v>119.466841</v>
      </c>
      <c r="J2691" s="21">
        <v>119.391051</v>
      </c>
      <c r="K2691" s="21">
        <v>41.468780000000002</v>
      </c>
      <c r="L2691" s="21">
        <v>41.383473000000002</v>
      </c>
      <c r="M2691" s="19" t="s">
        <v>6511</v>
      </c>
      <c r="N2691" s="21">
        <v>648.01843399999996</v>
      </c>
      <c r="O2691" s="21">
        <v>13.002988999999999</v>
      </c>
      <c r="P2691" s="21">
        <v>8.0199999999999998E-4</v>
      </c>
      <c r="Q2691" s="21" t="s">
        <v>6595</v>
      </c>
      <c r="R2691" s="21">
        <v>119.43096779971</v>
      </c>
      <c r="S2691" s="21">
        <v>41.383508484044697</v>
      </c>
      <c r="T2691" s="22" t="s">
        <v>6511</v>
      </c>
      <c r="U2691" s="28">
        <v>5.4901</v>
      </c>
      <c r="V2691" s="17">
        <v>16.316366988412199</v>
      </c>
      <c r="W2691" s="23">
        <v>5.4901</v>
      </c>
      <c r="X2691" s="23">
        <v>4.6833</v>
      </c>
      <c r="Y2691" s="23">
        <v>0.71450000000000002</v>
      </c>
      <c r="Z2691" s="23">
        <v>8.6999999999999994E-2</v>
      </c>
      <c r="AA2691" s="23">
        <v>3.7000000000000002E-3</v>
      </c>
      <c r="AB2691" s="23">
        <v>1.6000000000000001E-3</v>
      </c>
      <c r="AC2691" s="23"/>
      <c r="AD2691" s="23">
        <v>0</v>
      </c>
      <c r="AE2691" s="23">
        <v>0</v>
      </c>
      <c r="AF2691" s="23">
        <v>0</v>
      </c>
      <c r="AG2691" s="23">
        <v>0</v>
      </c>
      <c r="AH2691" s="23">
        <v>0</v>
      </c>
    </row>
    <row r="2692" spans="1:34" ht="20.100000000000001" hidden="1" customHeight="1" x14ac:dyDescent="0.2">
      <c r="A2692" s="21">
        <v>2950</v>
      </c>
      <c r="B2692" s="75"/>
      <c r="C2692" s="73"/>
      <c r="D2692" s="21">
        <v>211322</v>
      </c>
      <c r="E2692" s="22" t="s">
        <v>6596</v>
      </c>
      <c r="F2692" s="21" t="s">
        <v>6597</v>
      </c>
      <c r="G2692" s="21" t="s">
        <v>39</v>
      </c>
      <c r="H2692" s="23">
        <v>33.541902</v>
      </c>
      <c r="I2692" s="21">
        <v>119.903902</v>
      </c>
      <c r="J2692" s="21">
        <v>119.793983</v>
      </c>
      <c r="K2692" s="21">
        <v>41.912463000000002</v>
      </c>
      <c r="L2692" s="21">
        <v>41.845016000000001</v>
      </c>
      <c r="M2692" s="19" t="s">
        <v>6598</v>
      </c>
      <c r="N2692" s="21">
        <v>809.75958100000003</v>
      </c>
      <c r="O2692" s="21">
        <v>8.0532400000000006</v>
      </c>
      <c r="P2692" s="21">
        <v>2.6069999999999999E-3</v>
      </c>
      <c r="Q2692" s="21" t="s">
        <v>6597</v>
      </c>
      <c r="R2692" s="21">
        <v>119.79398286910499</v>
      </c>
      <c r="S2692" s="21">
        <v>41.892148138857799</v>
      </c>
      <c r="T2692" s="22" t="s">
        <v>6522</v>
      </c>
      <c r="U2692" s="28">
        <v>10.228899999999999</v>
      </c>
      <c r="V2692" s="17">
        <v>30.495885415203901</v>
      </c>
      <c r="W2692" s="23">
        <v>10.228899999999999</v>
      </c>
      <c r="X2692" s="23">
        <v>9.7018000000000004</v>
      </c>
      <c r="Y2692" s="23">
        <v>0.45369999999999999</v>
      </c>
      <c r="Z2692" s="23">
        <v>4.6600000000000003E-2</v>
      </c>
      <c r="AA2692" s="23">
        <v>1.8599999999999998E-2</v>
      </c>
      <c r="AB2692" s="23">
        <v>8.2000000000000007E-3</v>
      </c>
      <c r="AC2692" s="23"/>
      <c r="AD2692" s="23">
        <v>0</v>
      </c>
      <c r="AE2692" s="23">
        <v>0</v>
      </c>
      <c r="AF2692" s="23">
        <v>0</v>
      </c>
      <c r="AG2692" s="23">
        <v>0</v>
      </c>
      <c r="AH2692" s="23">
        <v>0</v>
      </c>
    </row>
    <row r="2693" spans="1:34" ht="20.100000000000001" hidden="1" customHeight="1" x14ac:dyDescent="0.2">
      <c r="A2693" s="21">
        <v>2951</v>
      </c>
      <c r="B2693" s="75"/>
      <c r="C2693" s="73"/>
      <c r="D2693" s="21">
        <v>211322</v>
      </c>
      <c r="E2693" s="22" t="s">
        <v>6599</v>
      </c>
      <c r="F2693" s="21" t="s">
        <v>6600</v>
      </c>
      <c r="G2693" s="21" t="s">
        <v>48</v>
      </c>
      <c r="H2693" s="23">
        <v>32.278807</v>
      </c>
      <c r="I2693" s="21">
        <v>119.44910900000001</v>
      </c>
      <c r="J2693" s="21">
        <v>119.33300199999999</v>
      </c>
      <c r="K2693" s="21">
        <v>41.983795999999998</v>
      </c>
      <c r="L2693" s="21">
        <v>41.934793999999997</v>
      </c>
      <c r="M2693" s="19" t="s">
        <v>6565</v>
      </c>
      <c r="N2693" s="21">
        <v>542.97290299999997</v>
      </c>
      <c r="O2693" s="21">
        <v>1.539933</v>
      </c>
      <c r="P2693" s="21">
        <v>8.2000000000000001E-5</v>
      </c>
      <c r="Q2693" s="21" t="s">
        <v>6600</v>
      </c>
      <c r="R2693" s="21">
        <v>119.333421584177</v>
      </c>
      <c r="S2693" s="21">
        <v>41.980101232220598</v>
      </c>
      <c r="T2693" s="22" t="s">
        <v>6562</v>
      </c>
      <c r="U2693" s="28">
        <v>7.3788</v>
      </c>
      <c r="V2693" s="17">
        <v>22.859580900867901</v>
      </c>
      <c r="W2693" s="23">
        <v>7.3788</v>
      </c>
      <c r="X2693" s="23">
        <v>7.2643000000000004</v>
      </c>
      <c r="Y2693" s="23">
        <v>8.3699999999999997E-2</v>
      </c>
      <c r="Z2693" s="23">
        <v>3.0800000000000001E-2</v>
      </c>
      <c r="AA2693" s="23">
        <v>0</v>
      </c>
      <c r="AB2693" s="23">
        <v>0</v>
      </c>
      <c r="AC2693" s="23"/>
      <c r="AD2693" s="23">
        <v>0</v>
      </c>
      <c r="AE2693" s="23">
        <v>0</v>
      </c>
      <c r="AF2693" s="23">
        <v>0</v>
      </c>
      <c r="AG2693" s="23">
        <v>0</v>
      </c>
      <c r="AH2693" s="23">
        <v>0</v>
      </c>
    </row>
    <row r="2694" spans="1:34" ht="20.100000000000001" hidden="1" customHeight="1" x14ac:dyDescent="0.2">
      <c r="A2694" s="21">
        <v>2952</v>
      </c>
      <c r="B2694" s="75"/>
      <c r="C2694" s="73"/>
      <c r="D2694" s="21">
        <v>211322</v>
      </c>
      <c r="E2694" s="22" t="s">
        <v>6601</v>
      </c>
      <c r="F2694" s="21" t="s">
        <v>6602</v>
      </c>
      <c r="G2694" s="21" t="s">
        <v>48</v>
      </c>
      <c r="H2694" s="23">
        <v>32.141472999999998</v>
      </c>
      <c r="I2694" s="21">
        <v>119.53769800000001</v>
      </c>
      <c r="J2694" s="21">
        <v>119.46778999999999</v>
      </c>
      <c r="K2694" s="21">
        <v>42.350754000000002</v>
      </c>
      <c r="L2694" s="21">
        <v>42.256915999999997</v>
      </c>
      <c r="M2694" s="19" t="s">
        <v>6603</v>
      </c>
      <c r="N2694" s="21">
        <v>626.98993299999995</v>
      </c>
      <c r="O2694" s="21">
        <v>10.2339</v>
      </c>
      <c r="P2694" s="21">
        <v>2.8449999999999999E-3</v>
      </c>
      <c r="Q2694" s="21" t="s">
        <v>6602</v>
      </c>
      <c r="R2694" s="21">
        <v>119.476038084663</v>
      </c>
      <c r="S2694" s="21">
        <v>42.345684609763303</v>
      </c>
      <c r="T2694" s="22" t="s">
        <v>6603</v>
      </c>
      <c r="U2694" s="28">
        <v>10.952199999999999</v>
      </c>
      <c r="V2694" s="17">
        <v>34.074978455405599</v>
      </c>
      <c r="W2694" s="23">
        <v>10.952199999999999</v>
      </c>
      <c r="X2694" s="23">
        <v>8.1692</v>
      </c>
      <c r="Y2694" s="23">
        <v>2.4487000000000001</v>
      </c>
      <c r="Z2694" s="23">
        <v>0.30880000000000002</v>
      </c>
      <c r="AA2694" s="23">
        <v>1.2699999999999999E-2</v>
      </c>
      <c r="AB2694" s="23">
        <v>1.2800000000000001E-2</v>
      </c>
      <c r="AC2694" s="23"/>
      <c r="AD2694" s="23">
        <v>0</v>
      </c>
      <c r="AE2694" s="23">
        <v>0</v>
      </c>
      <c r="AF2694" s="23">
        <v>0</v>
      </c>
      <c r="AG2694" s="23">
        <v>0</v>
      </c>
      <c r="AH2694" s="23">
        <v>0</v>
      </c>
    </row>
    <row r="2695" spans="1:34" ht="20.100000000000001" hidden="1" customHeight="1" x14ac:dyDescent="0.2">
      <c r="A2695" s="21">
        <v>2953</v>
      </c>
      <c r="B2695" s="75"/>
      <c r="C2695" s="73"/>
      <c r="D2695" s="21">
        <v>211322</v>
      </c>
      <c r="E2695" s="22" t="s">
        <v>6604</v>
      </c>
      <c r="F2695" s="21" t="s">
        <v>6605</v>
      </c>
      <c r="G2695" s="21" t="s">
        <v>39</v>
      </c>
      <c r="H2695" s="23">
        <v>32.061295000000001</v>
      </c>
      <c r="I2695" s="21">
        <v>119.990775</v>
      </c>
      <c r="J2695" s="21">
        <v>119.89685900000001</v>
      </c>
      <c r="K2695" s="21">
        <v>41.932890999999998</v>
      </c>
      <c r="L2695" s="21">
        <v>41.844679999999997</v>
      </c>
      <c r="M2695" s="19" t="s">
        <v>6606</v>
      </c>
      <c r="N2695" s="21">
        <v>729.63259300000004</v>
      </c>
      <c r="O2695" s="21">
        <v>10.348252</v>
      </c>
      <c r="P2695" s="21">
        <v>2.8279999999999998E-3</v>
      </c>
      <c r="Q2695" s="21" t="s">
        <v>6605</v>
      </c>
      <c r="R2695" s="21">
        <v>119.965325254739</v>
      </c>
      <c r="S2695" s="21">
        <v>41.8446801559164</v>
      </c>
      <c r="T2695" s="22" t="s">
        <v>6606</v>
      </c>
      <c r="U2695" s="28">
        <v>8.1547999999999998</v>
      </c>
      <c r="V2695" s="17">
        <v>25.435029994889501</v>
      </c>
      <c r="W2695" s="23">
        <v>8.1547999999999998</v>
      </c>
      <c r="X2695" s="23">
        <v>7.5586000000000002</v>
      </c>
      <c r="Y2695" s="23">
        <v>0.53820000000000001</v>
      </c>
      <c r="Z2695" s="23">
        <v>4.5199999999999997E-2</v>
      </c>
      <c r="AA2695" s="23">
        <v>8.9999999999999993E-3</v>
      </c>
      <c r="AB2695" s="23">
        <v>3.8E-3</v>
      </c>
      <c r="AC2695" s="23"/>
      <c r="AD2695" s="23">
        <v>0</v>
      </c>
      <c r="AE2695" s="23">
        <v>0</v>
      </c>
      <c r="AF2695" s="23">
        <v>0</v>
      </c>
      <c r="AG2695" s="23">
        <v>0</v>
      </c>
      <c r="AH2695" s="23">
        <v>0</v>
      </c>
    </row>
    <row r="2696" spans="1:34" ht="20.100000000000001" hidden="1" customHeight="1" x14ac:dyDescent="0.2">
      <c r="A2696" s="21">
        <v>2954</v>
      </c>
      <c r="B2696" s="75"/>
      <c r="C2696" s="73"/>
      <c r="D2696" s="21">
        <v>211322</v>
      </c>
      <c r="E2696" s="22" t="s">
        <v>6607</v>
      </c>
      <c r="F2696" s="21" t="s">
        <v>6608</v>
      </c>
      <c r="G2696" s="21" t="s">
        <v>48</v>
      </c>
      <c r="H2696" s="23">
        <v>32.060377000000003</v>
      </c>
      <c r="I2696" s="21">
        <v>119.51525700000001</v>
      </c>
      <c r="J2696" s="21">
        <v>119.415459</v>
      </c>
      <c r="K2696" s="21">
        <v>41.599119000000002</v>
      </c>
      <c r="L2696" s="21">
        <v>41.519323999999997</v>
      </c>
      <c r="M2696" s="19" t="s">
        <v>6506</v>
      </c>
      <c r="N2696" s="21">
        <v>628.66261499999996</v>
      </c>
      <c r="O2696" s="21">
        <v>4.070862</v>
      </c>
      <c r="P2696" s="21">
        <v>1.3389999999999999E-3</v>
      </c>
      <c r="Q2696" s="21" t="s">
        <v>6608</v>
      </c>
      <c r="R2696" s="21">
        <v>119.41564391474699</v>
      </c>
      <c r="S2696" s="21">
        <v>41.597068458385102</v>
      </c>
      <c r="T2696" s="22" t="s">
        <v>6507</v>
      </c>
      <c r="U2696" s="28">
        <v>11.8651</v>
      </c>
      <c r="V2696" s="17">
        <v>37.008610347907002</v>
      </c>
      <c r="W2696" s="23">
        <v>11.8651</v>
      </c>
      <c r="X2696" s="23">
        <v>10.603</v>
      </c>
      <c r="Y2696" s="23">
        <v>0.38450000000000001</v>
      </c>
      <c r="Z2696" s="23">
        <v>0.65280000000000005</v>
      </c>
      <c r="AA2696" s="23">
        <v>0.2167</v>
      </c>
      <c r="AB2696" s="23">
        <v>8.0999999999999996E-3</v>
      </c>
      <c r="AC2696" s="23"/>
      <c r="AD2696" s="23">
        <v>0</v>
      </c>
      <c r="AE2696" s="23">
        <v>0</v>
      </c>
      <c r="AF2696" s="23">
        <v>0</v>
      </c>
      <c r="AG2696" s="23">
        <v>0</v>
      </c>
      <c r="AH2696" s="23">
        <v>0</v>
      </c>
    </row>
    <row r="2697" spans="1:34" ht="20.100000000000001" hidden="1" customHeight="1" x14ac:dyDescent="0.2">
      <c r="A2697" s="21">
        <v>2955</v>
      </c>
      <c r="B2697" s="75"/>
      <c r="C2697" s="73"/>
      <c r="D2697" s="21">
        <v>211322</v>
      </c>
      <c r="E2697" s="22" t="s">
        <v>6609</v>
      </c>
      <c r="F2697" s="21" t="s">
        <v>6610</v>
      </c>
      <c r="G2697" s="21" t="s">
        <v>48</v>
      </c>
      <c r="H2697" s="23">
        <v>31.134452</v>
      </c>
      <c r="I2697" s="21">
        <v>119.83844499999999</v>
      </c>
      <c r="J2697" s="21">
        <v>119.7021</v>
      </c>
      <c r="K2697" s="21">
        <v>41.989277000000001</v>
      </c>
      <c r="L2697" s="21">
        <v>41.939270999999998</v>
      </c>
      <c r="M2697" s="19" t="s">
        <v>6611</v>
      </c>
      <c r="N2697" s="21">
        <v>735.70934</v>
      </c>
      <c r="O2697" s="21">
        <v>7.6577440000000001</v>
      </c>
      <c r="P2697" s="21">
        <v>3.1840000000000002E-3</v>
      </c>
      <c r="Q2697" s="21" t="s">
        <v>6610</v>
      </c>
      <c r="R2697" s="21">
        <v>119.70968488763</v>
      </c>
      <c r="S2697" s="21">
        <v>41.986059802451997</v>
      </c>
      <c r="T2697" s="22" t="s">
        <v>6522</v>
      </c>
      <c r="U2697" s="28">
        <v>16.8934</v>
      </c>
      <c r="V2697" s="17">
        <v>54.259506478546697</v>
      </c>
      <c r="W2697" s="23">
        <v>16.8934</v>
      </c>
      <c r="X2697" s="23">
        <v>13.463900000000001</v>
      </c>
      <c r="Y2697" s="23">
        <v>2.9039999999999999</v>
      </c>
      <c r="Z2697" s="23">
        <v>0.46579999999999999</v>
      </c>
      <c r="AA2697" s="23">
        <v>5.3600000000000002E-2</v>
      </c>
      <c r="AB2697" s="23">
        <v>6.1000000000000004E-3</v>
      </c>
      <c r="AC2697" s="23"/>
      <c r="AD2697" s="23">
        <v>0</v>
      </c>
      <c r="AE2697" s="23">
        <v>0</v>
      </c>
      <c r="AF2697" s="23">
        <v>0</v>
      </c>
      <c r="AG2697" s="23">
        <v>0</v>
      </c>
      <c r="AH2697" s="23">
        <v>0</v>
      </c>
    </row>
    <row r="2698" spans="1:34" ht="20.100000000000001" hidden="1" customHeight="1" x14ac:dyDescent="0.2">
      <c r="A2698" s="21">
        <v>2956</v>
      </c>
      <c r="B2698" s="75"/>
      <c r="C2698" s="73"/>
      <c r="D2698" s="21">
        <v>211322</v>
      </c>
      <c r="E2698" s="22" t="s">
        <v>6612</v>
      </c>
      <c r="F2698" s="21" t="s">
        <v>6613</v>
      </c>
      <c r="G2698" s="21" t="s">
        <v>48</v>
      </c>
      <c r="H2698" s="23">
        <v>30.841749</v>
      </c>
      <c r="I2698" s="21">
        <v>119.840067</v>
      </c>
      <c r="J2698" s="21">
        <v>119.741902</v>
      </c>
      <c r="K2698" s="21">
        <v>41.863864999999997</v>
      </c>
      <c r="L2698" s="21">
        <v>41.799140999999999</v>
      </c>
      <c r="M2698" s="19" t="s">
        <v>6614</v>
      </c>
      <c r="N2698" s="21">
        <v>796.91563199999996</v>
      </c>
      <c r="O2698" s="21">
        <v>7.0101310000000003</v>
      </c>
      <c r="P2698" s="21">
        <v>9.8200000000000002E-4</v>
      </c>
      <c r="Q2698" s="21" t="s">
        <v>6613</v>
      </c>
      <c r="R2698" s="21">
        <v>119.742116555987</v>
      </c>
      <c r="S2698" s="21">
        <v>41.846085768765597</v>
      </c>
      <c r="T2698" s="22" t="s">
        <v>6614</v>
      </c>
      <c r="U2698" s="28">
        <v>7.7332999999999998</v>
      </c>
      <c r="V2698" s="17">
        <v>25.074129226588301</v>
      </c>
      <c r="W2698" s="23">
        <v>7.7332999999999998</v>
      </c>
      <c r="X2698" s="23">
        <v>7.3113000000000001</v>
      </c>
      <c r="Y2698" s="23">
        <v>0.36209999999999998</v>
      </c>
      <c r="Z2698" s="23">
        <v>5.3900000000000003E-2</v>
      </c>
      <c r="AA2698" s="23">
        <v>2.0000000000000001E-4</v>
      </c>
      <c r="AB2698" s="23">
        <v>5.7999999999999996E-3</v>
      </c>
      <c r="AC2698" s="23"/>
      <c r="AD2698" s="23">
        <v>0</v>
      </c>
      <c r="AE2698" s="23">
        <v>0</v>
      </c>
      <c r="AF2698" s="23">
        <v>0</v>
      </c>
      <c r="AG2698" s="23">
        <v>0</v>
      </c>
      <c r="AH2698" s="23">
        <v>0</v>
      </c>
    </row>
    <row r="2699" spans="1:34" ht="20.100000000000001" hidden="1" customHeight="1" x14ac:dyDescent="0.2">
      <c r="A2699" s="21">
        <v>2957</v>
      </c>
      <c r="B2699" s="75"/>
      <c r="C2699" s="73"/>
      <c r="D2699" s="21">
        <v>211322</v>
      </c>
      <c r="E2699" s="22" t="s">
        <v>6615</v>
      </c>
      <c r="F2699" s="21" t="s">
        <v>6616</v>
      </c>
      <c r="G2699" s="21" t="s">
        <v>48</v>
      </c>
      <c r="H2699" s="23">
        <v>30.752167</v>
      </c>
      <c r="I2699" s="21">
        <v>119.56605399999999</v>
      </c>
      <c r="J2699" s="21">
        <v>119.456773</v>
      </c>
      <c r="K2699" s="21">
        <v>42.172189000000003</v>
      </c>
      <c r="L2699" s="21">
        <v>42.058577</v>
      </c>
      <c r="M2699" s="19" t="s">
        <v>6530</v>
      </c>
      <c r="N2699" s="21">
        <v>677.15621199999998</v>
      </c>
      <c r="O2699" s="21">
        <v>6.450037</v>
      </c>
      <c r="P2699" s="21">
        <v>2.8670000000000002E-3</v>
      </c>
      <c r="Q2699" s="21" t="s">
        <v>6616</v>
      </c>
      <c r="R2699" s="21">
        <v>119.457425476377</v>
      </c>
      <c r="S2699" s="21">
        <v>42.0585772421596</v>
      </c>
      <c r="T2699" s="22" t="s">
        <v>6530</v>
      </c>
      <c r="U2699" s="28">
        <v>12.8287</v>
      </c>
      <c r="V2699" s="17">
        <v>41.716409773659201</v>
      </c>
      <c r="W2699" s="23">
        <v>12.8287</v>
      </c>
      <c r="X2699" s="23">
        <v>9.9596</v>
      </c>
      <c r="Y2699" s="23">
        <v>2.1882000000000001</v>
      </c>
      <c r="Z2699" s="23">
        <v>0.59419999999999995</v>
      </c>
      <c r="AA2699" s="23">
        <v>5.2499999999999998E-2</v>
      </c>
      <c r="AB2699" s="23">
        <v>3.4200000000000001E-2</v>
      </c>
      <c r="AC2699" s="23"/>
      <c r="AD2699" s="23">
        <v>0</v>
      </c>
      <c r="AE2699" s="23">
        <v>0</v>
      </c>
      <c r="AF2699" s="23">
        <v>0</v>
      </c>
      <c r="AG2699" s="23">
        <v>0</v>
      </c>
      <c r="AH2699" s="23">
        <v>0</v>
      </c>
    </row>
    <row r="2700" spans="1:34" ht="20.100000000000001" hidden="1" customHeight="1" x14ac:dyDescent="0.2">
      <c r="A2700" s="21">
        <v>2958</v>
      </c>
      <c r="B2700" s="75"/>
      <c r="C2700" s="73"/>
      <c r="D2700" s="21">
        <v>211322</v>
      </c>
      <c r="E2700" s="22" t="s">
        <v>5187</v>
      </c>
      <c r="F2700" s="21" t="s">
        <v>6617</v>
      </c>
      <c r="G2700" s="21" t="s">
        <v>48</v>
      </c>
      <c r="H2700" s="23">
        <v>30.588944999999999</v>
      </c>
      <c r="I2700" s="21">
        <v>119.883458</v>
      </c>
      <c r="J2700" s="21">
        <v>119.78339800000001</v>
      </c>
      <c r="K2700" s="21">
        <v>41.780946</v>
      </c>
      <c r="L2700" s="21">
        <v>41.711387000000002</v>
      </c>
      <c r="M2700" s="19" t="s">
        <v>6585</v>
      </c>
      <c r="N2700" s="21">
        <v>755.90457800000001</v>
      </c>
      <c r="O2700" s="21">
        <v>14.339627999999999</v>
      </c>
      <c r="P2700" s="21">
        <v>3.3029999999999999E-3</v>
      </c>
      <c r="Q2700" s="21" t="s">
        <v>6617</v>
      </c>
      <c r="R2700" s="21">
        <v>119.883112050473</v>
      </c>
      <c r="S2700" s="21">
        <v>41.771782352813098</v>
      </c>
      <c r="T2700" s="22" t="s">
        <v>6585</v>
      </c>
      <c r="U2700" s="28">
        <v>6.2195</v>
      </c>
      <c r="V2700" s="17">
        <v>20.3325090159206</v>
      </c>
      <c r="W2700" s="23">
        <v>6.2195</v>
      </c>
      <c r="X2700" s="23">
        <v>5.1849999999999996</v>
      </c>
      <c r="Y2700" s="23">
        <v>0.80149999999999999</v>
      </c>
      <c r="Z2700" s="23">
        <v>0.2011</v>
      </c>
      <c r="AA2700" s="23">
        <v>3.0700000000000002E-2</v>
      </c>
      <c r="AB2700" s="23">
        <v>1.1999999999999999E-3</v>
      </c>
      <c r="AC2700" s="23"/>
      <c r="AD2700" s="23">
        <v>0</v>
      </c>
      <c r="AE2700" s="23">
        <v>0</v>
      </c>
      <c r="AF2700" s="23">
        <v>0</v>
      </c>
      <c r="AG2700" s="23">
        <v>0</v>
      </c>
      <c r="AH2700" s="23">
        <v>0</v>
      </c>
    </row>
    <row r="2701" spans="1:34" ht="20.100000000000001" hidden="1" customHeight="1" x14ac:dyDescent="0.2">
      <c r="A2701" s="21">
        <v>2959</v>
      </c>
      <c r="B2701" s="75"/>
      <c r="C2701" s="73"/>
      <c r="D2701" s="21">
        <v>211322</v>
      </c>
      <c r="E2701" s="22" t="s">
        <v>6618</v>
      </c>
      <c r="F2701" s="21" t="s">
        <v>6619</v>
      </c>
      <c r="G2701" s="21" t="s">
        <v>48</v>
      </c>
      <c r="H2701" s="23">
        <v>30.285661999999999</v>
      </c>
      <c r="I2701" s="21">
        <v>119.883594</v>
      </c>
      <c r="J2701" s="21">
        <v>119.751431</v>
      </c>
      <c r="K2701" s="21">
        <v>41.945785000000001</v>
      </c>
      <c r="L2701" s="21">
        <v>41.902718</v>
      </c>
      <c r="M2701" s="19" t="s">
        <v>6522</v>
      </c>
      <c r="N2701" s="21">
        <v>777.15362300000004</v>
      </c>
      <c r="O2701" s="21">
        <v>6.5484099999999996</v>
      </c>
      <c r="P2701" s="21">
        <v>2.6199999999999999E-3</v>
      </c>
      <c r="Q2701" s="21" t="s">
        <v>6619</v>
      </c>
      <c r="R2701" s="21">
        <v>119.75143115386599</v>
      </c>
      <c r="S2701" s="21">
        <v>41.9179615024862</v>
      </c>
      <c r="T2701" s="22" t="s">
        <v>6522</v>
      </c>
      <c r="U2701" s="28">
        <v>17.083300000000001</v>
      </c>
      <c r="V2701" s="17">
        <v>56.407220023785499</v>
      </c>
      <c r="W2701" s="23">
        <v>17.083300000000001</v>
      </c>
      <c r="X2701" s="23">
        <v>14.2674</v>
      </c>
      <c r="Y2701" s="23">
        <v>2.5282</v>
      </c>
      <c r="Z2701" s="23">
        <v>0.27279999999999999</v>
      </c>
      <c r="AA2701" s="23">
        <v>6.6E-3</v>
      </c>
      <c r="AB2701" s="23">
        <v>8.3000000000000001E-3</v>
      </c>
      <c r="AC2701" s="23"/>
      <c r="AD2701" s="23">
        <v>0</v>
      </c>
      <c r="AE2701" s="23">
        <v>0</v>
      </c>
      <c r="AF2701" s="23">
        <v>0</v>
      </c>
      <c r="AG2701" s="23">
        <v>0</v>
      </c>
      <c r="AH2701" s="23">
        <v>0</v>
      </c>
    </row>
    <row r="2702" spans="1:34" ht="20.100000000000001" hidden="1" customHeight="1" x14ac:dyDescent="0.2">
      <c r="A2702" s="21">
        <v>2960</v>
      </c>
      <c r="B2702" s="75"/>
      <c r="C2702" s="73"/>
      <c r="D2702" s="21">
        <v>211322</v>
      </c>
      <c r="E2702" s="22" t="s">
        <v>6620</v>
      </c>
      <c r="F2702" s="21" t="s">
        <v>6621</v>
      </c>
      <c r="G2702" s="21" t="s">
        <v>48</v>
      </c>
      <c r="H2702" s="23">
        <v>29.796158999999999</v>
      </c>
      <c r="I2702" s="21">
        <v>120.00827700000001</v>
      </c>
      <c r="J2702" s="21">
        <v>119.900086</v>
      </c>
      <c r="K2702" s="21">
        <v>41.738607000000002</v>
      </c>
      <c r="L2702" s="21">
        <v>41.688561999999997</v>
      </c>
      <c r="M2702" s="19" t="s">
        <v>6622</v>
      </c>
      <c r="N2702" s="21">
        <v>515.24029800000005</v>
      </c>
      <c r="O2702" s="21">
        <v>5.828182</v>
      </c>
      <c r="P2702" s="21">
        <v>5.8399999999999999E-4</v>
      </c>
      <c r="Q2702" s="21" t="s">
        <v>6621</v>
      </c>
      <c r="R2702" s="21">
        <v>120.00827723734599</v>
      </c>
      <c r="S2702" s="21">
        <v>41.718088244484498</v>
      </c>
      <c r="T2702" s="22" t="s">
        <v>6606</v>
      </c>
      <c r="U2702" s="28">
        <v>11.9087</v>
      </c>
      <c r="V2702" s="17">
        <v>39.967232018059804</v>
      </c>
      <c r="W2702" s="23">
        <v>11.9087</v>
      </c>
      <c r="X2702" s="23">
        <v>10.697699999999999</v>
      </c>
      <c r="Y2702" s="23">
        <v>0.78939999999999999</v>
      </c>
      <c r="Z2702" s="23">
        <v>0.31890000000000002</v>
      </c>
      <c r="AA2702" s="23">
        <v>8.9899999999999994E-2</v>
      </c>
      <c r="AB2702" s="23">
        <v>1.2800000000000001E-2</v>
      </c>
      <c r="AC2702" s="23"/>
      <c r="AD2702" s="23">
        <v>0</v>
      </c>
      <c r="AE2702" s="23">
        <v>0</v>
      </c>
      <c r="AF2702" s="23">
        <v>0</v>
      </c>
      <c r="AG2702" s="23">
        <v>0</v>
      </c>
      <c r="AH2702" s="23">
        <v>0</v>
      </c>
    </row>
    <row r="2703" spans="1:34" ht="20.100000000000001" hidden="1" customHeight="1" x14ac:dyDescent="0.2">
      <c r="A2703" s="21">
        <v>2961</v>
      </c>
      <c r="B2703" s="75"/>
      <c r="C2703" s="73"/>
      <c r="D2703" s="21">
        <v>211322</v>
      </c>
      <c r="E2703" s="22" t="s">
        <v>6167</v>
      </c>
      <c r="F2703" s="21" t="s">
        <v>6623</v>
      </c>
      <c r="G2703" s="21" t="s">
        <v>48</v>
      </c>
      <c r="H2703" s="23">
        <v>29.242995000000001</v>
      </c>
      <c r="I2703" s="21">
        <v>119.512762</v>
      </c>
      <c r="J2703" s="21">
        <v>119.435452</v>
      </c>
      <c r="K2703" s="21">
        <v>42.188082999999999</v>
      </c>
      <c r="L2703" s="21">
        <v>42.058522000000004</v>
      </c>
      <c r="M2703" s="19" t="s">
        <v>6530</v>
      </c>
      <c r="N2703" s="21">
        <v>690.78848100000005</v>
      </c>
      <c r="O2703" s="21">
        <v>7.5853099999999998</v>
      </c>
      <c r="P2703" s="21">
        <v>2.4030000000000002E-3</v>
      </c>
      <c r="Q2703" s="21" t="s">
        <v>6623</v>
      </c>
      <c r="R2703" s="21">
        <v>119.440289162661</v>
      </c>
      <c r="S2703" s="21">
        <v>42.058521857252003</v>
      </c>
      <c r="T2703" s="22" t="s">
        <v>6562</v>
      </c>
      <c r="U2703" s="28">
        <v>6.7849000000000004</v>
      </c>
      <c r="V2703" s="17">
        <v>23.201795848886199</v>
      </c>
      <c r="W2703" s="23">
        <v>6.7849000000000004</v>
      </c>
      <c r="X2703" s="23">
        <v>6.0366</v>
      </c>
      <c r="Y2703" s="23">
        <v>0.52049999999999996</v>
      </c>
      <c r="Z2703" s="23">
        <v>0.1716</v>
      </c>
      <c r="AA2703" s="23">
        <v>3.27E-2</v>
      </c>
      <c r="AB2703" s="23">
        <v>2.35E-2</v>
      </c>
      <c r="AC2703" s="23"/>
      <c r="AD2703" s="23">
        <v>0</v>
      </c>
      <c r="AE2703" s="23">
        <v>0</v>
      </c>
      <c r="AF2703" s="23">
        <v>0</v>
      </c>
      <c r="AG2703" s="23">
        <v>0</v>
      </c>
      <c r="AH2703" s="23">
        <v>0</v>
      </c>
    </row>
    <row r="2704" spans="1:34" ht="20.100000000000001" hidden="1" customHeight="1" x14ac:dyDescent="0.2">
      <c r="A2704" s="21">
        <v>2962</v>
      </c>
      <c r="B2704" s="75"/>
      <c r="C2704" s="73"/>
      <c r="D2704" s="21">
        <v>211322</v>
      </c>
      <c r="E2704" s="22" t="s">
        <v>6624</v>
      </c>
      <c r="F2704" s="21" t="s">
        <v>6625</v>
      </c>
      <c r="G2704" s="21" t="s">
        <v>48</v>
      </c>
      <c r="H2704" s="23">
        <v>28.960999999999999</v>
      </c>
      <c r="I2704" s="21">
        <v>119.74974899999999</v>
      </c>
      <c r="J2704" s="21">
        <v>119.628106</v>
      </c>
      <c r="K2704" s="21">
        <v>42.163339000000001</v>
      </c>
      <c r="L2704" s="21">
        <v>42.094489000000003</v>
      </c>
      <c r="M2704" s="19" t="s">
        <v>6577</v>
      </c>
      <c r="N2704" s="21">
        <v>754.57850699999995</v>
      </c>
      <c r="O2704" s="21">
        <v>8.9110829999999996</v>
      </c>
      <c r="P2704" s="21">
        <v>2.7859999999999998E-3</v>
      </c>
      <c r="Q2704" s="21" t="s">
        <v>6625</v>
      </c>
      <c r="R2704" s="21">
        <v>119.749748713318</v>
      </c>
      <c r="S2704" s="21">
        <v>42.102115391144302</v>
      </c>
      <c r="T2704" s="22" t="s">
        <v>6577</v>
      </c>
      <c r="U2704" s="28">
        <v>12.8268</v>
      </c>
      <c r="V2704" s="17">
        <v>44.289907116466999</v>
      </c>
      <c r="W2704" s="23">
        <v>12.8268</v>
      </c>
      <c r="X2704" s="23">
        <v>10.506399999999999</v>
      </c>
      <c r="Y2704" s="23">
        <v>1.8138000000000001</v>
      </c>
      <c r="Z2704" s="23">
        <v>0.43430000000000002</v>
      </c>
      <c r="AA2704" s="23">
        <v>6.1899999999999997E-2</v>
      </c>
      <c r="AB2704" s="23">
        <v>1.04E-2</v>
      </c>
      <c r="AC2704" s="23"/>
      <c r="AD2704" s="23">
        <v>0</v>
      </c>
      <c r="AE2704" s="23">
        <v>0</v>
      </c>
      <c r="AF2704" s="23">
        <v>0</v>
      </c>
      <c r="AG2704" s="23">
        <v>0</v>
      </c>
      <c r="AH2704" s="23">
        <v>0</v>
      </c>
    </row>
    <row r="2705" spans="1:34" ht="20.100000000000001" hidden="1" customHeight="1" x14ac:dyDescent="0.2">
      <c r="A2705" s="21">
        <v>2963</v>
      </c>
      <c r="B2705" s="75"/>
      <c r="C2705" s="73"/>
      <c r="D2705" s="21">
        <v>211322</v>
      </c>
      <c r="E2705" s="22" t="s">
        <v>6626</v>
      </c>
      <c r="F2705" s="21" t="s">
        <v>6627</v>
      </c>
      <c r="G2705" s="21" t="s">
        <v>48</v>
      </c>
      <c r="H2705" s="23">
        <v>28.456316000000001</v>
      </c>
      <c r="I2705" s="21">
        <v>119.543396</v>
      </c>
      <c r="J2705" s="21">
        <v>119.460763</v>
      </c>
      <c r="K2705" s="21">
        <v>41.672229000000002</v>
      </c>
      <c r="L2705" s="21">
        <v>41.612121999999999</v>
      </c>
      <c r="M2705" s="19" t="s">
        <v>6543</v>
      </c>
      <c r="N2705" s="21">
        <v>637.00958900000001</v>
      </c>
      <c r="O2705" s="21">
        <v>4.1918150000000001</v>
      </c>
      <c r="P2705" s="21">
        <v>1.5449999999999999E-3</v>
      </c>
      <c r="Q2705" s="21" t="s">
        <v>6627</v>
      </c>
      <c r="R2705" s="21">
        <v>119.46133529238</v>
      </c>
      <c r="S2705" s="21">
        <v>41.612866688916299</v>
      </c>
      <c r="T2705" s="22" t="s">
        <v>6507</v>
      </c>
      <c r="U2705" s="28">
        <v>12.0244</v>
      </c>
      <c r="V2705" s="17">
        <v>42.255645460220499</v>
      </c>
      <c r="W2705" s="23">
        <v>12.0244</v>
      </c>
      <c r="X2705" s="23">
        <v>11.462999999999999</v>
      </c>
      <c r="Y2705" s="23">
        <v>0.46350000000000002</v>
      </c>
      <c r="Z2705" s="23">
        <v>7.9200000000000007E-2</v>
      </c>
      <c r="AA2705" s="23">
        <v>1.3599999999999999E-2</v>
      </c>
      <c r="AB2705" s="23">
        <v>5.1000000000000004E-3</v>
      </c>
      <c r="AC2705" s="23"/>
      <c r="AD2705" s="23">
        <v>0</v>
      </c>
      <c r="AE2705" s="23">
        <v>0</v>
      </c>
      <c r="AF2705" s="23">
        <v>0</v>
      </c>
      <c r="AG2705" s="23">
        <v>0</v>
      </c>
      <c r="AH2705" s="23">
        <v>0</v>
      </c>
    </row>
    <row r="2706" spans="1:34" ht="20.100000000000001" hidden="1" customHeight="1" x14ac:dyDescent="0.2">
      <c r="A2706" s="21">
        <v>2964</v>
      </c>
      <c r="B2706" s="75"/>
      <c r="C2706" s="73"/>
      <c r="D2706" s="21">
        <v>211322</v>
      </c>
      <c r="E2706" s="22" t="s">
        <v>6628</v>
      </c>
      <c r="F2706" s="21" t="s">
        <v>6629</v>
      </c>
      <c r="G2706" s="21" t="s">
        <v>48</v>
      </c>
      <c r="H2706" s="23">
        <v>28.348458999999998</v>
      </c>
      <c r="I2706" s="21">
        <v>119.740686</v>
      </c>
      <c r="J2706" s="21">
        <v>119.657447</v>
      </c>
      <c r="K2706" s="21">
        <v>41.784444000000001</v>
      </c>
      <c r="L2706" s="21">
        <v>41.699742999999998</v>
      </c>
      <c r="M2706" s="19" t="s">
        <v>6575</v>
      </c>
      <c r="N2706" s="21">
        <v>783.29352700000004</v>
      </c>
      <c r="O2706" s="21">
        <v>9.9941890000000004</v>
      </c>
      <c r="P2706" s="21">
        <v>3.176E-3</v>
      </c>
      <c r="Q2706" s="21" t="s">
        <v>6629</v>
      </c>
      <c r="R2706" s="21">
        <v>119.683979141999</v>
      </c>
      <c r="S2706" s="21">
        <v>41.7844436812358</v>
      </c>
      <c r="T2706" s="22" t="s">
        <v>6575</v>
      </c>
      <c r="U2706" s="28">
        <v>9.8728999999999996</v>
      </c>
      <c r="V2706" s="17">
        <v>34.826937153797303</v>
      </c>
      <c r="W2706" s="23">
        <v>9.8728999999999996</v>
      </c>
      <c r="X2706" s="23">
        <v>7.8879000000000001</v>
      </c>
      <c r="Y2706" s="23">
        <v>1.1856</v>
      </c>
      <c r="Z2706" s="23">
        <v>0.72399999999999998</v>
      </c>
      <c r="AA2706" s="23">
        <v>7.0900000000000005E-2</v>
      </c>
      <c r="AB2706" s="23">
        <v>4.4999999999999997E-3</v>
      </c>
      <c r="AC2706" s="23"/>
      <c r="AD2706" s="23">
        <v>0</v>
      </c>
      <c r="AE2706" s="23">
        <v>0</v>
      </c>
      <c r="AF2706" s="23">
        <v>0</v>
      </c>
      <c r="AG2706" s="23">
        <v>0</v>
      </c>
      <c r="AH2706" s="23">
        <v>0</v>
      </c>
    </row>
    <row r="2707" spans="1:34" ht="20.100000000000001" hidden="1" customHeight="1" x14ac:dyDescent="0.2">
      <c r="A2707" s="21">
        <v>2965</v>
      </c>
      <c r="B2707" s="75"/>
      <c r="C2707" s="73"/>
      <c r="D2707" s="21">
        <v>211322</v>
      </c>
      <c r="E2707" s="22" t="s">
        <v>6630</v>
      </c>
      <c r="F2707" s="21" t="s">
        <v>6631</v>
      </c>
      <c r="G2707" s="21" t="s">
        <v>39</v>
      </c>
      <c r="H2707" s="23">
        <v>27.205168</v>
      </c>
      <c r="I2707" s="21">
        <v>119.476688</v>
      </c>
      <c r="J2707" s="21">
        <v>119.38481299999999</v>
      </c>
      <c r="K2707" s="21">
        <v>42.219934000000002</v>
      </c>
      <c r="L2707" s="21">
        <v>42.154950999999997</v>
      </c>
      <c r="M2707" s="19" t="s">
        <v>6632</v>
      </c>
      <c r="N2707" s="21">
        <v>788.03154400000005</v>
      </c>
      <c r="O2707" s="21">
        <v>15.579067</v>
      </c>
      <c r="P2707" s="21">
        <v>4.0419999999999996E-3</v>
      </c>
      <c r="Q2707" s="21" t="s">
        <v>6631</v>
      </c>
      <c r="R2707" s="21">
        <v>119.384812729367</v>
      </c>
      <c r="S2707" s="21">
        <v>42.217199710928298</v>
      </c>
      <c r="T2707" s="22" t="s">
        <v>6632</v>
      </c>
      <c r="U2707" s="28">
        <v>5.2096</v>
      </c>
      <c r="V2707" s="17">
        <v>19.149302808936898</v>
      </c>
      <c r="W2707" s="23">
        <v>5.2096</v>
      </c>
      <c r="X2707" s="23">
        <v>3.9619</v>
      </c>
      <c r="Y2707" s="23">
        <v>1.0295000000000001</v>
      </c>
      <c r="Z2707" s="23">
        <v>0.1893</v>
      </c>
      <c r="AA2707" s="23">
        <v>1.2500000000000001E-2</v>
      </c>
      <c r="AB2707" s="23">
        <v>1.6400000000000001E-2</v>
      </c>
      <c r="AC2707" s="23"/>
      <c r="AD2707" s="23">
        <v>0</v>
      </c>
      <c r="AE2707" s="23">
        <v>0</v>
      </c>
      <c r="AF2707" s="23">
        <v>0</v>
      </c>
      <c r="AG2707" s="23">
        <v>0</v>
      </c>
      <c r="AH2707" s="23">
        <v>0</v>
      </c>
    </row>
    <row r="2708" spans="1:34" ht="20.100000000000001" hidden="1" customHeight="1" x14ac:dyDescent="0.2">
      <c r="A2708" s="21">
        <v>2966</v>
      </c>
      <c r="B2708" s="75"/>
      <c r="C2708" s="73"/>
      <c r="D2708" s="21">
        <v>211322</v>
      </c>
      <c r="E2708" s="22" t="s">
        <v>6633</v>
      </c>
      <c r="F2708" s="21" t="s">
        <v>6634</v>
      </c>
      <c r="G2708" s="21" t="s">
        <v>48</v>
      </c>
      <c r="H2708" s="23">
        <v>27.199435000000001</v>
      </c>
      <c r="I2708" s="21">
        <v>119.836941</v>
      </c>
      <c r="J2708" s="21">
        <v>119.762677</v>
      </c>
      <c r="K2708" s="21">
        <v>41.614505000000001</v>
      </c>
      <c r="L2708" s="21">
        <v>41.533465</v>
      </c>
      <c r="M2708" s="19" t="s">
        <v>6556</v>
      </c>
      <c r="N2708" s="21">
        <v>572.33261300000004</v>
      </c>
      <c r="O2708" s="21">
        <v>4.9690450000000004</v>
      </c>
      <c r="P2708" s="21">
        <v>1.6299999999999999E-3</v>
      </c>
      <c r="Q2708" s="21" t="s">
        <v>6634</v>
      </c>
      <c r="R2708" s="21">
        <v>119.764177864948</v>
      </c>
      <c r="S2708" s="21">
        <v>41.549370178055</v>
      </c>
      <c r="T2708" s="22" t="s">
        <v>6556</v>
      </c>
      <c r="U2708" s="28">
        <v>10.5755</v>
      </c>
      <c r="V2708" s="17">
        <v>38.881322350997401</v>
      </c>
      <c r="W2708" s="23">
        <v>10.5755</v>
      </c>
      <c r="X2708" s="23">
        <v>7.1432000000000002</v>
      </c>
      <c r="Y2708" s="23">
        <v>0.65949999999999998</v>
      </c>
      <c r="Z2708" s="23">
        <v>2.1063999999999998</v>
      </c>
      <c r="AA2708" s="23">
        <v>0.6623</v>
      </c>
      <c r="AB2708" s="23">
        <v>4.1000000000000003E-3</v>
      </c>
      <c r="AC2708" s="23"/>
      <c r="AD2708" s="23">
        <v>0</v>
      </c>
      <c r="AE2708" s="23">
        <v>0</v>
      </c>
      <c r="AF2708" s="23">
        <v>0</v>
      </c>
      <c r="AG2708" s="23">
        <v>0</v>
      </c>
      <c r="AH2708" s="23">
        <v>0</v>
      </c>
    </row>
    <row r="2709" spans="1:34" ht="20.100000000000001" hidden="1" customHeight="1" x14ac:dyDescent="0.2">
      <c r="A2709" s="21">
        <v>2967</v>
      </c>
      <c r="B2709" s="75"/>
      <c r="C2709" s="73"/>
      <c r="D2709" s="21">
        <v>211322</v>
      </c>
      <c r="E2709" s="22" t="s">
        <v>6635</v>
      </c>
      <c r="F2709" s="21" t="s">
        <v>6636</v>
      </c>
      <c r="G2709" s="21" t="s">
        <v>48</v>
      </c>
      <c r="H2709" s="23">
        <v>26.626643000000001</v>
      </c>
      <c r="I2709" s="21">
        <v>119.388701</v>
      </c>
      <c r="J2709" s="21">
        <v>119.289587</v>
      </c>
      <c r="K2709" s="21">
        <v>41.778798000000002</v>
      </c>
      <c r="L2709" s="21">
        <v>41.696837000000002</v>
      </c>
      <c r="M2709" s="19" t="s">
        <v>6593</v>
      </c>
      <c r="N2709" s="21">
        <v>614.95619399999998</v>
      </c>
      <c r="O2709" s="21">
        <v>6.2935910000000002</v>
      </c>
      <c r="P2709" s="21">
        <v>1.263E-3</v>
      </c>
      <c r="Q2709" s="21" t="s">
        <v>6636</v>
      </c>
      <c r="R2709" s="21">
        <v>119.289587068785</v>
      </c>
      <c r="S2709" s="21">
        <v>41.772250460370998</v>
      </c>
      <c r="T2709" s="22" t="s">
        <v>6593</v>
      </c>
      <c r="U2709" s="28">
        <v>12.1088</v>
      </c>
      <c r="V2709" s="17">
        <v>45.476254742289498</v>
      </c>
      <c r="W2709" s="23">
        <v>12.1088</v>
      </c>
      <c r="X2709" s="23">
        <v>10.6464</v>
      </c>
      <c r="Y2709" s="23">
        <v>1.0729</v>
      </c>
      <c r="Z2709" s="23">
        <v>0.32290000000000002</v>
      </c>
      <c r="AA2709" s="23">
        <v>6.6199999999999995E-2</v>
      </c>
      <c r="AB2709" s="23">
        <v>4.0000000000000002E-4</v>
      </c>
      <c r="AC2709" s="23"/>
      <c r="AD2709" s="23">
        <v>0</v>
      </c>
      <c r="AE2709" s="23">
        <v>0</v>
      </c>
      <c r="AF2709" s="23">
        <v>0</v>
      </c>
      <c r="AG2709" s="23">
        <v>0</v>
      </c>
      <c r="AH2709" s="23">
        <v>0</v>
      </c>
    </row>
    <row r="2710" spans="1:34" ht="20.100000000000001" hidden="1" customHeight="1" x14ac:dyDescent="0.2">
      <c r="A2710" s="21">
        <v>2968</v>
      </c>
      <c r="B2710" s="75"/>
      <c r="C2710" s="73"/>
      <c r="D2710" s="21">
        <v>211322</v>
      </c>
      <c r="E2710" s="22" t="s">
        <v>6637</v>
      </c>
      <c r="F2710" s="21" t="s">
        <v>6638</v>
      </c>
      <c r="G2710" s="21" t="s">
        <v>48</v>
      </c>
      <c r="H2710" s="23">
        <v>26.495971999999998</v>
      </c>
      <c r="I2710" s="21">
        <v>119.683181</v>
      </c>
      <c r="J2710" s="21">
        <v>119.546959</v>
      </c>
      <c r="K2710" s="21">
        <v>41.760029000000003</v>
      </c>
      <c r="L2710" s="21">
        <v>41.699387000000002</v>
      </c>
      <c r="M2710" s="19" t="s">
        <v>6639</v>
      </c>
      <c r="N2710" s="21">
        <v>745.892381</v>
      </c>
      <c r="O2710" s="21">
        <v>9.6774950000000004</v>
      </c>
      <c r="P2710" s="21">
        <v>1.8699999999999999E-3</v>
      </c>
      <c r="Q2710" s="21" t="s">
        <v>6638</v>
      </c>
      <c r="R2710" s="21">
        <v>119.55782649443</v>
      </c>
      <c r="S2710" s="21">
        <v>41.699386594008999</v>
      </c>
      <c r="T2710" s="22" t="s">
        <v>6639</v>
      </c>
      <c r="U2710" s="28">
        <v>8.1995000000000005</v>
      </c>
      <c r="V2710" s="17">
        <v>30.946213258377501</v>
      </c>
      <c r="W2710" s="23">
        <v>8.1995000000000005</v>
      </c>
      <c r="X2710" s="23">
        <v>6.5892999999999997</v>
      </c>
      <c r="Y2710" s="23">
        <v>0.8286</v>
      </c>
      <c r="Z2710" s="23">
        <v>0.65839999999999999</v>
      </c>
      <c r="AA2710" s="23">
        <v>0.1081</v>
      </c>
      <c r="AB2710" s="23">
        <v>1.5100000000000001E-2</v>
      </c>
      <c r="AC2710" s="23"/>
      <c r="AD2710" s="23">
        <v>0</v>
      </c>
      <c r="AE2710" s="23">
        <v>0</v>
      </c>
      <c r="AF2710" s="23">
        <v>0</v>
      </c>
      <c r="AG2710" s="23">
        <v>0</v>
      </c>
      <c r="AH2710" s="23">
        <v>0</v>
      </c>
    </row>
    <row r="2711" spans="1:34" ht="20.100000000000001" hidden="1" customHeight="1" x14ac:dyDescent="0.2">
      <c r="A2711" s="21">
        <v>2969</v>
      </c>
      <c r="B2711" s="75"/>
      <c r="C2711" s="73"/>
      <c r="D2711" s="21">
        <v>211322</v>
      </c>
      <c r="E2711" s="22" t="s">
        <v>6640</v>
      </c>
      <c r="F2711" s="21" t="s">
        <v>6641</v>
      </c>
      <c r="G2711" s="21" t="s">
        <v>39</v>
      </c>
      <c r="H2711" s="23">
        <v>26.067209999999999</v>
      </c>
      <c r="I2711" s="21">
        <v>119.66618699999999</v>
      </c>
      <c r="J2711" s="21">
        <v>119.57149800000001</v>
      </c>
      <c r="K2711" s="21">
        <v>41.709646999999997</v>
      </c>
      <c r="L2711" s="21">
        <v>41.648471999999998</v>
      </c>
      <c r="M2711" s="19" t="s">
        <v>6539</v>
      </c>
      <c r="N2711" s="21">
        <v>671.09123899999997</v>
      </c>
      <c r="O2711" s="21">
        <v>3.8109030000000002</v>
      </c>
      <c r="P2711" s="21">
        <v>1.2830000000000001E-3</v>
      </c>
      <c r="Q2711" s="21" t="s">
        <v>6641</v>
      </c>
      <c r="R2711" s="21">
        <v>119.57757884968299</v>
      </c>
      <c r="S2711" s="21">
        <v>41.691616887325701</v>
      </c>
      <c r="T2711" s="22" t="s">
        <v>6639</v>
      </c>
      <c r="U2711" s="28">
        <v>9.5911000000000008</v>
      </c>
      <c r="V2711" s="17">
        <v>36.793734350549997</v>
      </c>
      <c r="W2711" s="23">
        <v>9.5911000000000008</v>
      </c>
      <c r="X2711" s="23">
        <v>8.7677999999999994</v>
      </c>
      <c r="Y2711" s="23">
        <v>0.28960000000000002</v>
      </c>
      <c r="Z2711" s="23">
        <v>0.41120000000000001</v>
      </c>
      <c r="AA2711" s="23">
        <v>0.12189999999999999</v>
      </c>
      <c r="AB2711" s="23">
        <v>5.9999999999999995E-4</v>
      </c>
      <c r="AC2711" s="23"/>
      <c r="AD2711" s="23">
        <v>0</v>
      </c>
      <c r="AE2711" s="23">
        <v>0</v>
      </c>
      <c r="AF2711" s="23">
        <v>0</v>
      </c>
      <c r="AG2711" s="23">
        <v>0</v>
      </c>
      <c r="AH2711" s="23">
        <v>0</v>
      </c>
    </row>
    <row r="2712" spans="1:34" ht="20.100000000000001" hidden="1" customHeight="1" x14ac:dyDescent="0.2">
      <c r="A2712" s="21">
        <v>2970</v>
      </c>
      <c r="B2712" s="75"/>
      <c r="C2712" s="73"/>
      <c r="D2712" s="21">
        <v>211322</v>
      </c>
      <c r="E2712" s="22" t="s">
        <v>6642</v>
      </c>
      <c r="F2712" s="21" t="s">
        <v>6643</v>
      </c>
      <c r="G2712" s="21" t="s">
        <v>39</v>
      </c>
      <c r="H2712" s="23">
        <v>26.054969</v>
      </c>
      <c r="I2712" s="21">
        <v>119.575772</v>
      </c>
      <c r="J2712" s="21">
        <v>119.492817</v>
      </c>
      <c r="K2712" s="21">
        <v>41.402501999999998</v>
      </c>
      <c r="L2712" s="21">
        <v>41.341759000000003</v>
      </c>
      <c r="M2712" s="19" t="s">
        <v>6644</v>
      </c>
      <c r="N2712" s="21">
        <v>579.91243399999996</v>
      </c>
      <c r="O2712" s="21">
        <v>9.2058459999999993</v>
      </c>
      <c r="P2712" s="21">
        <v>2.4399999999999999E-4</v>
      </c>
      <c r="Q2712" s="21" t="s">
        <v>6643</v>
      </c>
      <c r="R2712" s="21">
        <v>119.575772481226</v>
      </c>
      <c r="S2712" s="21">
        <v>41.366290768405101</v>
      </c>
      <c r="T2712" s="22" t="s">
        <v>6644</v>
      </c>
      <c r="U2712" s="28">
        <v>3.1440999999999999</v>
      </c>
      <c r="V2712" s="17">
        <v>12.0671799686271</v>
      </c>
      <c r="W2712" s="23">
        <v>3.1440999999999999</v>
      </c>
      <c r="X2712" s="23">
        <v>1.7538</v>
      </c>
      <c r="Y2712" s="23">
        <v>0.30859999999999999</v>
      </c>
      <c r="Z2712" s="23">
        <v>0.84279999999999999</v>
      </c>
      <c r="AA2712" s="23">
        <v>0.23419999999999999</v>
      </c>
      <c r="AB2712" s="23">
        <v>4.7000000000000002E-3</v>
      </c>
      <c r="AC2712" s="23"/>
      <c r="AD2712" s="23">
        <v>0</v>
      </c>
      <c r="AE2712" s="23">
        <v>0</v>
      </c>
      <c r="AF2712" s="23">
        <v>0</v>
      </c>
      <c r="AG2712" s="23">
        <v>0</v>
      </c>
      <c r="AH2712" s="23">
        <v>0</v>
      </c>
    </row>
    <row r="2713" spans="1:34" ht="20.100000000000001" hidden="1" customHeight="1" x14ac:dyDescent="0.2">
      <c r="A2713" s="21">
        <v>2971</v>
      </c>
      <c r="B2713" s="75"/>
      <c r="C2713" s="73"/>
      <c r="D2713" s="21">
        <v>211322</v>
      </c>
      <c r="E2713" s="22" t="s">
        <v>6645</v>
      </c>
      <c r="F2713" s="21" t="s">
        <v>6646</v>
      </c>
      <c r="G2713" s="21" t="s">
        <v>48</v>
      </c>
      <c r="H2713" s="23">
        <v>25.912614000000001</v>
      </c>
      <c r="I2713" s="21">
        <v>119.542446</v>
      </c>
      <c r="J2713" s="21">
        <v>119.45272900000001</v>
      </c>
      <c r="K2713" s="21">
        <v>41.929170999999997</v>
      </c>
      <c r="L2713" s="21">
        <v>41.838332999999999</v>
      </c>
      <c r="M2713" s="19" t="s">
        <v>6515</v>
      </c>
      <c r="N2713" s="21">
        <v>666.26462000000004</v>
      </c>
      <c r="O2713" s="21">
        <v>5.195074</v>
      </c>
      <c r="P2713" s="21">
        <v>1.885E-3</v>
      </c>
      <c r="Q2713" s="21" t="s">
        <v>6646</v>
      </c>
      <c r="R2713" s="21">
        <v>119.46627237798801</v>
      </c>
      <c r="S2713" s="21">
        <v>41.838514447504402</v>
      </c>
      <c r="T2713" s="22" t="s">
        <v>6515</v>
      </c>
      <c r="U2713" s="28">
        <v>10.9495</v>
      </c>
      <c r="V2713" s="17">
        <v>42.255482214183402</v>
      </c>
      <c r="W2713" s="23">
        <v>10.9495</v>
      </c>
      <c r="X2713" s="23">
        <v>10.1327</v>
      </c>
      <c r="Y2713" s="23">
        <v>0.59399999999999997</v>
      </c>
      <c r="Z2713" s="23">
        <v>0.19159999999999999</v>
      </c>
      <c r="AA2713" s="23">
        <v>2.7799999999999998E-2</v>
      </c>
      <c r="AB2713" s="23">
        <v>3.3999999999999998E-3</v>
      </c>
      <c r="AC2713" s="23"/>
      <c r="AD2713" s="23">
        <v>0</v>
      </c>
      <c r="AE2713" s="23">
        <v>0</v>
      </c>
      <c r="AF2713" s="23">
        <v>0</v>
      </c>
      <c r="AG2713" s="23">
        <v>0</v>
      </c>
      <c r="AH2713" s="23">
        <v>0</v>
      </c>
    </row>
    <row r="2714" spans="1:34" ht="20.100000000000001" hidden="1" customHeight="1" x14ac:dyDescent="0.2">
      <c r="A2714" s="21">
        <v>2972</v>
      </c>
      <c r="B2714" s="75"/>
      <c r="C2714" s="73"/>
      <c r="D2714" s="21">
        <v>211322</v>
      </c>
      <c r="E2714" s="22" t="s">
        <v>6647</v>
      </c>
      <c r="F2714" s="21" t="s">
        <v>6648</v>
      </c>
      <c r="G2714" s="21" t="s">
        <v>48</v>
      </c>
      <c r="H2714" s="23">
        <v>25.804247</v>
      </c>
      <c r="I2714" s="21">
        <v>119.71784</v>
      </c>
      <c r="J2714" s="21">
        <v>119.629068</v>
      </c>
      <c r="K2714" s="21">
        <v>41.400022999999997</v>
      </c>
      <c r="L2714" s="21">
        <v>41.316609999999997</v>
      </c>
      <c r="M2714" s="19" t="s">
        <v>6649</v>
      </c>
      <c r="N2714" s="21">
        <v>566.45604500000002</v>
      </c>
      <c r="O2714" s="21">
        <v>18.701644000000002</v>
      </c>
      <c r="P2714" s="21">
        <v>2.0699999999999999E-4</v>
      </c>
      <c r="Q2714" s="21" t="s">
        <v>6648</v>
      </c>
      <c r="R2714" s="21">
        <v>119.716936502987</v>
      </c>
      <c r="S2714" s="21">
        <v>41.399581676609799</v>
      </c>
      <c r="T2714" s="22" t="s">
        <v>6650</v>
      </c>
      <c r="U2714" s="28">
        <v>3.2601</v>
      </c>
      <c r="V2714" s="17">
        <v>12.6339668039916</v>
      </c>
      <c r="W2714" s="23">
        <v>3.2601</v>
      </c>
      <c r="X2714" s="23">
        <v>2.3771</v>
      </c>
      <c r="Y2714" s="23">
        <v>0.35930000000000001</v>
      </c>
      <c r="Z2714" s="23">
        <v>0.2311</v>
      </c>
      <c r="AA2714" s="23">
        <v>0.1671</v>
      </c>
      <c r="AB2714" s="23">
        <v>0.1255</v>
      </c>
      <c r="AC2714" s="23"/>
      <c r="AD2714" s="23">
        <v>0</v>
      </c>
      <c r="AE2714" s="23">
        <v>0</v>
      </c>
      <c r="AF2714" s="23">
        <v>0</v>
      </c>
      <c r="AG2714" s="23">
        <v>0</v>
      </c>
      <c r="AH2714" s="23">
        <v>0</v>
      </c>
    </row>
    <row r="2715" spans="1:34" ht="20.100000000000001" hidden="1" customHeight="1" x14ac:dyDescent="0.2">
      <c r="A2715" s="21">
        <v>2973</v>
      </c>
      <c r="B2715" s="75"/>
      <c r="C2715" s="73"/>
      <c r="D2715" s="21">
        <v>211322</v>
      </c>
      <c r="E2715" s="22" t="s">
        <v>6651</v>
      </c>
      <c r="F2715" s="21" t="s">
        <v>6652</v>
      </c>
      <c r="G2715" s="21" t="s">
        <v>48</v>
      </c>
      <c r="H2715" s="23">
        <v>25.646256000000001</v>
      </c>
      <c r="I2715" s="21">
        <v>119.70954</v>
      </c>
      <c r="J2715" s="21">
        <v>119.64269299999999</v>
      </c>
      <c r="K2715" s="21">
        <v>41.527397999999998</v>
      </c>
      <c r="L2715" s="21">
        <v>41.447561</v>
      </c>
      <c r="M2715" s="19" t="s">
        <v>6653</v>
      </c>
      <c r="N2715" s="21">
        <v>512.70570799999996</v>
      </c>
      <c r="O2715" s="21">
        <v>8.4025800000000004</v>
      </c>
      <c r="P2715" s="21">
        <v>1.485E-3</v>
      </c>
      <c r="Q2715" s="21" t="s">
        <v>6652</v>
      </c>
      <c r="R2715" s="21">
        <v>119.709540414359</v>
      </c>
      <c r="S2715" s="21">
        <v>41.450352759801</v>
      </c>
      <c r="T2715" s="22" t="s">
        <v>6650</v>
      </c>
      <c r="U2715" s="28">
        <v>7.9107000000000003</v>
      </c>
      <c r="V2715" s="17">
        <v>30.8454380241701</v>
      </c>
      <c r="W2715" s="23">
        <v>7.9107000000000003</v>
      </c>
      <c r="X2715" s="23">
        <v>4.7849000000000004</v>
      </c>
      <c r="Y2715" s="23">
        <v>0.80640000000000001</v>
      </c>
      <c r="Z2715" s="23">
        <v>1.7861</v>
      </c>
      <c r="AA2715" s="23">
        <v>0.53049999999999997</v>
      </c>
      <c r="AB2715" s="23">
        <v>2.8E-3</v>
      </c>
      <c r="AC2715" s="23"/>
      <c r="AD2715" s="23">
        <v>0</v>
      </c>
      <c r="AE2715" s="23">
        <v>0</v>
      </c>
      <c r="AF2715" s="23">
        <v>0</v>
      </c>
      <c r="AG2715" s="23">
        <v>0</v>
      </c>
      <c r="AH2715" s="23">
        <v>0</v>
      </c>
    </row>
    <row r="2716" spans="1:34" ht="20.100000000000001" hidden="1" customHeight="1" x14ac:dyDescent="0.2">
      <c r="A2716" s="21">
        <v>2974</v>
      </c>
      <c r="B2716" s="75"/>
      <c r="C2716" s="73"/>
      <c r="D2716" s="21">
        <v>211322</v>
      </c>
      <c r="E2716" s="22" t="s">
        <v>6654</v>
      </c>
      <c r="F2716" s="21" t="s">
        <v>6655</v>
      </c>
      <c r="G2716" s="21" t="s">
        <v>48</v>
      </c>
      <c r="H2716" s="23">
        <v>24.513082000000001</v>
      </c>
      <c r="I2716" s="21">
        <v>119.559274</v>
      </c>
      <c r="J2716" s="21">
        <v>119.456322</v>
      </c>
      <c r="K2716" s="21">
        <v>41.761429</v>
      </c>
      <c r="L2716" s="21">
        <v>41.719096999999998</v>
      </c>
      <c r="M2716" s="19" t="s">
        <v>6656</v>
      </c>
      <c r="N2716" s="21">
        <v>628.31014500000003</v>
      </c>
      <c r="O2716" s="21">
        <v>5.1383239999999999</v>
      </c>
      <c r="P2716" s="21">
        <v>1.3730000000000001E-3</v>
      </c>
      <c r="Q2716" s="21" t="s">
        <v>6655</v>
      </c>
      <c r="R2716" s="21">
        <v>119.456321538411</v>
      </c>
      <c r="S2716" s="21">
        <v>41.729212732380098</v>
      </c>
      <c r="T2716" s="22" t="s">
        <v>6589</v>
      </c>
      <c r="U2716" s="28">
        <v>11.803800000000001</v>
      </c>
      <c r="V2716" s="17">
        <v>48.153063739598302</v>
      </c>
      <c r="W2716" s="23">
        <v>11.803800000000001</v>
      </c>
      <c r="X2716" s="23">
        <v>10.782500000000001</v>
      </c>
      <c r="Y2716" s="23">
        <v>0.59440000000000004</v>
      </c>
      <c r="Z2716" s="23">
        <v>0.32469999999999999</v>
      </c>
      <c r="AA2716" s="23">
        <v>9.4200000000000006E-2</v>
      </c>
      <c r="AB2716" s="23">
        <v>8.0000000000000002E-3</v>
      </c>
      <c r="AC2716" s="23"/>
      <c r="AD2716" s="23">
        <v>0</v>
      </c>
      <c r="AE2716" s="23">
        <v>0</v>
      </c>
      <c r="AF2716" s="23">
        <v>0</v>
      </c>
      <c r="AG2716" s="23">
        <v>0</v>
      </c>
      <c r="AH2716" s="23">
        <v>0</v>
      </c>
    </row>
    <row r="2717" spans="1:34" ht="20.100000000000001" hidden="1" customHeight="1" x14ac:dyDescent="0.2">
      <c r="A2717" s="21">
        <v>2975</v>
      </c>
      <c r="B2717" s="75"/>
      <c r="C2717" s="73"/>
      <c r="D2717" s="21">
        <v>211322</v>
      </c>
      <c r="E2717" s="22" t="s">
        <v>6657</v>
      </c>
      <c r="F2717" s="21" t="s">
        <v>6658</v>
      </c>
      <c r="G2717" s="21" t="s">
        <v>48</v>
      </c>
      <c r="H2717" s="23">
        <v>24.338898</v>
      </c>
      <c r="I2717" s="21">
        <v>119.96532500000001</v>
      </c>
      <c r="J2717" s="21">
        <v>119.87182300000001</v>
      </c>
      <c r="K2717" s="21">
        <v>41.886293999999999</v>
      </c>
      <c r="L2717" s="21">
        <v>41.827649000000001</v>
      </c>
      <c r="M2717" s="19" t="s">
        <v>6659</v>
      </c>
      <c r="N2717" s="21">
        <v>756.48102300000005</v>
      </c>
      <c r="O2717" s="21">
        <v>12.875157</v>
      </c>
      <c r="P2717" s="21">
        <v>2.3E-3</v>
      </c>
      <c r="Q2717" s="21" t="s">
        <v>6658</v>
      </c>
      <c r="R2717" s="21">
        <v>119.965325254739</v>
      </c>
      <c r="S2717" s="21">
        <v>41.8446801559164</v>
      </c>
      <c r="T2717" s="22" t="s">
        <v>6606</v>
      </c>
      <c r="U2717" s="28">
        <v>4.8456999999999999</v>
      </c>
      <c r="V2717" s="17">
        <v>19.9092826634961</v>
      </c>
      <c r="W2717" s="23">
        <v>4.8456999999999999</v>
      </c>
      <c r="X2717" s="23">
        <v>4.4161999999999999</v>
      </c>
      <c r="Y2717" s="23">
        <v>0.36749999999999999</v>
      </c>
      <c r="Z2717" s="23">
        <v>5.2299999999999999E-2</v>
      </c>
      <c r="AA2717" s="23">
        <v>4.7000000000000002E-3</v>
      </c>
      <c r="AB2717" s="23">
        <v>5.0000000000000001E-3</v>
      </c>
      <c r="AC2717" s="23"/>
      <c r="AD2717" s="23">
        <v>0</v>
      </c>
      <c r="AE2717" s="23">
        <v>0</v>
      </c>
      <c r="AF2717" s="23">
        <v>0</v>
      </c>
      <c r="AG2717" s="23">
        <v>0</v>
      </c>
      <c r="AH2717" s="23">
        <v>0</v>
      </c>
    </row>
    <row r="2718" spans="1:34" ht="20.100000000000001" hidden="1" customHeight="1" x14ac:dyDescent="0.2">
      <c r="A2718" s="21">
        <v>2976</v>
      </c>
      <c r="B2718" s="75"/>
      <c r="C2718" s="73"/>
      <c r="D2718" s="21">
        <v>211322</v>
      </c>
      <c r="E2718" s="22" t="s">
        <v>6660</v>
      </c>
      <c r="F2718" s="21" t="s">
        <v>6661</v>
      </c>
      <c r="G2718" s="21" t="s">
        <v>48</v>
      </c>
      <c r="H2718" s="23">
        <v>24.133631999999999</v>
      </c>
      <c r="I2718" s="21">
        <v>119.593397</v>
      </c>
      <c r="J2718" s="21">
        <v>119.511889</v>
      </c>
      <c r="K2718" s="21">
        <v>41.366290999999997</v>
      </c>
      <c r="L2718" s="21">
        <v>41.308154000000002</v>
      </c>
      <c r="M2718" s="19" t="s">
        <v>6662</v>
      </c>
      <c r="N2718" s="21">
        <v>621.72438499999998</v>
      </c>
      <c r="O2718" s="21">
        <v>12.902574</v>
      </c>
      <c r="P2718" s="21">
        <v>1.3420000000000001E-3</v>
      </c>
      <c r="Q2718" s="21" t="s">
        <v>6661</v>
      </c>
      <c r="R2718" s="21">
        <v>119.575772481226</v>
      </c>
      <c r="S2718" s="21">
        <v>41.366290768405101</v>
      </c>
      <c r="T2718" s="22" t="s">
        <v>6644</v>
      </c>
      <c r="U2718" s="28">
        <v>2.8479000000000001</v>
      </c>
      <c r="V2718" s="17">
        <v>11.800544567846201</v>
      </c>
      <c r="W2718" s="23">
        <v>2.8479000000000001</v>
      </c>
      <c r="X2718" s="23">
        <v>2.6038999999999999</v>
      </c>
      <c r="Y2718" s="23">
        <v>0.13569999999999999</v>
      </c>
      <c r="Z2718" s="23">
        <v>8.5400000000000004E-2</v>
      </c>
      <c r="AA2718" s="23">
        <v>2.0400000000000001E-2</v>
      </c>
      <c r="AB2718" s="23">
        <v>2.5000000000000001E-3</v>
      </c>
      <c r="AC2718" s="23"/>
      <c r="AD2718" s="23">
        <v>0</v>
      </c>
      <c r="AE2718" s="23">
        <v>0</v>
      </c>
      <c r="AF2718" s="23">
        <v>0</v>
      </c>
      <c r="AG2718" s="23">
        <v>0</v>
      </c>
      <c r="AH2718" s="23">
        <v>0</v>
      </c>
    </row>
    <row r="2719" spans="1:34" ht="20.100000000000001" hidden="1" customHeight="1" x14ac:dyDescent="0.2">
      <c r="A2719" s="21">
        <v>2977</v>
      </c>
      <c r="B2719" s="75"/>
      <c r="C2719" s="73"/>
      <c r="D2719" s="21">
        <v>211322</v>
      </c>
      <c r="E2719" s="22" t="s">
        <v>6663</v>
      </c>
      <c r="F2719" s="21" t="s">
        <v>6664</v>
      </c>
      <c r="G2719" s="21" t="s">
        <v>48</v>
      </c>
      <c r="H2719" s="23">
        <v>24.018307</v>
      </c>
      <c r="I2719" s="21">
        <v>119.55038</v>
      </c>
      <c r="J2719" s="21">
        <v>119.472606</v>
      </c>
      <c r="K2719" s="21">
        <v>41.475372</v>
      </c>
      <c r="L2719" s="21">
        <v>41.407173999999998</v>
      </c>
      <c r="M2719" s="19" t="s">
        <v>6510</v>
      </c>
      <c r="N2719" s="21">
        <v>658.975683</v>
      </c>
      <c r="O2719" s="21">
        <v>11.332509999999999</v>
      </c>
      <c r="P2719" s="21">
        <v>2.1100000000000001E-4</v>
      </c>
      <c r="Q2719" s="21" t="s">
        <v>6664</v>
      </c>
      <c r="R2719" s="21">
        <v>119.550380041835</v>
      </c>
      <c r="S2719" s="21">
        <v>41.448982684797301</v>
      </c>
      <c r="T2719" s="22" t="s">
        <v>6533</v>
      </c>
      <c r="U2719" s="28">
        <v>7.5708000000000002</v>
      </c>
      <c r="V2719" s="17">
        <v>31.520956077378798</v>
      </c>
      <c r="W2719" s="23">
        <v>7.5708000000000002</v>
      </c>
      <c r="X2719" s="23">
        <v>3.3471000000000002</v>
      </c>
      <c r="Y2719" s="23">
        <v>0.99609999999999999</v>
      </c>
      <c r="Z2719" s="23">
        <v>2.3935</v>
      </c>
      <c r="AA2719" s="23">
        <v>0.83050000000000002</v>
      </c>
      <c r="AB2719" s="23">
        <v>3.5999999999999999E-3</v>
      </c>
      <c r="AC2719" s="23"/>
      <c r="AD2719" s="23">
        <v>0</v>
      </c>
      <c r="AE2719" s="23">
        <v>0</v>
      </c>
      <c r="AF2719" s="23">
        <v>0</v>
      </c>
      <c r="AG2719" s="23">
        <v>0</v>
      </c>
      <c r="AH2719" s="23">
        <v>0</v>
      </c>
    </row>
    <row r="2720" spans="1:34" ht="20.100000000000001" hidden="1" customHeight="1" x14ac:dyDescent="0.2">
      <c r="A2720" s="21">
        <v>2978</v>
      </c>
      <c r="B2720" s="75"/>
      <c r="C2720" s="73"/>
      <c r="D2720" s="21">
        <v>211322</v>
      </c>
      <c r="E2720" s="22" t="s">
        <v>6665</v>
      </c>
      <c r="F2720" s="21" t="s">
        <v>6666</v>
      </c>
      <c r="G2720" s="21" t="s">
        <v>48</v>
      </c>
      <c r="H2720" s="23">
        <v>22.443982999999999</v>
      </c>
      <c r="I2720" s="21">
        <v>119.57359599999999</v>
      </c>
      <c r="J2720" s="21">
        <v>119.465761</v>
      </c>
      <c r="K2720" s="21">
        <v>42.051394000000002</v>
      </c>
      <c r="L2720" s="21">
        <v>41.968330999999999</v>
      </c>
      <c r="M2720" s="19" t="s">
        <v>6519</v>
      </c>
      <c r="N2720" s="21">
        <v>662.72186599999998</v>
      </c>
      <c r="O2720" s="21">
        <v>4.176183</v>
      </c>
      <c r="P2720" s="21">
        <v>1.97E-3</v>
      </c>
      <c r="Q2720" s="21" t="s">
        <v>6666</v>
      </c>
      <c r="R2720" s="21">
        <v>119.465761450351</v>
      </c>
      <c r="S2720" s="21">
        <v>42.0502557004354</v>
      </c>
      <c r="T2720" s="22" t="s">
        <v>6562</v>
      </c>
      <c r="U2720" s="28">
        <v>7.9974999999999996</v>
      </c>
      <c r="V2720" s="17">
        <v>35.633158339141502</v>
      </c>
      <c r="W2720" s="23">
        <v>7.9974999999999996</v>
      </c>
      <c r="X2720" s="23">
        <v>7.1386000000000003</v>
      </c>
      <c r="Y2720" s="23">
        <v>0.6774</v>
      </c>
      <c r="Z2720" s="23">
        <v>0.15659999999999999</v>
      </c>
      <c r="AA2720" s="23">
        <v>1.7299999999999999E-2</v>
      </c>
      <c r="AB2720" s="23">
        <v>7.6E-3</v>
      </c>
      <c r="AC2720" s="23"/>
      <c r="AD2720" s="23">
        <v>0</v>
      </c>
      <c r="AE2720" s="23">
        <v>0</v>
      </c>
      <c r="AF2720" s="23">
        <v>0</v>
      </c>
      <c r="AG2720" s="23">
        <v>0</v>
      </c>
      <c r="AH2720" s="23">
        <v>0</v>
      </c>
    </row>
    <row r="2721" spans="1:34" ht="20.100000000000001" hidden="1" customHeight="1" x14ac:dyDescent="0.2">
      <c r="A2721" s="21">
        <v>2979</v>
      </c>
      <c r="B2721" s="75"/>
      <c r="C2721" s="73"/>
      <c r="D2721" s="21">
        <v>211322</v>
      </c>
      <c r="E2721" s="22" t="s">
        <v>5397</v>
      </c>
      <c r="F2721" s="21" t="s">
        <v>6667</v>
      </c>
      <c r="G2721" s="21" t="s">
        <v>48</v>
      </c>
      <c r="H2721" s="23">
        <v>22.177861</v>
      </c>
      <c r="I2721" s="21">
        <v>119.7077</v>
      </c>
      <c r="J2721" s="21">
        <v>119.638549</v>
      </c>
      <c r="K2721" s="21">
        <v>41.916339000000001</v>
      </c>
      <c r="L2721" s="21">
        <v>41.841481999999999</v>
      </c>
      <c r="M2721" s="19" t="s">
        <v>6598</v>
      </c>
      <c r="N2721" s="21">
        <v>737.07766900000001</v>
      </c>
      <c r="O2721" s="21">
        <v>5.1399179999999998</v>
      </c>
      <c r="P2721" s="21">
        <v>1.145E-3</v>
      </c>
      <c r="Q2721" s="21" t="s">
        <v>6667</v>
      </c>
      <c r="R2721" s="21">
        <v>119.70623895038101</v>
      </c>
      <c r="S2721" s="21">
        <v>41.914812032476704</v>
      </c>
      <c r="T2721" s="22" t="s">
        <v>6522</v>
      </c>
      <c r="U2721" s="28">
        <v>5.1520000000000001</v>
      </c>
      <c r="V2721" s="17">
        <v>23.230373749749798</v>
      </c>
      <c r="W2721" s="23">
        <v>5.1520000000000001</v>
      </c>
      <c r="X2721" s="23">
        <v>4.9709000000000003</v>
      </c>
      <c r="Y2721" s="23">
        <v>0.1368</v>
      </c>
      <c r="Z2721" s="23">
        <v>3.95E-2</v>
      </c>
      <c r="AA2721" s="23">
        <v>3.7000000000000002E-3</v>
      </c>
      <c r="AB2721" s="23">
        <v>1.1000000000000001E-3</v>
      </c>
      <c r="AC2721" s="23"/>
      <c r="AD2721" s="23">
        <v>0</v>
      </c>
      <c r="AE2721" s="23">
        <v>0</v>
      </c>
      <c r="AF2721" s="23">
        <v>0</v>
      </c>
      <c r="AG2721" s="23">
        <v>0</v>
      </c>
      <c r="AH2721" s="23">
        <v>0</v>
      </c>
    </row>
    <row r="2722" spans="1:34" ht="20.100000000000001" hidden="1" customHeight="1" x14ac:dyDescent="0.2">
      <c r="A2722" s="21">
        <v>2980</v>
      </c>
      <c r="B2722" s="75"/>
      <c r="C2722" s="73"/>
      <c r="D2722" s="21">
        <v>211322</v>
      </c>
      <c r="E2722" s="22" t="s">
        <v>661</v>
      </c>
      <c r="F2722" s="21" t="s">
        <v>6668</v>
      </c>
      <c r="G2722" s="21" t="s">
        <v>48</v>
      </c>
      <c r="H2722" s="23">
        <v>22.081257999999998</v>
      </c>
      <c r="I2722" s="21">
        <v>119.57330399999999</v>
      </c>
      <c r="J2722" s="21">
        <v>119.46304000000001</v>
      </c>
      <c r="K2722" s="21">
        <v>42.048762000000004</v>
      </c>
      <c r="L2722" s="21">
        <v>41.946047</v>
      </c>
      <c r="M2722" s="19" t="s">
        <v>6669</v>
      </c>
      <c r="N2722" s="21">
        <v>695.717985</v>
      </c>
      <c r="O2722" s="21">
        <v>6.834168</v>
      </c>
      <c r="P2722" s="21">
        <v>3.3519999999999999E-3</v>
      </c>
      <c r="Q2722" s="21" t="s">
        <v>6668</v>
      </c>
      <c r="R2722" s="21">
        <v>119.463258556033</v>
      </c>
      <c r="S2722" s="21">
        <v>42.0487616882303</v>
      </c>
      <c r="T2722" s="22" t="s">
        <v>6562</v>
      </c>
      <c r="U2722" s="28">
        <v>5.6630000000000003</v>
      </c>
      <c r="V2722" s="17">
        <v>25.646183745509401</v>
      </c>
      <c r="W2722" s="23">
        <v>5.6630000000000003</v>
      </c>
      <c r="X2722" s="23">
        <v>4.1978999999999997</v>
      </c>
      <c r="Y2722" s="23">
        <v>1.1006</v>
      </c>
      <c r="Z2722" s="23">
        <v>0.3231</v>
      </c>
      <c r="AA2722" s="23">
        <v>2.5000000000000001E-2</v>
      </c>
      <c r="AB2722" s="23">
        <v>1.6400000000000001E-2</v>
      </c>
      <c r="AC2722" s="23"/>
      <c r="AD2722" s="23">
        <v>0</v>
      </c>
      <c r="AE2722" s="23">
        <v>0</v>
      </c>
      <c r="AF2722" s="23">
        <v>0</v>
      </c>
      <c r="AG2722" s="23">
        <v>0</v>
      </c>
      <c r="AH2722" s="23">
        <v>0</v>
      </c>
    </row>
    <row r="2723" spans="1:34" ht="20.100000000000001" hidden="1" customHeight="1" x14ac:dyDescent="0.2">
      <c r="A2723" s="21">
        <v>2981</v>
      </c>
      <c r="B2723" s="75"/>
      <c r="C2723" s="73"/>
      <c r="D2723" s="21">
        <v>211322</v>
      </c>
      <c r="E2723" s="22" t="s">
        <v>6670</v>
      </c>
      <c r="F2723" s="21" t="s">
        <v>6671</v>
      </c>
      <c r="G2723" s="21" t="s">
        <v>48</v>
      </c>
      <c r="H2723" s="23">
        <v>21.531396999999998</v>
      </c>
      <c r="I2723" s="21">
        <v>119.75332899999999</v>
      </c>
      <c r="J2723" s="21">
        <v>119.644757</v>
      </c>
      <c r="K2723" s="21">
        <v>42.187908</v>
      </c>
      <c r="L2723" s="21">
        <v>42.149527999999997</v>
      </c>
      <c r="M2723" s="19" t="s">
        <v>6672</v>
      </c>
      <c r="N2723" s="21">
        <v>688.27079300000003</v>
      </c>
      <c r="O2723" s="21">
        <v>6.2654639999999997</v>
      </c>
      <c r="P2723" s="21">
        <v>2.7230000000000002E-3</v>
      </c>
      <c r="Q2723" s="21" t="s">
        <v>6671</v>
      </c>
      <c r="R2723" s="21">
        <v>119.75332885204899</v>
      </c>
      <c r="S2723" s="21">
        <v>42.168263212744897</v>
      </c>
      <c r="T2723" s="22" t="s">
        <v>6672</v>
      </c>
      <c r="U2723" s="28">
        <v>8.6382999999999992</v>
      </c>
      <c r="V2723" s="17">
        <v>40.1195519268908</v>
      </c>
      <c r="W2723" s="23">
        <v>8.6382999999999992</v>
      </c>
      <c r="X2723" s="23">
        <v>7.8841999999999999</v>
      </c>
      <c r="Y2723" s="23">
        <v>0.62709999999999999</v>
      </c>
      <c r="Z2723" s="23">
        <v>0.10150000000000001</v>
      </c>
      <c r="AA2723" s="23">
        <v>6.7999999999999996E-3</v>
      </c>
      <c r="AB2723" s="23">
        <v>1.8700000000000001E-2</v>
      </c>
      <c r="AC2723" s="23"/>
      <c r="AD2723" s="23">
        <v>0</v>
      </c>
      <c r="AE2723" s="23">
        <v>0</v>
      </c>
      <c r="AF2723" s="23">
        <v>0</v>
      </c>
      <c r="AG2723" s="23">
        <v>0</v>
      </c>
      <c r="AH2723" s="23">
        <v>0</v>
      </c>
    </row>
    <row r="2724" spans="1:34" ht="20.100000000000001" hidden="1" customHeight="1" x14ac:dyDescent="0.2">
      <c r="A2724" s="21">
        <v>2982</v>
      </c>
      <c r="B2724" s="75"/>
      <c r="C2724" s="73"/>
      <c r="D2724" s="21">
        <v>211322</v>
      </c>
      <c r="E2724" s="22" t="s">
        <v>6673</v>
      </c>
      <c r="F2724" s="21" t="s">
        <v>6674</v>
      </c>
      <c r="G2724" s="21" t="s">
        <v>48</v>
      </c>
      <c r="H2724" s="23">
        <v>20.994506999999999</v>
      </c>
      <c r="I2724" s="21">
        <v>119.589242</v>
      </c>
      <c r="J2724" s="21">
        <v>119.497834</v>
      </c>
      <c r="K2724" s="21">
        <v>41.696505999999999</v>
      </c>
      <c r="L2724" s="21">
        <v>41.639403999999999</v>
      </c>
      <c r="M2724" s="19" t="s">
        <v>6543</v>
      </c>
      <c r="N2724" s="21">
        <v>662.44848400000001</v>
      </c>
      <c r="O2724" s="21">
        <v>5.9696179999999996</v>
      </c>
      <c r="P2724" s="21">
        <v>2.8479999999999998E-3</v>
      </c>
      <c r="Q2724" s="21" t="s">
        <v>6674</v>
      </c>
      <c r="R2724" s="21">
        <v>119.50649426861099</v>
      </c>
      <c r="S2724" s="21">
        <v>41.696505707279499</v>
      </c>
      <c r="T2724" s="22" t="s">
        <v>6639</v>
      </c>
      <c r="U2724" s="28">
        <v>7.6332000000000004</v>
      </c>
      <c r="V2724" s="17">
        <v>36.358081663932403</v>
      </c>
      <c r="W2724" s="23">
        <v>7.6332000000000004</v>
      </c>
      <c r="X2724" s="23">
        <v>7.1277999999999997</v>
      </c>
      <c r="Y2724" s="23">
        <v>0.40839999999999999</v>
      </c>
      <c r="Z2724" s="23">
        <v>7.4399999999999994E-2</v>
      </c>
      <c r="AA2724" s="23">
        <v>2.0899999999999998E-2</v>
      </c>
      <c r="AB2724" s="23">
        <v>1.6999999999999999E-3</v>
      </c>
      <c r="AC2724" s="23"/>
      <c r="AD2724" s="23">
        <v>0</v>
      </c>
      <c r="AE2724" s="23">
        <v>0</v>
      </c>
      <c r="AF2724" s="23">
        <v>0</v>
      </c>
      <c r="AG2724" s="23">
        <v>0</v>
      </c>
      <c r="AH2724" s="23">
        <v>0</v>
      </c>
    </row>
    <row r="2725" spans="1:34" ht="20.100000000000001" hidden="1" customHeight="1" x14ac:dyDescent="0.2">
      <c r="A2725" s="21">
        <v>2983</v>
      </c>
      <c r="B2725" s="75"/>
      <c r="C2725" s="73"/>
      <c r="D2725" s="21">
        <v>211322</v>
      </c>
      <c r="E2725" s="22" t="s">
        <v>6675</v>
      </c>
      <c r="F2725" s="21" t="s">
        <v>6676</v>
      </c>
      <c r="G2725" s="21" t="s">
        <v>48</v>
      </c>
      <c r="H2725" s="23">
        <v>20.894947999999999</v>
      </c>
      <c r="I2725" s="21">
        <v>119.87347200000001</v>
      </c>
      <c r="J2725" s="21">
        <v>119.790744</v>
      </c>
      <c r="K2725" s="21">
        <v>41.822704999999999</v>
      </c>
      <c r="L2725" s="21">
        <v>41.765003999999998</v>
      </c>
      <c r="M2725" s="19" t="s">
        <v>6585</v>
      </c>
      <c r="N2725" s="21">
        <v>777.20635800000002</v>
      </c>
      <c r="O2725" s="21">
        <v>14.974572999999999</v>
      </c>
      <c r="P2725" s="21">
        <v>1.632E-3</v>
      </c>
      <c r="Q2725" s="21" t="s">
        <v>6676</v>
      </c>
      <c r="R2725" s="21">
        <v>119.873471922372</v>
      </c>
      <c r="S2725" s="21">
        <v>41.785879558130901</v>
      </c>
      <c r="T2725" s="22" t="s">
        <v>6585</v>
      </c>
      <c r="U2725" s="28">
        <v>4.0848000000000004</v>
      </c>
      <c r="V2725" s="17">
        <v>19.549223094501102</v>
      </c>
      <c r="W2725" s="23">
        <v>4.0848000000000004</v>
      </c>
      <c r="X2725" s="23">
        <v>3.2084999999999999</v>
      </c>
      <c r="Y2725" s="23">
        <v>0.54469999999999996</v>
      </c>
      <c r="Z2725" s="23">
        <v>0.28710000000000002</v>
      </c>
      <c r="AA2725" s="23">
        <v>3.78E-2</v>
      </c>
      <c r="AB2725" s="23">
        <v>6.7000000000000002E-3</v>
      </c>
      <c r="AC2725" s="23"/>
      <c r="AD2725" s="23">
        <v>0</v>
      </c>
      <c r="AE2725" s="23">
        <v>0</v>
      </c>
      <c r="AF2725" s="23">
        <v>0</v>
      </c>
      <c r="AG2725" s="23">
        <v>0</v>
      </c>
      <c r="AH2725" s="23">
        <v>0</v>
      </c>
    </row>
    <row r="2726" spans="1:34" ht="20.100000000000001" hidden="1" customHeight="1" x14ac:dyDescent="0.2">
      <c r="A2726" s="21">
        <v>2984</v>
      </c>
      <c r="B2726" s="75"/>
      <c r="C2726" s="73"/>
      <c r="D2726" s="21">
        <v>211322</v>
      </c>
      <c r="E2726" s="22" t="s">
        <v>6677</v>
      </c>
      <c r="F2726" s="21" t="s">
        <v>6678</v>
      </c>
      <c r="G2726" s="21" t="s">
        <v>39</v>
      </c>
      <c r="H2726" s="23">
        <v>20.494762000000001</v>
      </c>
      <c r="I2726" s="21">
        <v>119.798134</v>
      </c>
      <c r="J2726" s="21">
        <v>119.722331</v>
      </c>
      <c r="K2726" s="21">
        <v>41.846086</v>
      </c>
      <c r="L2726" s="21">
        <v>41.758781999999997</v>
      </c>
      <c r="M2726" s="19" t="s">
        <v>6574</v>
      </c>
      <c r="N2726" s="21">
        <v>773.04491800000005</v>
      </c>
      <c r="O2726" s="21">
        <v>6.089537</v>
      </c>
      <c r="P2726" s="21">
        <v>1.8799999999999999E-3</v>
      </c>
      <c r="Q2726" s="21" t="s">
        <v>6678</v>
      </c>
      <c r="R2726" s="21">
        <v>119.742116555987</v>
      </c>
      <c r="S2726" s="21">
        <v>41.846085768765597</v>
      </c>
      <c r="T2726" s="22" t="s">
        <v>6614</v>
      </c>
      <c r="U2726" s="28">
        <v>6.0614999999999997</v>
      </c>
      <c r="V2726" s="17">
        <v>29.5758496731994</v>
      </c>
      <c r="W2726" s="23">
        <v>6.0614999999999997</v>
      </c>
      <c r="X2726" s="23">
        <v>5.2760999999999996</v>
      </c>
      <c r="Y2726" s="23">
        <v>0.47260000000000002</v>
      </c>
      <c r="Z2726" s="23">
        <v>0.2727</v>
      </c>
      <c r="AA2726" s="23">
        <v>0.04</v>
      </c>
      <c r="AB2726" s="23">
        <v>1E-4</v>
      </c>
      <c r="AC2726" s="23"/>
      <c r="AD2726" s="23">
        <v>0</v>
      </c>
      <c r="AE2726" s="23">
        <v>0</v>
      </c>
      <c r="AF2726" s="23">
        <v>0</v>
      </c>
      <c r="AG2726" s="23">
        <v>0</v>
      </c>
      <c r="AH2726" s="23">
        <v>0</v>
      </c>
    </row>
    <row r="2727" spans="1:34" ht="20.100000000000001" hidden="1" customHeight="1" x14ac:dyDescent="0.2">
      <c r="A2727" s="21">
        <v>2985</v>
      </c>
      <c r="B2727" s="75"/>
      <c r="C2727" s="73"/>
      <c r="D2727" s="21">
        <v>211322</v>
      </c>
      <c r="E2727" s="22" t="s">
        <v>6679</v>
      </c>
      <c r="F2727" s="21" t="s">
        <v>6680</v>
      </c>
      <c r="G2727" s="21" t="s">
        <v>48</v>
      </c>
      <c r="H2727" s="23">
        <v>20.125336000000001</v>
      </c>
      <c r="I2727" s="21">
        <v>119.96562900000001</v>
      </c>
      <c r="J2727" s="21">
        <v>119.879677</v>
      </c>
      <c r="K2727" s="21">
        <v>41.761097999999997</v>
      </c>
      <c r="L2727" s="21">
        <v>41.718859000000002</v>
      </c>
      <c r="M2727" s="19" t="s">
        <v>6585</v>
      </c>
      <c r="N2727" s="21">
        <v>623.931059</v>
      </c>
      <c r="O2727" s="21">
        <v>8.7898230000000002</v>
      </c>
      <c r="P2727" s="21">
        <v>2.362E-3</v>
      </c>
      <c r="Q2727" s="21" t="s">
        <v>6680</v>
      </c>
      <c r="R2727" s="21">
        <v>119.963883721687</v>
      </c>
      <c r="S2727" s="21">
        <v>41.760844665734297</v>
      </c>
      <c r="T2727" s="22" t="s">
        <v>6585</v>
      </c>
      <c r="U2727" s="28">
        <v>7.1490999999999998</v>
      </c>
      <c r="V2727" s="17">
        <v>35.522885183134299</v>
      </c>
      <c r="W2727" s="23">
        <v>7.1490999999999998</v>
      </c>
      <c r="X2727" s="23">
        <v>6.4630999999999998</v>
      </c>
      <c r="Y2727" s="23">
        <v>0.34499999999999997</v>
      </c>
      <c r="Z2727" s="23">
        <v>0.27310000000000001</v>
      </c>
      <c r="AA2727" s="23">
        <v>6.4799999999999996E-2</v>
      </c>
      <c r="AB2727" s="23">
        <v>3.0999999999999999E-3</v>
      </c>
      <c r="AC2727" s="23"/>
      <c r="AD2727" s="23">
        <v>0</v>
      </c>
      <c r="AE2727" s="23">
        <v>0</v>
      </c>
      <c r="AF2727" s="23">
        <v>0</v>
      </c>
      <c r="AG2727" s="23">
        <v>0</v>
      </c>
      <c r="AH2727" s="23">
        <v>0</v>
      </c>
    </row>
    <row r="2728" spans="1:34" ht="20.100000000000001" hidden="1" customHeight="1" x14ac:dyDescent="0.2">
      <c r="A2728" s="21">
        <v>2986</v>
      </c>
      <c r="B2728" s="75"/>
      <c r="C2728" s="73"/>
      <c r="D2728" s="21">
        <v>211322</v>
      </c>
      <c r="E2728" s="22" t="s">
        <v>6476</v>
      </c>
      <c r="F2728" s="21" t="s">
        <v>6681</v>
      </c>
      <c r="G2728" s="21" t="s">
        <v>48</v>
      </c>
      <c r="H2728" s="23">
        <v>20.043671</v>
      </c>
      <c r="I2728" s="21">
        <v>119.658689</v>
      </c>
      <c r="J2728" s="21">
        <v>119.61223699999999</v>
      </c>
      <c r="K2728" s="21">
        <v>41.562570000000001</v>
      </c>
      <c r="L2728" s="21">
        <v>41.475135000000002</v>
      </c>
      <c r="M2728" s="19" t="s">
        <v>6533</v>
      </c>
      <c r="N2728" s="21">
        <v>632.90516300000002</v>
      </c>
      <c r="O2728" s="21">
        <v>13.764647</v>
      </c>
      <c r="P2728" s="21">
        <v>1.83E-4</v>
      </c>
      <c r="Q2728" s="21" t="s">
        <v>6681</v>
      </c>
      <c r="R2728" s="21">
        <v>119.62957069717299</v>
      </c>
      <c r="S2728" s="21">
        <v>41.476388272846698</v>
      </c>
      <c r="T2728" s="22" t="s">
        <v>6533</v>
      </c>
      <c r="U2728" s="28">
        <v>6.9198000000000004</v>
      </c>
      <c r="V2728" s="17">
        <v>34.523615958374101</v>
      </c>
      <c r="W2728" s="23">
        <v>6.9198000000000004</v>
      </c>
      <c r="X2728" s="23">
        <v>2.6413000000000002</v>
      </c>
      <c r="Y2728" s="23">
        <v>0.67679999999999996</v>
      </c>
      <c r="Z2728" s="23">
        <v>2.8012999999999999</v>
      </c>
      <c r="AA2728" s="23">
        <v>0.79710000000000003</v>
      </c>
      <c r="AB2728" s="23">
        <v>3.3E-3</v>
      </c>
      <c r="AC2728" s="23"/>
      <c r="AD2728" s="23">
        <v>0</v>
      </c>
      <c r="AE2728" s="23">
        <v>0</v>
      </c>
      <c r="AF2728" s="23">
        <v>0</v>
      </c>
      <c r="AG2728" s="23">
        <v>0</v>
      </c>
      <c r="AH2728" s="23">
        <v>0</v>
      </c>
    </row>
    <row r="2729" spans="1:34" ht="20.100000000000001" hidden="1" customHeight="1" x14ac:dyDescent="0.2">
      <c r="A2729" s="21">
        <v>2987</v>
      </c>
      <c r="B2729" s="75"/>
      <c r="C2729" s="73"/>
      <c r="D2729" s="21">
        <v>211322</v>
      </c>
      <c r="E2729" s="22" t="s">
        <v>6682</v>
      </c>
      <c r="F2729" s="21" t="s">
        <v>6683</v>
      </c>
      <c r="G2729" s="21" t="s">
        <v>48</v>
      </c>
      <c r="H2729" s="23">
        <v>19.256508</v>
      </c>
      <c r="I2729" s="21">
        <v>119.682857</v>
      </c>
      <c r="J2729" s="21">
        <v>119.60058600000001</v>
      </c>
      <c r="K2729" s="21">
        <v>42.026187</v>
      </c>
      <c r="L2729" s="21">
        <v>41.981229999999996</v>
      </c>
      <c r="M2729" s="19" t="s">
        <v>6522</v>
      </c>
      <c r="N2729" s="21">
        <v>718.21231999999998</v>
      </c>
      <c r="O2729" s="21">
        <v>4.6656149999999998</v>
      </c>
      <c r="P2729" s="21">
        <v>2.9759999999999999E-3</v>
      </c>
      <c r="Q2729" s="21" t="s">
        <v>6683</v>
      </c>
      <c r="R2729" s="21">
        <v>119.65617431068399</v>
      </c>
      <c r="S2729" s="21">
        <v>41.981311399189003</v>
      </c>
      <c r="T2729" s="22" t="s">
        <v>6522</v>
      </c>
      <c r="U2729" s="28">
        <v>7.2484000000000002</v>
      </c>
      <c r="V2729" s="17">
        <v>37.641300281442497</v>
      </c>
      <c r="W2729" s="23">
        <v>7.2484000000000002</v>
      </c>
      <c r="X2729" s="23">
        <v>6.7187000000000001</v>
      </c>
      <c r="Y2729" s="23">
        <v>0.48880000000000001</v>
      </c>
      <c r="Z2729" s="23">
        <v>4.0500000000000001E-2</v>
      </c>
      <c r="AA2729" s="23">
        <v>0</v>
      </c>
      <c r="AB2729" s="23">
        <v>4.0000000000000002E-4</v>
      </c>
      <c r="AC2729" s="23"/>
      <c r="AD2729" s="23">
        <v>0</v>
      </c>
      <c r="AE2729" s="23">
        <v>0</v>
      </c>
      <c r="AF2729" s="23">
        <v>0</v>
      </c>
      <c r="AG2729" s="23">
        <v>0</v>
      </c>
      <c r="AH2729" s="23">
        <v>0</v>
      </c>
    </row>
    <row r="2730" spans="1:34" ht="20.100000000000001" hidden="1" customHeight="1" x14ac:dyDescent="0.2">
      <c r="A2730" s="21">
        <v>2988</v>
      </c>
      <c r="B2730" s="75"/>
      <c r="C2730" s="73"/>
      <c r="D2730" s="21">
        <v>211322</v>
      </c>
      <c r="E2730" s="22" t="s">
        <v>6684</v>
      </c>
      <c r="F2730" s="21" t="s">
        <v>6685</v>
      </c>
      <c r="G2730" s="21" t="s">
        <v>48</v>
      </c>
      <c r="H2730" s="23">
        <v>19.255361000000001</v>
      </c>
      <c r="I2730" s="21">
        <v>119.486396</v>
      </c>
      <c r="J2730" s="21">
        <v>119.40965799999999</v>
      </c>
      <c r="K2730" s="21">
        <v>41.551459999999999</v>
      </c>
      <c r="L2730" s="21">
        <v>41.508699999999997</v>
      </c>
      <c r="M2730" s="19" t="s">
        <v>6511</v>
      </c>
      <c r="N2730" s="21">
        <v>652.46814800000004</v>
      </c>
      <c r="O2730" s="21">
        <v>6.1706050000000001</v>
      </c>
      <c r="P2730" s="21">
        <v>1.2700000000000001E-3</v>
      </c>
      <c r="Q2730" s="21" t="s">
        <v>6685</v>
      </c>
      <c r="R2730" s="21">
        <v>119.42563888079501</v>
      </c>
      <c r="S2730" s="21">
        <v>41.508740623257701</v>
      </c>
      <c r="T2730" s="22" t="s">
        <v>6511</v>
      </c>
      <c r="U2730" s="28">
        <v>7.8305999999999996</v>
      </c>
      <c r="V2730" s="17">
        <v>40.667116030699198</v>
      </c>
      <c r="W2730" s="23">
        <v>7.8305999999999996</v>
      </c>
      <c r="X2730" s="23">
        <v>7.0907999999999998</v>
      </c>
      <c r="Y2730" s="23">
        <v>0.22750000000000001</v>
      </c>
      <c r="Z2730" s="23">
        <v>0.33839999999999998</v>
      </c>
      <c r="AA2730" s="23">
        <v>0.16259999999999999</v>
      </c>
      <c r="AB2730" s="23">
        <v>1.1299999999999999E-2</v>
      </c>
      <c r="AC2730" s="23"/>
      <c r="AD2730" s="23">
        <v>0</v>
      </c>
      <c r="AE2730" s="23">
        <v>0</v>
      </c>
      <c r="AF2730" s="23">
        <v>0</v>
      </c>
      <c r="AG2730" s="23">
        <v>0</v>
      </c>
      <c r="AH2730" s="23">
        <v>0</v>
      </c>
    </row>
    <row r="2731" spans="1:34" ht="20.100000000000001" hidden="1" customHeight="1" x14ac:dyDescent="0.2">
      <c r="A2731" s="21">
        <v>2989</v>
      </c>
      <c r="B2731" s="75"/>
      <c r="C2731" s="73"/>
      <c r="D2731" s="21">
        <v>211322</v>
      </c>
      <c r="E2731" s="22" t="s">
        <v>6158</v>
      </c>
      <c r="F2731" s="21" t="s">
        <v>6686</v>
      </c>
      <c r="G2731" s="21" t="s">
        <v>48</v>
      </c>
      <c r="H2731" s="23">
        <v>19.167840000000002</v>
      </c>
      <c r="I2731" s="21">
        <v>119.34554799999999</v>
      </c>
      <c r="J2731" s="21">
        <v>119.261849</v>
      </c>
      <c r="K2731" s="21">
        <v>42.237130999999998</v>
      </c>
      <c r="L2731" s="21">
        <v>42.191670000000002</v>
      </c>
      <c r="M2731" s="19" t="s">
        <v>6632</v>
      </c>
      <c r="N2731" s="21">
        <v>625.02137400000004</v>
      </c>
      <c r="O2731" s="21">
        <v>12.639471</v>
      </c>
      <c r="P2731" s="21">
        <v>3.9230000000000003E-3</v>
      </c>
      <c r="Q2731" s="21" t="s">
        <v>6686</v>
      </c>
      <c r="R2731" s="21">
        <v>119.261849104161</v>
      </c>
      <c r="S2731" s="21">
        <v>42.231312352834799</v>
      </c>
      <c r="T2731" s="22" t="s">
        <v>6632</v>
      </c>
      <c r="U2731" s="28">
        <v>3.0268999999999999</v>
      </c>
      <c r="V2731" s="17">
        <v>15.791555021327399</v>
      </c>
      <c r="W2731" s="23">
        <v>3.0268999999999999</v>
      </c>
      <c r="X2731" s="23">
        <v>2.1640000000000001</v>
      </c>
      <c r="Y2731" s="23">
        <v>0.66830000000000001</v>
      </c>
      <c r="Z2731" s="23">
        <v>0.13550000000000001</v>
      </c>
      <c r="AA2731" s="23">
        <v>7.7000000000000002E-3</v>
      </c>
      <c r="AB2731" s="23">
        <v>5.1400000000000001E-2</v>
      </c>
      <c r="AC2731" s="23"/>
      <c r="AD2731" s="23">
        <v>0</v>
      </c>
      <c r="AE2731" s="23">
        <v>0</v>
      </c>
      <c r="AF2731" s="23">
        <v>0</v>
      </c>
      <c r="AG2731" s="23">
        <v>0</v>
      </c>
      <c r="AH2731" s="23">
        <v>0</v>
      </c>
    </row>
    <row r="2732" spans="1:34" ht="20.100000000000001" hidden="1" customHeight="1" x14ac:dyDescent="0.2">
      <c r="A2732" s="21">
        <v>2990</v>
      </c>
      <c r="B2732" s="75"/>
      <c r="C2732" s="73"/>
      <c r="D2732" s="21">
        <v>211322</v>
      </c>
      <c r="E2732" s="22" t="s">
        <v>6687</v>
      </c>
      <c r="F2732" s="21" t="s">
        <v>6688</v>
      </c>
      <c r="G2732" s="21" t="s">
        <v>48</v>
      </c>
      <c r="H2732" s="23">
        <v>18.850493</v>
      </c>
      <c r="I2732" s="21">
        <v>119.90494200000001</v>
      </c>
      <c r="J2732" s="21">
        <v>119.82024199999999</v>
      </c>
      <c r="K2732" s="21">
        <v>41.765895999999998</v>
      </c>
      <c r="L2732" s="21">
        <v>41.714464</v>
      </c>
      <c r="M2732" s="19" t="s">
        <v>6585</v>
      </c>
      <c r="N2732" s="21">
        <v>719.48234000000002</v>
      </c>
      <c r="O2732" s="21">
        <v>13.126677000000001</v>
      </c>
      <c r="P2732" s="21">
        <v>2.879E-3</v>
      </c>
      <c r="Q2732" s="21" t="s">
        <v>6688</v>
      </c>
      <c r="R2732" s="21">
        <v>119.902774408203</v>
      </c>
      <c r="S2732" s="21">
        <v>41.765279794419101</v>
      </c>
      <c r="T2732" s="22" t="s">
        <v>6585</v>
      </c>
      <c r="U2732" s="28">
        <v>6.6906999999999996</v>
      </c>
      <c r="V2732" s="17">
        <v>35.493501416647298</v>
      </c>
      <c r="W2732" s="23">
        <v>6.6906999999999996</v>
      </c>
      <c r="X2732" s="23">
        <v>5.5867000000000004</v>
      </c>
      <c r="Y2732" s="23">
        <v>0.77569999999999995</v>
      </c>
      <c r="Z2732" s="23">
        <v>0.27439999999999998</v>
      </c>
      <c r="AA2732" s="23">
        <v>4.3299999999999998E-2</v>
      </c>
      <c r="AB2732" s="23">
        <v>1.06E-2</v>
      </c>
      <c r="AC2732" s="23"/>
      <c r="AD2732" s="23">
        <v>0</v>
      </c>
      <c r="AE2732" s="23">
        <v>0</v>
      </c>
      <c r="AF2732" s="23">
        <v>0</v>
      </c>
      <c r="AG2732" s="23">
        <v>0</v>
      </c>
      <c r="AH2732" s="23">
        <v>0</v>
      </c>
    </row>
    <row r="2733" spans="1:34" ht="20.100000000000001" hidden="1" customHeight="1" x14ac:dyDescent="0.2">
      <c r="A2733" s="21">
        <v>2991</v>
      </c>
      <c r="B2733" s="75"/>
      <c r="C2733" s="73"/>
      <c r="D2733" s="21">
        <v>211322</v>
      </c>
      <c r="E2733" s="22" t="s">
        <v>6689</v>
      </c>
      <c r="F2733" s="21" t="s">
        <v>6690</v>
      </c>
      <c r="G2733" s="21" t="s">
        <v>48</v>
      </c>
      <c r="H2733" s="23">
        <v>18.121172000000001</v>
      </c>
      <c r="I2733" s="21">
        <v>119.41273700000001</v>
      </c>
      <c r="J2733" s="21">
        <v>119.330365</v>
      </c>
      <c r="K2733" s="21">
        <v>42.217199999999998</v>
      </c>
      <c r="L2733" s="21">
        <v>42.180329</v>
      </c>
      <c r="M2733" s="19" t="s">
        <v>6632</v>
      </c>
      <c r="N2733" s="21">
        <v>672.95045900000002</v>
      </c>
      <c r="O2733" s="21">
        <v>10.217447</v>
      </c>
      <c r="P2733" s="21">
        <v>3.1960000000000001E-3</v>
      </c>
      <c r="Q2733" s="21" t="s">
        <v>6690</v>
      </c>
      <c r="R2733" s="21">
        <v>119.384812729367</v>
      </c>
      <c r="S2733" s="21">
        <v>42.217199710928298</v>
      </c>
      <c r="T2733" s="22" t="s">
        <v>6632</v>
      </c>
      <c r="U2733" s="28">
        <v>7.5377999999999998</v>
      </c>
      <c r="V2733" s="17">
        <v>41.596647280871203</v>
      </c>
      <c r="W2733" s="23">
        <v>7.5377999999999998</v>
      </c>
      <c r="X2733" s="23">
        <v>5.7103000000000002</v>
      </c>
      <c r="Y2733" s="23">
        <v>1.6042000000000001</v>
      </c>
      <c r="Z2733" s="23">
        <v>0.1769</v>
      </c>
      <c r="AA2733" s="23">
        <v>9.7999999999999997E-3</v>
      </c>
      <c r="AB2733" s="23">
        <v>3.6600000000000001E-2</v>
      </c>
      <c r="AC2733" s="23"/>
      <c r="AD2733" s="23">
        <v>0</v>
      </c>
      <c r="AE2733" s="23">
        <v>0</v>
      </c>
      <c r="AF2733" s="23">
        <v>0</v>
      </c>
      <c r="AG2733" s="23">
        <v>0</v>
      </c>
      <c r="AH2733" s="23">
        <v>0</v>
      </c>
    </row>
    <row r="2734" spans="1:34" ht="20.100000000000001" hidden="1" customHeight="1" x14ac:dyDescent="0.2">
      <c r="A2734" s="21">
        <v>2992</v>
      </c>
      <c r="B2734" s="75"/>
      <c r="C2734" s="73"/>
      <c r="D2734" s="21">
        <v>211322</v>
      </c>
      <c r="E2734" s="22" t="s">
        <v>6691</v>
      </c>
      <c r="F2734" s="21" t="s">
        <v>6692</v>
      </c>
      <c r="G2734" s="21" t="s">
        <v>48</v>
      </c>
      <c r="H2734" s="23">
        <v>17.901759999999999</v>
      </c>
      <c r="I2734" s="21">
        <v>119.497851</v>
      </c>
      <c r="J2734" s="21">
        <v>119.430826</v>
      </c>
      <c r="K2734" s="21">
        <v>41.443140999999997</v>
      </c>
      <c r="L2734" s="21">
        <v>41.380158999999999</v>
      </c>
      <c r="M2734" s="19" t="s">
        <v>6511</v>
      </c>
      <c r="N2734" s="21">
        <v>629.46257200000002</v>
      </c>
      <c r="O2734" s="21">
        <v>11.732583999999999</v>
      </c>
      <c r="P2734" s="21">
        <v>9.19E-4</v>
      </c>
      <c r="Q2734" s="21" t="s">
        <v>6692</v>
      </c>
      <c r="R2734" s="21">
        <v>119.43082952015401</v>
      </c>
      <c r="S2734" s="21">
        <v>41.383374513247603</v>
      </c>
      <c r="T2734" s="22" t="s">
        <v>6511</v>
      </c>
      <c r="U2734" s="28">
        <v>3.4293</v>
      </c>
      <c r="V2734" s="17">
        <v>19.1562170423467</v>
      </c>
      <c r="W2734" s="23">
        <v>3.4293</v>
      </c>
      <c r="X2734" s="23">
        <v>3.1238999999999999</v>
      </c>
      <c r="Y2734" s="23">
        <v>0.27189999999999998</v>
      </c>
      <c r="Z2734" s="23">
        <v>2.86E-2</v>
      </c>
      <c r="AA2734" s="23">
        <v>0</v>
      </c>
      <c r="AB2734" s="23">
        <v>4.8999999999999998E-3</v>
      </c>
      <c r="AC2734" s="23"/>
      <c r="AD2734" s="23">
        <v>0</v>
      </c>
      <c r="AE2734" s="23">
        <v>0</v>
      </c>
      <c r="AF2734" s="23">
        <v>0</v>
      </c>
      <c r="AG2734" s="23">
        <v>0</v>
      </c>
      <c r="AH2734" s="23">
        <v>0</v>
      </c>
    </row>
    <row r="2735" spans="1:34" ht="20.100000000000001" hidden="1" customHeight="1" x14ac:dyDescent="0.2">
      <c r="A2735" s="21">
        <v>2993</v>
      </c>
      <c r="B2735" s="75"/>
      <c r="C2735" s="73"/>
      <c r="D2735" s="21">
        <v>211322</v>
      </c>
      <c r="E2735" s="22" t="s">
        <v>6693</v>
      </c>
      <c r="F2735" s="21" t="s">
        <v>6694</v>
      </c>
      <c r="G2735" s="21" t="s">
        <v>48</v>
      </c>
      <c r="H2735" s="23">
        <v>17.876784000000001</v>
      </c>
      <c r="I2735" s="21">
        <v>119.993056</v>
      </c>
      <c r="J2735" s="21">
        <v>119.904949</v>
      </c>
      <c r="K2735" s="21">
        <v>41.631058000000003</v>
      </c>
      <c r="L2735" s="21">
        <v>41.570636999999998</v>
      </c>
      <c r="M2735" s="19" t="s">
        <v>6546</v>
      </c>
      <c r="N2735" s="21">
        <v>631.29588699999999</v>
      </c>
      <c r="O2735" s="21">
        <v>17.829861000000001</v>
      </c>
      <c r="P2735" s="21">
        <v>0</v>
      </c>
      <c r="Q2735" s="21" t="s">
        <v>6694</v>
      </c>
      <c r="R2735" s="21">
        <v>119.990380642049</v>
      </c>
      <c r="S2735" s="21">
        <v>41.631057676658102</v>
      </c>
      <c r="T2735" s="22" t="s">
        <v>6546</v>
      </c>
      <c r="U2735" s="28">
        <v>15.927</v>
      </c>
      <c r="V2735" s="17">
        <v>89.093206026318796</v>
      </c>
      <c r="W2735" s="23">
        <v>15.927</v>
      </c>
      <c r="X2735" s="23">
        <v>5.3808999999999996</v>
      </c>
      <c r="Y2735" s="23">
        <v>4.5133000000000001</v>
      </c>
      <c r="Z2735" s="23">
        <v>4.5707000000000004</v>
      </c>
      <c r="AA2735" s="23">
        <v>1.4621</v>
      </c>
      <c r="AB2735" s="23">
        <v>0</v>
      </c>
      <c r="AC2735" s="23"/>
      <c r="AD2735" s="23">
        <v>0</v>
      </c>
      <c r="AE2735" s="23">
        <v>0</v>
      </c>
      <c r="AF2735" s="23">
        <v>0</v>
      </c>
      <c r="AG2735" s="23">
        <v>0</v>
      </c>
      <c r="AH2735" s="23">
        <v>0</v>
      </c>
    </row>
    <row r="2736" spans="1:34" ht="20.100000000000001" hidden="1" customHeight="1" x14ac:dyDescent="0.2">
      <c r="A2736" s="21">
        <v>2994</v>
      </c>
      <c r="B2736" s="75"/>
      <c r="C2736" s="73"/>
      <c r="D2736" s="21">
        <v>211322</v>
      </c>
      <c r="E2736" s="22" t="s">
        <v>6695</v>
      </c>
      <c r="F2736" s="21" t="s">
        <v>6696</v>
      </c>
      <c r="G2736" s="21" t="s">
        <v>48</v>
      </c>
      <c r="H2736" s="23">
        <v>17.787794999999999</v>
      </c>
      <c r="I2736" s="21">
        <v>119.681207</v>
      </c>
      <c r="J2736" s="21">
        <v>119.61205699999999</v>
      </c>
      <c r="K2736" s="21">
        <v>41.645544999999998</v>
      </c>
      <c r="L2736" s="21">
        <v>41.595545999999999</v>
      </c>
      <c r="M2736" s="19" t="s">
        <v>6697</v>
      </c>
      <c r="N2736" s="21">
        <v>657.91984600000001</v>
      </c>
      <c r="O2736" s="21">
        <v>9.1600249999999992</v>
      </c>
      <c r="P2736" s="21">
        <v>3.078E-3</v>
      </c>
      <c r="Q2736" s="21" t="s">
        <v>6696</v>
      </c>
      <c r="R2736" s="21">
        <v>119.68111566477801</v>
      </c>
      <c r="S2736" s="21">
        <v>41.621787758651401</v>
      </c>
      <c r="T2736" s="22" t="s">
        <v>6540</v>
      </c>
      <c r="U2736" s="28">
        <v>4.4002999999999997</v>
      </c>
      <c r="V2736" s="17">
        <v>24.7377485517457</v>
      </c>
      <c r="W2736" s="23">
        <v>4.4002999999999997</v>
      </c>
      <c r="X2736" s="23">
        <v>3.4005000000000001</v>
      </c>
      <c r="Y2736" s="23">
        <v>0.35959999999999998</v>
      </c>
      <c r="Z2736" s="23">
        <v>0.50539999999999996</v>
      </c>
      <c r="AA2736" s="23">
        <v>0.1331</v>
      </c>
      <c r="AB2736" s="23">
        <v>1.6999999999999999E-3</v>
      </c>
      <c r="AC2736" s="23"/>
      <c r="AD2736" s="23">
        <v>0</v>
      </c>
      <c r="AE2736" s="23">
        <v>0</v>
      </c>
      <c r="AF2736" s="23">
        <v>0</v>
      </c>
      <c r="AG2736" s="23">
        <v>0</v>
      </c>
      <c r="AH2736" s="23">
        <v>0</v>
      </c>
    </row>
    <row r="2737" spans="1:34" ht="20.100000000000001" hidden="1" customHeight="1" x14ac:dyDescent="0.2">
      <c r="A2737" s="21">
        <v>2995</v>
      </c>
      <c r="B2737" s="75"/>
      <c r="C2737" s="73"/>
      <c r="D2737" s="21">
        <v>211322</v>
      </c>
      <c r="E2737" s="22" t="s">
        <v>6698</v>
      </c>
      <c r="F2737" s="21" t="s">
        <v>6699</v>
      </c>
      <c r="G2737" s="21" t="s">
        <v>48</v>
      </c>
      <c r="H2737" s="23">
        <v>17.742791</v>
      </c>
      <c r="I2737" s="21">
        <v>119.726119</v>
      </c>
      <c r="J2737" s="21">
        <v>119.671345</v>
      </c>
      <c r="K2737" s="21">
        <v>41.851542999999999</v>
      </c>
      <c r="L2737" s="21">
        <v>41.788941000000001</v>
      </c>
      <c r="M2737" s="19" t="s">
        <v>6574</v>
      </c>
      <c r="N2737" s="21">
        <v>715.10687900000005</v>
      </c>
      <c r="O2737" s="21">
        <v>4.8108870000000001</v>
      </c>
      <c r="P2737" s="21">
        <v>1.1869999999999999E-3</v>
      </c>
      <c r="Q2737" s="21" t="s">
        <v>6699</v>
      </c>
      <c r="R2737" s="21">
        <v>119.672618579355</v>
      </c>
      <c r="S2737" s="21">
        <v>41.788940569587403</v>
      </c>
      <c r="T2737" s="22" t="s">
        <v>6575</v>
      </c>
      <c r="U2737" s="28">
        <v>3.4805999999999999</v>
      </c>
      <c r="V2737" s="17">
        <v>19.616981341887001</v>
      </c>
      <c r="W2737" s="23">
        <v>3.4805999999999999</v>
      </c>
      <c r="X2737" s="23">
        <v>3.3694999999999999</v>
      </c>
      <c r="Y2737" s="23">
        <v>0.1038</v>
      </c>
      <c r="Z2737" s="23">
        <v>6.6E-3</v>
      </c>
      <c r="AA2737" s="23">
        <v>0</v>
      </c>
      <c r="AB2737" s="23">
        <v>6.9999999999999999E-4</v>
      </c>
      <c r="AC2737" s="23"/>
      <c r="AD2737" s="23">
        <v>0</v>
      </c>
      <c r="AE2737" s="23">
        <v>0</v>
      </c>
      <c r="AF2737" s="23">
        <v>0</v>
      </c>
      <c r="AG2737" s="23">
        <v>0</v>
      </c>
      <c r="AH2737" s="23">
        <v>0</v>
      </c>
    </row>
    <row r="2738" spans="1:34" ht="20.100000000000001" hidden="1" customHeight="1" x14ac:dyDescent="0.2">
      <c r="A2738" s="21">
        <v>2996</v>
      </c>
      <c r="B2738" s="75"/>
      <c r="C2738" s="73"/>
      <c r="D2738" s="21">
        <v>211322</v>
      </c>
      <c r="E2738" s="22" t="s">
        <v>6700</v>
      </c>
      <c r="F2738" s="21" t="s">
        <v>6701</v>
      </c>
      <c r="G2738" s="21" t="s">
        <v>48</v>
      </c>
      <c r="H2738" s="23">
        <v>17.006824999999999</v>
      </c>
      <c r="I2738" s="21">
        <v>119.66932199999999</v>
      </c>
      <c r="J2738" s="21">
        <v>119.57679</v>
      </c>
      <c r="K2738" s="21">
        <v>41.737456999999999</v>
      </c>
      <c r="L2738" s="21">
        <v>41.691617000000001</v>
      </c>
      <c r="M2738" s="19" t="s">
        <v>6639</v>
      </c>
      <c r="N2738" s="21">
        <v>778.00470099999995</v>
      </c>
      <c r="O2738" s="21">
        <v>11.856581</v>
      </c>
      <c r="P2738" s="21">
        <v>1.567E-3</v>
      </c>
      <c r="Q2738" s="21" t="s">
        <v>6701</v>
      </c>
      <c r="R2738" s="21">
        <v>119.57757884968299</v>
      </c>
      <c r="S2738" s="21">
        <v>41.691616887325701</v>
      </c>
      <c r="T2738" s="22" t="s">
        <v>6639</v>
      </c>
      <c r="U2738" s="28">
        <v>6.9512999999999998</v>
      </c>
      <c r="V2738" s="17">
        <v>40.873590455596499</v>
      </c>
      <c r="W2738" s="23">
        <v>6.9512999999999998</v>
      </c>
      <c r="X2738" s="23">
        <v>4.6047000000000002</v>
      </c>
      <c r="Y2738" s="23">
        <v>1.1914</v>
      </c>
      <c r="Z2738" s="23">
        <v>0.98560000000000003</v>
      </c>
      <c r="AA2738" s="23">
        <v>0.16389999999999999</v>
      </c>
      <c r="AB2738" s="23">
        <v>5.7000000000000002E-3</v>
      </c>
      <c r="AC2738" s="23"/>
      <c r="AD2738" s="23">
        <v>0</v>
      </c>
      <c r="AE2738" s="23">
        <v>0</v>
      </c>
      <c r="AF2738" s="23">
        <v>0</v>
      </c>
      <c r="AG2738" s="23">
        <v>0</v>
      </c>
      <c r="AH2738" s="23">
        <v>0</v>
      </c>
    </row>
    <row r="2739" spans="1:34" ht="20.100000000000001" hidden="1" customHeight="1" x14ac:dyDescent="0.2">
      <c r="A2739" s="21">
        <v>2997</v>
      </c>
      <c r="B2739" s="75"/>
      <c r="C2739" s="73"/>
      <c r="D2739" s="21">
        <v>211322</v>
      </c>
      <c r="E2739" s="22" t="s">
        <v>3083</v>
      </c>
      <c r="F2739" s="21" t="s">
        <v>6702</v>
      </c>
      <c r="G2739" s="21" t="s">
        <v>48</v>
      </c>
      <c r="H2739" s="23">
        <v>16.876899000000002</v>
      </c>
      <c r="I2739" s="21">
        <v>119.483295</v>
      </c>
      <c r="J2739" s="21">
        <v>119.42881800000001</v>
      </c>
      <c r="K2739" s="21">
        <v>41.723511999999999</v>
      </c>
      <c r="L2739" s="21">
        <v>41.660603999999999</v>
      </c>
      <c r="M2739" s="19" t="s">
        <v>6588</v>
      </c>
      <c r="N2739" s="21">
        <v>630.70929999999998</v>
      </c>
      <c r="O2739" s="21">
        <v>5.8418950000000001</v>
      </c>
      <c r="P2739" s="21">
        <v>2.6930000000000001E-3</v>
      </c>
      <c r="Q2739" s="21" t="s">
        <v>6702</v>
      </c>
      <c r="R2739" s="21">
        <v>119.46030660715201</v>
      </c>
      <c r="S2739" s="21">
        <v>41.7234714807297</v>
      </c>
      <c r="T2739" s="22" t="s">
        <v>6589</v>
      </c>
      <c r="U2739" s="28">
        <v>9.0521999999999991</v>
      </c>
      <c r="V2739" s="17">
        <v>53.6366307578187</v>
      </c>
      <c r="W2739" s="23">
        <v>9.0521999999999991</v>
      </c>
      <c r="X2739" s="23">
        <v>8.7245000000000008</v>
      </c>
      <c r="Y2739" s="23">
        <v>0.2974</v>
      </c>
      <c r="Z2739" s="23">
        <v>2.3199999999999998E-2</v>
      </c>
      <c r="AA2739" s="23">
        <v>0</v>
      </c>
      <c r="AB2739" s="23">
        <v>7.1000000000000004E-3</v>
      </c>
      <c r="AC2739" s="23"/>
      <c r="AD2739" s="23">
        <v>0</v>
      </c>
      <c r="AE2739" s="23">
        <v>0</v>
      </c>
      <c r="AF2739" s="23">
        <v>0</v>
      </c>
      <c r="AG2739" s="23">
        <v>0</v>
      </c>
      <c r="AH2739" s="23">
        <v>0</v>
      </c>
    </row>
    <row r="2740" spans="1:34" ht="20.100000000000001" hidden="1" customHeight="1" x14ac:dyDescent="0.2">
      <c r="A2740" s="21">
        <v>2998</v>
      </c>
      <c r="B2740" s="75"/>
      <c r="C2740" s="73"/>
      <c r="D2740" s="21">
        <v>211322</v>
      </c>
      <c r="E2740" s="22" t="s">
        <v>6703</v>
      </c>
      <c r="F2740" s="21" t="s">
        <v>6704</v>
      </c>
      <c r="G2740" s="21" t="s">
        <v>48</v>
      </c>
      <c r="H2740" s="23">
        <v>16.868423</v>
      </c>
      <c r="I2740" s="21">
        <v>119.647848</v>
      </c>
      <c r="J2740" s="21">
        <v>119.567446</v>
      </c>
      <c r="K2740" s="21">
        <v>41.784984000000001</v>
      </c>
      <c r="L2740" s="21">
        <v>41.743721999999998</v>
      </c>
      <c r="M2740" s="19" t="s">
        <v>6705</v>
      </c>
      <c r="N2740" s="21">
        <v>687.15905999999995</v>
      </c>
      <c r="O2740" s="21">
        <v>6.7342069999999996</v>
      </c>
      <c r="P2740" s="21">
        <v>1.1620000000000001E-3</v>
      </c>
      <c r="Q2740" s="21" t="s">
        <v>6704</v>
      </c>
      <c r="R2740" s="21">
        <v>119.568255381787</v>
      </c>
      <c r="S2740" s="21">
        <v>41.784983614228501</v>
      </c>
      <c r="T2740" s="22" t="s">
        <v>6575</v>
      </c>
      <c r="U2740" s="28">
        <v>4.8415999999999997</v>
      </c>
      <c r="V2740" s="17">
        <v>28.7021495726068</v>
      </c>
      <c r="W2740" s="23">
        <v>4.8415999999999997</v>
      </c>
      <c r="X2740" s="23">
        <v>4.3127000000000004</v>
      </c>
      <c r="Y2740" s="23">
        <v>0.17430000000000001</v>
      </c>
      <c r="Z2740" s="23">
        <v>0.31130000000000002</v>
      </c>
      <c r="AA2740" s="23">
        <v>3.7699999999999997E-2</v>
      </c>
      <c r="AB2740" s="23">
        <v>5.5999999999999999E-3</v>
      </c>
      <c r="AC2740" s="23"/>
      <c r="AD2740" s="23">
        <v>0</v>
      </c>
      <c r="AE2740" s="23">
        <v>0</v>
      </c>
      <c r="AF2740" s="23">
        <v>0</v>
      </c>
      <c r="AG2740" s="23">
        <v>0</v>
      </c>
      <c r="AH2740" s="23">
        <v>0</v>
      </c>
    </row>
    <row r="2741" spans="1:34" ht="20.100000000000001" hidden="1" customHeight="1" x14ac:dyDescent="0.2">
      <c r="A2741" s="21">
        <v>2999</v>
      </c>
      <c r="B2741" s="75"/>
      <c r="C2741" s="73"/>
      <c r="D2741" s="21">
        <v>211322</v>
      </c>
      <c r="E2741" s="22" t="s">
        <v>6706</v>
      </c>
      <c r="F2741" s="21" t="s">
        <v>6707</v>
      </c>
      <c r="G2741" s="21" t="s">
        <v>48</v>
      </c>
      <c r="H2741" s="23">
        <v>16.322109999999999</v>
      </c>
      <c r="I2741" s="21">
        <v>119.835909</v>
      </c>
      <c r="J2741" s="21">
        <v>119.797523</v>
      </c>
      <c r="K2741" s="21">
        <v>41.725803999999997</v>
      </c>
      <c r="L2741" s="21">
        <v>41.639122</v>
      </c>
      <c r="M2741" s="19" t="s">
        <v>6556</v>
      </c>
      <c r="N2741" s="21">
        <v>729.465823</v>
      </c>
      <c r="O2741" s="21">
        <v>14.868395</v>
      </c>
      <c r="P2741" s="21">
        <v>2.4840000000000001E-3</v>
      </c>
      <c r="Q2741" s="21" t="s">
        <v>6707</v>
      </c>
      <c r="R2741" s="21">
        <v>119.822871012783</v>
      </c>
      <c r="S2741" s="21">
        <v>41.639121937708197</v>
      </c>
      <c r="T2741" s="22" t="s">
        <v>6556</v>
      </c>
      <c r="U2741" s="28">
        <v>5.1097999999999999</v>
      </c>
      <c r="V2741" s="17">
        <v>31.306001491228798</v>
      </c>
      <c r="W2741" s="23">
        <v>5.1097999999999999</v>
      </c>
      <c r="X2741" s="23">
        <v>3.9419</v>
      </c>
      <c r="Y2741" s="23">
        <v>0.81889999999999996</v>
      </c>
      <c r="Z2741" s="23">
        <v>0.27150000000000002</v>
      </c>
      <c r="AA2741" s="23">
        <v>6.8000000000000005E-2</v>
      </c>
      <c r="AB2741" s="23">
        <v>9.4999999999999998E-3</v>
      </c>
      <c r="AC2741" s="23"/>
      <c r="AD2741" s="23">
        <v>0</v>
      </c>
      <c r="AE2741" s="23">
        <v>0</v>
      </c>
      <c r="AF2741" s="23">
        <v>0</v>
      </c>
      <c r="AG2741" s="23">
        <v>0</v>
      </c>
      <c r="AH2741" s="23">
        <v>0</v>
      </c>
    </row>
    <row r="2742" spans="1:34" ht="20.100000000000001" hidden="1" customHeight="1" x14ac:dyDescent="0.2">
      <c r="A2742" s="21">
        <v>3000</v>
      </c>
      <c r="B2742" s="75"/>
      <c r="C2742" s="73"/>
      <c r="D2742" s="21">
        <v>211322</v>
      </c>
      <c r="E2742" s="22" t="s">
        <v>6708</v>
      </c>
      <c r="F2742" s="21" t="s">
        <v>6709</v>
      </c>
      <c r="G2742" s="21" t="s">
        <v>48</v>
      </c>
      <c r="H2742" s="23">
        <v>16.274909999999998</v>
      </c>
      <c r="I2742" s="21">
        <v>119.86171</v>
      </c>
      <c r="J2742" s="21">
        <v>119.790233</v>
      </c>
      <c r="K2742" s="21">
        <v>41.892313000000001</v>
      </c>
      <c r="L2742" s="21">
        <v>41.835194999999999</v>
      </c>
      <c r="M2742" s="19" t="s">
        <v>6598</v>
      </c>
      <c r="N2742" s="21">
        <v>821.15543400000001</v>
      </c>
      <c r="O2742" s="21">
        <v>8.2622900000000001</v>
      </c>
      <c r="P2742" s="21">
        <v>2.1800000000000001E-3</v>
      </c>
      <c r="Q2742" s="21" t="s">
        <v>6709</v>
      </c>
      <c r="R2742" s="21">
        <v>119.79398286910499</v>
      </c>
      <c r="S2742" s="21">
        <v>41.892148138857799</v>
      </c>
      <c r="T2742" s="22" t="s">
        <v>6522</v>
      </c>
      <c r="U2742" s="28">
        <v>5.7397999999999998</v>
      </c>
      <c r="V2742" s="17">
        <v>35.2677833548696</v>
      </c>
      <c r="W2742" s="23">
        <v>5.7397999999999998</v>
      </c>
      <c r="X2742" s="23">
        <v>5.3921999999999999</v>
      </c>
      <c r="Y2742" s="23">
        <v>0.3332</v>
      </c>
      <c r="Z2742" s="23">
        <v>1.37E-2</v>
      </c>
      <c r="AA2742" s="23">
        <v>0</v>
      </c>
      <c r="AB2742" s="23">
        <v>6.9999999999999999E-4</v>
      </c>
      <c r="AC2742" s="23"/>
      <c r="AD2742" s="23">
        <v>0</v>
      </c>
      <c r="AE2742" s="23">
        <v>0</v>
      </c>
      <c r="AF2742" s="23">
        <v>0</v>
      </c>
      <c r="AG2742" s="23">
        <v>0</v>
      </c>
      <c r="AH2742" s="23">
        <v>0</v>
      </c>
    </row>
    <row r="2743" spans="1:34" ht="20.100000000000001" hidden="1" customHeight="1" x14ac:dyDescent="0.2">
      <c r="A2743" s="21">
        <v>3001</v>
      </c>
      <c r="B2743" s="75"/>
      <c r="C2743" s="73"/>
      <c r="D2743" s="21">
        <v>211322</v>
      </c>
      <c r="E2743" s="22" t="s">
        <v>6710</v>
      </c>
      <c r="F2743" s="21" t="s">
        <v>6711</v>
      </c>
      <c r="G2743" s="21" t="s">
        <v>48</v>
      </c>
      <c r="H2743" s="23">
        <v>16.198616999999999</v>
      </c>
      <c r="I2743" s="21">
        <v>119.89693200000001</v>
      </c>
      <c r="J2743" s="21">
        <v>119.821944</v>
      </c>
      <c r="K2743" s="21">
        <v>42.064245</v>
      </c>
      <c r="L2743" s="21">
        <v>42.020606000000001</v>
      </c>
      <c r="M2743" s="19" t="s">
        <v>6549</v>
      </c>
      <c r="N2743" s="21">
        <v>750.25948900000003</v>
      </c>
      <c r="O2743" s="21">
        <v>8.2381270000000004</v>
      </c>
      <c r="P2743" s="21">
        <v>5.6680000000000003E-3</v>
      </c>
      <c r="Q2743" s="21" t="s">
        <v>6711</v>
      </c>
      <c r="R2743" s="21">
        <v>119.82194407679999</v>
      </c>
      <c r="S2743" s="21">
        <v>42.054163043138701</v>
      </c>
      <c r="T2743" s="22" t="s">
        <v>6549</v>
      </c>
      <c r="U2743" s="28">
        <v>7.4619999999999997</v>
      </c>
      <c r="V2743" s="17">
        <v>46.065661037605899</v>
      </c>
      <c r="W2743" s="23">
        <v>7.4619999999999997</v>
      </c>
      <c r="X2743" s="23">
        <v>5.5301</v>
      </c>
      <c r="Y2743" s="23">
        <v>1.554</v>
      </c>
      <c r="Z2743" s="23">
        <v>0.34710000000000002</v>
      </c>
      <c r="AA2743" s="23">
        <v>1.77E-2</v>
      </c>
      <c r="AB2743" s="23">
        <v>1.3100000000000001E-2</v>
      </c>
      <c r="AC2743" s="23"/>
      <c r="AD2743" s="23">
        <v>0</v>
      </c>
      <c r="AE2743" s="23">
        <v>0</v>
      </c>
      <c r="AF2743" s="23">
        <v>0</v>
      </c>
      <c r="AG2743" s="23">
        <v>0</v>
      </c>
      <c r="AH2743" s="23">
        <v>0</v>
      </c>
    </row>
    <row r="2744" spans="1:34" ht="20.100000000000001" hidden="1" customHeight="1" x14ac:dyDescent="0.2">
      <c r="A2744" s="21">
        <v>3002</v>
      </c>
      <c r="B2744" s="75"/>
      <c r="C2744" s="73"/>
      <c r="D2744" s="21">
        <v>211322</v>
      </c>
      <c r="E2744" s="22" t="s">
        <v>6712</v>
      </c>
      <c r="F2744" s="21" t="s">
        <v>6713</v>
      </c>
      <c r="G2744" s="21" t="s">
        <v>48</v>
      </c>
      <c r="H2744" s="23">
        <v>16.168814000000001</v>
      </c>
      <c r="I2744" s="21">
        <v>119.57212</v>
      </c>
      <c r="J2744" s="21">
        <v>119.511242</v>
      </c>
      <c r="K2744" s="21">
        <v>42.203862000000001</v>
      </c>
      <c r="L2744" s="21">
        <v>42.143943</v>
      </c>
      <c r="M2744" s="19" t="s">
        <v>6526</v>
      </c>
      <c r="N2744" s="21">
        <v>731.504008</v>
      </c>
      <c r="O2744" s="21">
        <v>9.2261310000000005</v>
      </c>
      <c r="P2744" s="21">
        <v>4.0870000000000004E-3</v>
      </c>
      <c r="Q2744" s="21" t="s">
        <v>6713</v>
      </c>
      <c r="R2744" s="21">
        <v>119.550390649256</v>
      </c>
      <c r="S2744" s="21">
        <v>42.203862336233001</v>
      </c>
      <c r="T2744" s="22" t="s">
        <v>6526</v>
      </c>
      <c r="U2744" s="28">
        <v>4.7451999999999996</v>
      </c>
      <c r="V2744" s="17">
        <v>29.3478544561153</v>
      </c>
      <c r="W2744" s="23">
        <v>4.7451999999999996</v>
      </c>
      <c r="X2744" s="23">
        <v>3.7336</v>
      </c>
      <c r="Y2744" s="23">
        <v>0.88590000000000002</v>
      </c>
      <c r="Z2744" s="23">
        <v>0.10730000000000001</v>
      </c>
      <c r="AA2744" s="23">
        <v>4.0000000000000001E-3</v>
      </c>
      <c r="AB2744" s="23">
        <v>1.44E-2</v>
      </c>
      <c r="AC2744" s="23"/>
      <c r="AD2744" s="23">
        <v>0</v>
      </c>
      <c r="AE2744" s="23">
        <v>0</v>
      </c>
      <c r="AF2744" s="23">
        <v>0</v>
      </c>
      <c r="AG2744" s="23">
        <v>0</v>
      </c>
      <c r="AH2744" s="23">
        <v>0</v>
      </c>
    </row>
    <row r="2745" spans="1:34" ht="20.100000000000001" hidden="1" customHeight="1" x14ac:dyDescent="0.2">
      <c r="A2745" s="21">
        <v>3003</v>
      </c>
      <c r="B2745" s="75"/>
      <c r="C2745" s="73"/>
      <c r="D2745" s="21">
        <v>211322</v>
      </c>
      <c r="E2745" s="22" t="s">
        <v>6714</v>
      </c>
      <c r="F2745" s="21" t="s">
        <v>6715</v>
      </c>
      <c r="G2745" s="21" t="s">
        <v>48</v>
      </c>
      <c r="H2745" s="23">
        <v>15.934156</v>
      </c>
      <c r="I2745" s="21">
        <v>119.904647</v>
      </c>
      <c r="J2745" s="21">
        <v>119.843958</v>
      </c>
      <c r="K2745" s="21">
        <v>41.695388000000001</v>
      </c>
      <c r="L2745" s="21">
        <v>41.630111999999997</v>
      </c>
      <c r="M2745" s="19" t="s">
        <v>6716</v>
      </c>
      <c r="N2745" s="21">
        <v>597.07374800000002</v>
      </c>
      <c r="O2745" s="21">
        <v>6.8432399999999998</v>
      </c>
      <c r="P2745" s="21">
        <v>2.5079999999999998E-3</v>
      </c>
      <c r="Q2745" s="21" t="s">
        <v>6715</v>
      </c>
      <c r="R2745" s="21">
        <v>119.90369284245099</v>
      </c>
      <c r="S2745" s="21">
        <v>41.630112013083597</v>
      </c>
      <c r="T2745" s="22" t="s">
        <v>6546</v>
      </c>
      <c r="U2745" s="28">
        <v>7.1731999999999996</v>
      </c>
      <c r="V2745" s="17">
        <v>45.017759334099701</v>
      </c>
      <c r="W2745" s="23">
        <v>7.1731999999999996</v>
      </c>
      <c r="X2745" s="23">
        <v>6.4264999999999999</v>
      </c>
      <c r="Y2745" s="23">
        <v>0.64670000000000005</v>
      </c>
      <c r="Z2745" s="23">
        <v>9.4700000000000006E-2</v>
      </c>
      <c r="AA2745" s="23">
        <v>5.1000000000000004E-3</v>
      </c>
      <c r="AB2745" s="23">
        <v>2.0000000000000001E-4</v>
      </c>
      <c r="AC2745" s="23"/>
      <c r="AD2745" s="23">
        <v>0</v>
      </c>
      <c r="AE2745" s="23">
        <v>0</v>
      </c>
      <c r="AF2745" s="23">
        <v>0</v>
      </c>
      <c r="AG2745" s="23">
        <v>0</v>
      </c>
      <c r="AH2745" s="23">
        <v>0</v>
      </c>
    </row>
    <row r="2746" spans="1:34" ht="20.100000000000001" hidden="1" customHeight="1" x14ac:dyDescent="0.2">
      <c r="A2746" s="21">
        <v>3004</v>
      </c>
      <c r="B2746" s="75"/>
      <c r="C2746" s="73"/>
      <c r="D2746" s="21">
        <v>211322</v>
      </c>
      <c r="E2746" s="22" t="s">
        <v>6168</v>
      </c>
      <c r="F2746" s="21" t="s">
        <v>6717</v>
      </c>
      <c r="G2746" s="21" t="s">
        <v>48</v>
      </c>
      <c r="H2746" s="23">
        <v>15.918234</v>
      </c>
      <c r="I2746" s="21">
        <v>119.80380700000001</v>
      </c>
      <c r="J2746" s="21">
        <v>119.76092</v>
      </c>
      <c r="K2746" s="21">
        <v>41.726559000000002</v>
      </c>
      <c r="L2746" s="21">
        <v>41.663753999999997</v>
      </c>
      <c r="M2746" s="19" t="s">
        <v>6556</v>
      </c>
      <c r="N2746" s="21">
        <v>774.33532300000002</v>
      </c>
      <c r="O2746" s="21">
        <v>16.229448000000001</v>
      </c>
      <c r="P2746" s="21">
        <v>3.1979999999999999E-3</v>
      </c>
      <c r="Q2746" s="21" t="s">
        <v>6717</v>
      </c>
      <c r="R2746" s="21">
        <v>119.785321202161</v>
      </c>
      <c r="S2746" s="21">
        <v>41.663754377466503</v>
      </c>
      <c r="T2746" s="22" t="s">
        <v>6556</v>
      </c>
      <c r="U2746" s="28">
        <v>2.5779999999999998</v>
      </c>
      <c r="V2746" s="17">
        <v>16.195263871607899</v>
      </c>
      <c r="W2746" s="23">
        <v>2.5779999999999998</v>
      </c>
      <c r="X2746" s="23">
        <v>2.1901999999999999</v>
      </c>
      <c r="Y2746" s="23">
        <v>0.34499999999999997</v>
      </c>
      <c r="Z2746" s="23">
        <v>3.9199999999999999E-2</v>
      </c>
      <c r="AA2746" s="23">
        <v>3.5999999999999999E-3</v>
      </c>
      <c r="AB2746" s="23">
        <v>0</v>
      </c>
      <c r="AC2746" s="23"/>
      <c r="AD2746" s="23">
        <v>0</v>
      </c>
      <c r="AE2746" s="23">
        <v>0</v>
      </c>
      <c r="AF2746" s="23">
        <v>0</v>
      </c>
      <c r="AG2746" s="23">
        <v>0</v>
      </c>
      <c r="AH2746" s="23">
        <v>0</v>
      </c>
    </row>
    <row r="2747" spans="1:34" ht="20.100000000000001" hidden="1" customHeight="1" x14ac:dyDescent="0.2">
      <c r="A2747" s="21">
        <v>3005</v>
      </c>
      <c r="B2747" s="75"/>
      <c r="C2747" s="73"/>
      <c r="D2747" s="21">
        <v>211322</v>
      </c>
      <c r="E2747" s="22" t="s">
        <v>6718</v>
      </c>
      <c r="F2747" s="21" t="s">
        <v>6719</v>
      </c>
      <c r="G2747" s="21" t="s">
        <v>48</v>
      </c>
      <c r="H2747" s="23">
        <v>15.672205</v>
      </c>
      <c r="I2747" s="21">
        <v>119.878128</v>
      </c>
      <c r="J2747" s="21">
        <v>119.80560699999999</v>
      </c>
      <c r="K2747" s="21">
        <v>42.099949000000002</v>
      </c>
      <c r="L2747" s="21">
        <v>42.057167999999997</v>
      </c>
      <c r="M2747" s="19" t="s">
        <v>6549</v>
      </c>
      <c r="N2747" s="21">
        <v>736.35747400000002</v>
      </c>
      <c r="O2747" s="21">
        <v>8.6513880000000007</v>
      </c>
      <c r="P2747" s="21">
        <v>4.653E-3</v>
      </c>
      <c r="Q2747" s="21" t="s">
        <v>6719</v>
      </c>
      <c r="R2747" s="21">
        <v>119.80593187164</v>
      </c>
      <c r="S2747" s="21">
        <v>42.068283129162602</v>
      </c>
      <c r="T2747" s="22" t="s">
        <v>6549</v>
      </c>
      <c r="U2747" s="28">
        <v>4.6211000000000002</v>
      </c>
      <c r="V2747" s="17">
        <v>29.485959378402701</v>
      </c>
      <c r="W2747" s="23">
        <v>4.6211000000000002</v>
      </c>
      <c r="X2747" s="23">
        <v>3.7665000000000002</v>
      </c>
      <c r="Y2747" s="23">
        <v>0.74390000000000001</v>
      </c>
      <c r="Z2747" s="23">
        <v>0.1051</v>
      </c>
      <c r="AA2747" s="23">
        <v>5.0000000000000001E-3</v>
      </c>
      <c r="AB2747" s="23">
        <v>5.9999999999999995E-4</v>
      </c>
      <c r="AC2747" s="23"/>
      <c r="AD2747" s="23">
        <v>0</v>
      </c>
      <c r="AE2747" s="23">
        <v>0</v>
      </c>
      <c r="AF2747" s="23">
        <v>0</v>
      </c>
      <c r="AG2747" s="23">
        <v>0</v>
      </c>
      <c r="AH2747" s="23">
        <v>0</v>
      </c>
    </row>
    <row r="2748" spans="1:34" ht="20.100000000000001" hidden="1" customHeight="1" x14ac:dyDescent="0.2">
      <c r="A2748" s="21">
        <v>3006</v>
      </c>
      <c r="B2748" s="75"/>
      <c r="C2748" s="73"/>
      <c r="D2748" s="21">
        <v>211322</v>
      </c>
      <c r="E2748" s="22" t="s">
        <v>6720</v>
      </c>
      <c r="F2748" s="21" t="s">
        <v>6721</v>
      </c>
      <c r="G2748" s="21" t="s">
        <v>48</v>
      </c>
      <c r="H2748" s="23">
        <v>15.499938</v>
      </c>
      <c r="I2748" s="21">
        <v>119.59666199999999</v>
      </c>
      <c r="J2748" s="21">
        <v>119.492332</v>
      </c>
      <c r="K2748" s="21">
        <v>41.604221000000003</v>
      </c>
      <c r="L2748" s="21">
        <v>41.561633</v>
      </c>
      <c r="M2748" s="19" t="s">
        <v>6722</v>
      </c>
      <c r="N2748" s="21">
        <v>704.06507299999998</v>
      </c>
      <c r="O2748" s="21">
        <v>9.0606810000000007</v>
      </c>
      <c r="P2748" s="21">
        <v>1.9189999999999999E-3</v>
      </c>
      <c r="Q2748" s="21" t="s">
        <v>6721</v>
      </c>
      <c r="R2748" s="21">
        <v>119.492742714695</v>
      </c>
      <c r="S2748" s="21">
        <v>41.603388269434198</v>
      </c>
      <c r="T2748" s="22" t="s">
        <v>6507</v>
      </c>
      <c r="U2748" s="28">
        <v>4.6619000000000002</v>
      </c>
      <c r="V2748" s="17">
        <v>30.0768945011264</v>
      </c>
      <c r="W2748" s="23">
        <v>4.6619000000000002</v>
      </c>
      <c r="X2748" s="23">
        <v>4.2808999999999999</v>
      </c>
      <c r="Y2748" s="23">
        <v>0.26600000000000001</v>
      </c>
      <c r="Z2748" s="23">
        <v>8.8300000000000003E-2</v>
      </c>
      <c r="AA2748" s="23">
        <v>2.5999999999999999E-2</v>
      </c>
      <c r="AB2748" s="23">
        <v>6.9999999999999999E-4</v>
      </c>
      <c r="AC2748" s="23"/>
      <c r="AD2748" s="23">
        <v>0</v>
      </c>
      <c r="AE2748" s="23">
        <v>0</v>
      </c>
      <c r="AF2748" s="23">
        <v>0</v>
      </c>
      <c r="AG2748" s="23">
        <v>0</v>
      </c>
      <c r="AH2748" s="23">
        <v>0</v>
      </c>
    </row>
    <row r="2749" spans="1:34" ht="20.100000000000001" hidden="1" customHeight="1" x14ac:dyDescent="0.2">
      <c r="A2749" s="21">
        <v>3007</v>
      </c>
      <c r="B2749" s="75"/>
      <c r="C2749" s="73"/>
      <c r="D2749" s="21">
        <v>211322</v>
      </c>
      <c r="E2749" s="22" t="s">
        <v>6723</v>
      </c>
      <c r="F2749" s="21" t="s">
        <v>6724</v>
      </c>
      <c r="G2749" s="21" t="s">
        <v>48</v>
      </c>
      <c r="H2749" s="23">
        <v>15.047644999999999</v>
      </c>
      <c r="I2749" s="21">
        <v>119.927334</v>
      </c>
      <c r="J2749" s="21">
        <v>119.861808</v>
      </c>
      <c r="K2749" s="21">
        <v>41.952874000000001</v>
      </c>
      <c r="L2749" s="21">
        <v>41.908389999999997</v>
      </c>
      <c r="M2749" s="19" t="s">
        <v>6725</v>
      </c>
      <c r="N2749" s="21">
        <v>804.95443</v>
      </c>
      <c r="O2749" s="21">
        <v>8.0779789999999991</v>
      </c>
      <c r="P2749" s="21">
        <v>3.539E-3</v>
      </c>
      <c r="Q2749" s="21" t="s">
        <v>6724</v>
      </c>
      <c r="R2749" s="21">
        <v>119.873167274769</v>
      </c>
      <c r="S2749" s="21">
        <v>41.952549915362603</v>
      </c>
      <c r="T2749" s="22" t="s">
        <v>6549</v>
      </c>
      <c r="U2749" s="28">
        <v>8.5801999999999996</v>
      </c>
      <c r="V2749" s="17">
        <v>57.020218113864303</v>
      </c>
      <c r="W2749" s="23">
        <v>8.5801999999999996</v>
      </c>
      <c r="X2749" s="23">
        <v>7.1558000000000002</v>
      </c>
      <c r="Y2749" s="23">
        <v>1.2995000000000001</v>
      </c>
      <c r="Z2749" s="23">
        <v>0.1046</v>
      </c>
      <c r="AA2749" s="23">
        <v>8.5000000000000006E-3</v>
      </c>
      <c r="AB2749" s="23">
        <v>1.18E-2</v>
      </c>
      <c r="AC2749" s="23"/>
      <c r="AD2749" s="23">
        <v>0</v>
      </c>
      <c r="AE2749" s="23">
        <v>0</v>
      </c>
      <c r="AF2749" s="23">
        <v>0</v>
      </c>
      <c r="AG2749" s="23">
        <v>0</v>
      </c>
      <c r="AH2749" s="23">
        <v>0</v>
      </c>
    </row>
    <row r="2750" spans="1:34" ht="20.100000000000001" hidden="1" customHeight="1" x14ac:dyDescent="0.2">
      <c r="A2750" s="21">
        <v>3008</v>
      </c>
      <c r="B2750" s="75"/>
      <c r="C2750" s="73"/>
      <c r="D2750" s="21">
        <v>211322</v>
      </c>
      <c r="E2750" s="22" t="s">
        <v>6726</v>
      </c>
      <c r="F2750" s="21" t="s">
        <v>6727</v>
      </c>
      <c r="G2750" s="21" t="s">
        <v>48</v>
      </c>
      <c r="H2750" s="23">
        <v>14.977598</v>
      </c>
      <c r="I2750" s="21">
        <v>119.59473</v>
      </c>
      <c r="J2750" s="21">
        <v>119.54050700000001</v>
      </c>
      <c r="K2750" s="21">
        <v>41.949641999999997</v>
      </c>
      <c r="L2750" s="21">
        <v>41.887687</v>
      </c>
      <c r="M2750" s="19" t="s">
        <v>6515</v>
      </c>
      <c r="N2750" s="21">
        <v>745.351451</v>
      </c>
      <c r="O2750" s="21">
        <v>6.8771449999999996</v>
      </c>
      <c r="P2750" s="21">
        <v>2.4750000000000002E-3</v>
      </c>
      <c r="Q2750" s="21" t="s">
        <v>6727</v>
      </c>
      <c r="R2750" s="21">
        <v>119.55809035978901</v>
      </c>
      <c r="S2750" s="21">
        <v>41.887687083685499</v>
      </c>
      <c r="T2750" s="22" t="s">
        <v>6515</v>
      </c>
      <c r="U2750" s="28">
        <v>6.0972</v>
      </c>
      <c r="V2750" s="17">
        <v>40.708797231705603</v>
      </c>
      <c r="W2750" s="23">
        <v>6.0972</v>
      </c>
      <c r="X2750" s="23">
        <v>5.0602</v>
      </c>
      <c r="Y2750" s="23">
        <v>0.8629</v>
      </c>
      <c r="Z2750" s="23">
        <v>0.1439</v>
      </c>
      <c r="AA2750" s="23">
        <v>2.2100000000000002E-2</v>
      </c>
      <c r="AB2750" s="23">
        <v>8.0999999999999996E-3</v>
      </c>
      <c r="AC2750" s="23"/>
      <c r="AD2750" s="23">
        <v>0</v>
      </c>
      <c r="AE2750" s="23">
        <v>0</v>
      </c>
      <c r="AF2750" s="23">
        <v>0</v>
      </c>
      <c r="AG2750" s="23">
        <v>0</v>
      </c>
      <c r="AH2750" s="23">
        <v>0</v>
      </c>
    </row>
    <row r="2751" spans="1:34" ht="20.100000000000001" hidden="1" customHeight="1" x14ac:dyDescent="0.2">
      <c r="A2751" s="21">
        <v>3009</v>
      </c>
      <c r="B2751" s="75"/>
      <c r="C2751" s="73"/>
      <c r="D2751" s="21">
        <v>211322</v>
      </c>
      <c r="E2751" s="22" t="s">
        <v>6728</v>
      </c>
      <c r="F2751" s="21" t="s">
        <v>6729</v>
      </c>
      <c r="G2751" s="21" t="s">
        <v>48</v>
      </c>
      <c r="H2751" s="23">
        <v>14.42319</v>
      </c>
      <c r="I2751" s="21">
        <v>119.851974</v>
      </c>
      <c r="J2751" s="21">
        <v>119.75231100000001</v>
      </c>
      <c r="K2751" s="21">
        <v>42.197302999999998</v>
      </c>
      <c r="L2751" s="21">
        <v>42.155569999999997</v>
      </c>
      <c r="M2751" s="19" t="s">
        <v>6672</v>
      </c>
      <c r="N2751" s="21">
        <v>669.13878099999999</v>
      </c>
      <c r="O2751" s="21">
        <v>5.44489</v>
      </c>
      <c r="P2751" s="21">
        <v>2.8890000000000001E-3</v>
      </c>
      <c r="Q2751" s="21" t="s">
        <v>6729</v>
      </c>
      <c r="R2751" s="21">
        <v>119.752846872316</v>
      </c>
      <c r="S2751" s="21">
        <v>42.173510379520501</v>
      </c>
      <c r="T2751" s="22" t="s">
        <v>6672</v>
      </c>
      <c r="U2751" s="28">
        <v>5.78</v>
      </c>
      <c r="V2751" s="17">
        <v>40.074352483743198</v>
      </c>
      <c r="W2751" s="23">
        <v>5.78</v>
      </c>
      <c r="X2751" s="23">
        <v>4.9042000000000003</v>
      </c>
      <c r="Y2751" s="23">
        <v>0.70640000000000003</v>
      </c>
      <c r="Z2751" s="23">
        <v>0.11219999999999999</v>
      </c>
      <c r="AA2751" s="23">
        <v>2.3400000000000001E-2</v>
      </c>
      <c r="AB2751" s="23">
        <v>3.3799999999999997E-2</v>
      </c>
      <c r="AC2751" s="23"/>
      <c r="AD2751" s="23">
        <v>0</v>
      </c>
      <c r="AE2751" s="23">
        <v>0</v>
      </c>
      <c r="AF2751" s="23">
        <v>0</v>
      </c>
      <c r="AG2751" s="23">
        <v>0</v>
      </c>
      <c r="AH2751" s="23">
        <v>0</v>
      </c>
    </row>
    <row r="2752" spans="1:34" ht="20.100000000000001" hidden="1" customHeight="1" x14ac:dyDescent="0.2">
      <c r="A2752" s="21">
        <v>3010</v>
      </c>
      <c r="B2752" s="75"/>
      <c r="C2752" s="73"/>
      <c r="D2752" s="21">
        <v>211322</v>
      </c>
      <c r="E2752" s="22" t="s">
        <v>6730</v>
      </c>
      <c r="F2752" s="21" t="s">
        <v>6731</v>
      </c>
      <c r="G2752" s="21" t="s">
        <v>48</v>
      </c>
      <c r="H2752" s="23">
        <v>14.40987</v>
      </c>
      <c r="I2752" s="21">
        <v>119.84029200000001</v>
      </c>
      <c r="J2752" s="21">
        <v>119.745637</v>
      </c>
      <c r="K2752" s="21">
        <v>42.140383999999997</v>
      </c>
      <c r="L2752" s="21">
        <v>42.098230999999998</v>
      </c>
      <c r="M2752" s="19" t="s">
        <v>6732</v>
      </c>
      <c r="N2752" s="21">
        <v>698.25285299999996</v>
      </c>
      <c r="O2752" s="21">
        <v>7.1316379999999997</v>
      </c>
      <c r="P2752" s="21">
        <v>2.1779999999999998E-3</v>
      </c>
      <c r="Q2752" s="21" t="s">
        <v>6731</v>
      </c>
      <c r="R2752" s="21">
        <v>119.745637377718</v>
      </c>
      <c r="S2752" s="21">
        <v>42.129548179741199</v>
      </c>
      <c r="T2752" s="22" t="s">
        <v>6672</v>
      </c>
      <c r="U2752" s="28">
        <v>5.1656000000000004</v>
      </c>
      <c r="V2752" s="17">
        <v>35.847651644324301</v>
      </c>
      <c r="W2752" s="23">
        <v>5.1656000000000004</v>
      </c>
      <c r="X2752" s="23">
        <v>3.9207999999999998</v>
      </c>
      <c r="Y2752" s="23">
        <v>0.77490000000000003</v>
      </c>
      <c r="Z2752" s="23">
        <v>0.34160000000000001</v>
      </c>
      <c r="AA2752" s="23">
        <v>9.7199999999999995E-2</v>
      </c>
      <c r="AB2752" s="23">
        <v>3.1099999999999999E-2</v>
      </c>
      <c r="AC2752" s="23"/>
      <c r="AD2752" s="23">
        <v>0</v>
      </c>
      <c r="AE2752" s="23">
        <v>0</v>
      </c>
      <c r="AF2752" s="23">
        <v>0</v>
      </c>
      <c r="AG2752" s="23">
        <v>0</v>
      </c>
      <c r="AH2752" s="23">
        <v>0</v>
      </c>
    </row>
    <row r="2753" spans="1:34" ht="20.100000000000001" hidden="1" customHeight="1" x14ac:dyDescent="0.2">
      <c r="A2753" s="21">
        <v>3011</v>
      </c>
      <c r="B2753" s="75"/>
      <c r="C2753" s="73"/>
      <c r="D2753" s="21">
        <v>211322</v>
      </c>
      <c r="E2753" s="22" t="s">
        <v>6733</v>
      </c>
      <c r="F2753" s="21" t="s">
        <v>6734</v>
      </c>
      <c r="G2753" s="21" t="s">
        <v>48</v>
      </c>
      <c r="H2753" s="23">
        <v>14.070394</v>
      </c>
      <c r="I2753" s="21">
        <v>119.52595100000001</v>
      </c>
      <c r="J2753" s="21">
        <v>119.43415400000001</v>
      </c>
      <c r="K2753" s="21">
        <v>41.997521999999996</v>
      </c>
      <c r="L2753" s="21">
        <v>41.961922000000001</v>
      </c>
      <c r="M2753" s="19" t="s">
        <v>6669</v>
      </c>
      <c r="N2753" s="21">
        <v>636.95221100000003</v>
      </c>
      <c r="O2753" s="21">
        <v>3.2128570000000001</v>
      </c>
      <c r="P2753" s="21">
        <v>1.9239999999999999E-3</v>
      </c>
      <c r="Q2753" s="21" t="s">
        <v>6734</v>
      </c>
      <c r="R2753" s="21">
        <v>119.434153833915</v>
      </c>
      <c r="S2753" s="21">
        <v>41.978058128560903</v>
      </c>
      <c r="T2753" s="22" t="s">
        <v>6562</v>
      </c>
      <c r="U2753" s="28">
        <v>5.8430999999999997</v>
      </c>
      <c r="V2753" s="17">
        <v>41.527621756718403</v>
      </c>
      <c r="W2753" s="23">
        <v>5.8430999999999997</v>
      </c>
      <c r="X2753" s="23">
        <v>5.5732999999999997</v>
      </c>
      <c r="Y2753" s="23">
        <v>0.23180000000000001</v>
      </c>
      <c r="Z2753" s="23">
        <v>3.49E-2</v>
      </c>
      <c r="AA2753" s="23">
        <v>4.0000000000000002E-4</v>
      </c>
      <c r="AB2753" s="23">
        <v>2.7000000000000001E-3</v>
      </c>
      <c r="AC2753" s="23"/>
      <c r="AD2753" s="23">
        <v>0</v>
      </c>
      <c r="AE2753" s="23">
        <v>0</v>
      </c>
      <c r="AF2753" s="23">
        <v>0</v>
      </c>
      <c r="AG2753" s="23">
        <v>0</v>
      </c>
      <c r="AH2753" s="23">
        <v>0</v>
      </c>
    </row>
    <row r="2754" spans="1:34" ht="20.100000000000001" hidden="1" customHeight="1" x14ac:dyDescent="0.2">
      <c r="A2754" s="21">
        <v>3012</v>
      </c>
      <c r="B2754" s="75"/>
      <c r="C2754" s="73"/>
      <c r="D2754" s="21">
        <v>211322</v>
      </c>
      <c r="E2754" s="22" t="s">
        <v>6735</v>
      </c>
      <c r="F2754" s="21" t="s">
        <v>6736</v>
      </c>
      <c r="G2754" s="21" t="s">
        <v>48</v>
      </c>
      <c r="H2754" s="23">
        <v>13.726127999999999</v>
      </c>
      <c r="I2754" s="21">
        <v>119.688169</v>
      </c>
      <c r="J2754" s="21">
        <v>119.63977199999999</v>
      </c>
      <c r="K2754" s="21">
        <v>41.850859</v>
      </c>
      <c r="L2754" s="21">
        <v>41.787944000000003</v>
      </c>
      <c r="M2754" s="19" t="s">
        <v>6737</v>
      </c>
      <c r="N2754" s="21">
        <v>715.97730100000001</v>
      </c>
      <c r="O2754" s="21">
        <v>5.4405900000000003</v>
      </c>
      <c r="P2754" s="21">
        <v>1.462E-3</v>
      </c>
      <c r="Q2754" s="21" t="s">
        <v>6736</v>
      </c>
      <c r="R2754" s="21">
        <v>119.654193263824</v>
      </c>
      <c r="S2754" s="21">
        <v>41.787943833629001</v>
      </c>
      <c r="T2754" s="22" t="s">
        <v>6575</v>
      </c>
      <c r="U2754" s="28">
        <v>2.2326000000000001</v>
      </c>
      <c r="V2754" s="17">
        <v>16.265329887642</v>
      </c>
      <c r="W2754" s="23">
        <v>2.2326000000000001</v>
      </c>
      <c r="X2754" s="23">
        <v>2.1928000000000001</v>
      </c>
      <c r="Y2754" s="23">
        <v>3.2099999999999997E-2</v>
      </c>
      <c r="Z2754" s="23">
        <v>6.4999999999999997E-3</v>
      </c>
      <c r="AA2754" s="23">
        <v>0</v>
      </c>
      <c r="AB2754" s="23">
        <v>1.1999999999999999E-3</v>
      </c>
      <c r="AC2754" s="23"/>
      <c r="AD2754" s="23">
        <v>0</v>
      </c>
      <c r="AE2754" s="23">
        <v>0</v>
      </c>
      <c r="AF2754" s="23">
        <v>0</v>
      </c>
      <c r="AG2754" s="23">
        <v>0</v>
      </c>
      <c r="AH2754" s="23">
        <v>0</v>
      </c>
    </row>
    <row r="2755" spans="1:34" ht="20.100000000000001" hidden="1" customHeight="1" x14ac:dyDescent="0.2">
      <c r="A2755" s="21">
        <v>3013</v>
      </c>
      <c r="B2755" s="75"/>
      <c r="C2755" s="73"/>
      <c r="D2755" s="21">
        <v>211322</v>
      </c>
      <c r="E2755" s="22" t="s">
        <v>6738</v>
      </c>
      <c r="F2755" s="21" t="s">
        <v>6739</v>
      </c>
      <c r="G2755" s="21" t="s">
        <v>48</v>
      </c>
      <c r="H2755" s="23">
        <v>13.384617</v>
      </c>
      <c r="I2755" s="21">
        <v>119.866212</v>
      </c>
      <c r="J2755" s="21">
        <v>119.824519</v>
      </c>
      <c r="K2755" s="21">
        <v>41.712848000000001</v>
      </c>
      <c r="L2755" s="21">
        <v>41.627650000000003</v>
      </c>
      <c r="M2755" s="19" t="s">
        <v>6716</v>
      </c>
      <c r="N2755" s="21">
        <v>703.88769000000002</v>
      </c>
      <c r="O2755" s="21">
        <v>12.636659999999999</v>
      </c>
      <c r="P2755" s="21">
        <v>1.828E-3</v>
      </c>
      <c r="Q2755" s="21" t="s">
        <v>6739</v>
      </c>
      <c r="R2755" s="21">
        <v>119.855091247047</v>
      </c>
      <c r="S2755" s="21">
        <v>41.627796635933002</v>
      </c>
      <c r="T2755" s="22" t="s">
        <v>6556</v>
      </c>
      <c r="U2755" s="28">
        <v>3.8881999999999999</v>
      </c>
      <c r="V2755" s="17">
        <v>29.049766608936199</v>
      </c>
      <c r="W2755" s="23">
        <v>3.8881999999999999</v>
      </c>
      <c r="X2755" s="23">
        <v>3.3868</v>
      </c>
      <c r="Y2755" s="23">
        <v>0.41460000000000002</v>
      </c>
      <c r="Z2755" s="23">
        <v>7.5499999999999998E-2</v>
      </c>
      <c r="AA2755" s="23">
        <v>8.8999999999999999E-3</v>
      </c>
      <c r="AB2755" s="23">
        <v>2.3999999999999998E-3</v>
      </c>
      <c r="AC2755" s="23"/>
      <c r="AD2755" s="23">
        <v>0</v>
      </c>
      <c r="AE2755" s="23">
        <v>0</v>
      </c>
      <c r="AF2755" s="23">
        <v>0</v>
      </c>
      <c r="AG2755" s="23">
        <v>0</v>
      </c>
      <c r="AH2755" s="23">
        <v>0</v>
      </c>
    </row>
    <row r="2756" spans="1:34" ht="20.100000000000001" hidden="1" customHeight="1" x14ac:dyDescent="0.2">
      <c r="A2756" s="21">
        <v>3014</v>
      </c>
      <c r="B2756" s="75"/>
      <c r="C2756" s="73"/>
      <c r="D2756" s="21">
        <v>211322</v>
      </c>
      <c r="E2756" s="22" t="s">
        <v>6740</v>
      </c>
      <c r="F2756" s="21" t="s">
        <v>6741</v>
      </c>
      <c r="G2756" s="21" t="s">
        <v>48</v>
      </c>
      <c r="H2756" s="23">
        <v>13.345152000000001</v>
      </c>
      <c r="I2756" s="21">
        <v>119.351794</v>
      </c>
      <c r="J2756" s="21">
        <v>119.306369</v>
      </c>
      <c r="K2756" s="21">
        <v>42.274132999999999</v>
      </c>
      <c r="L2756" s="21">
        <v>42.216551000000003</v>
      </c>
      <c r="M2756" s="19" t="s">
        <v>6632</v>
      </c>
      <c r="N2756" s="21">
        <v>588.76727400000004</v>
      </c>
      <c r="O2756" s="21">
        <v>10.030877</v>
      </c>
      <c r="P2756" s="21">
        <v>3.4499999999999999E-3</v>
      </c>
      <c r="Q2756" s="21" t="s">
        <v>6741</v>
      </c>
      <c r="R2756" s="21">
        <v>119.311104865182</v>
      </c>
      <c r="S2756" s="21">
        <v>42.274089140297399</v>
      </c>
      <c r="T2756" s="22" t="s">
        <v>6632</v>
      </c>
      <c r="U2756" s="28">
        <v>4.5879000000000003</v>
      </c>
      <c r="V2756" s="17">
        <v>34.378776652375301</v>
      </c>
      <c r="W2756" s="23">
        <v>4.5879000000000003</v>
      </c>
      <c r="X2756" s="23">
        <v>3.6027999999999998</v>
      </c>
      <c r="Y2756" s="23">
        <v>0.755</v>
      </c>
      <c r="Z2756" s="23">
        <v>0.2034</v>
      </c>
      <c r="AA2756" s="23">
        <v>1.5299999999999999E-2</v>
      </c>
      <c r="AB2756" s="23">
        <v>1.14E-2</v>
      </c>
      <c r="AC2756" s="23"/>
      <c r="AD2756" s="23">
        <v>0</v>
      </c>
      <c r="AE2756" s="23">
        <v>0</v>
      </c>
      <c r="AF2756" s="23">
        <v>0</v>
      </c>
      <c r="AG2756" s="23">
        <v>0</v>
      </c>
      <c r="AH2756" s="23">
        <v>0</v>
      </c>
    </row>
    <row r="2757" spans="1:34" ht="20.100000000000001" hidden="1" customHeight="1" x14ac:dyDescent="0.2">
      <c r="A2757" s="21">
        <v>3015</v>
      </c>
      <c r="B2757" s="75"/>
      <c r="C2757" s="73"/>
      <c r="D2757" s="21">
        <v>211322</v>
      </c>
      <c r="E2757" s="22" t="s">
        <v>6742</v>
      </c>
      <c r="F2757" s="21" t="s">
        <v>6743</v>
      </c>
      <c r="G2757" s="21" t="s">
        <v>48</v>
      </c>
      <c r="H2757" s="23">
        <v>13.252209000000001</v>
      </c>
      <c r="I2757" s="21">
        <v>120.02446999999999</v>
      </c>
      <c r="J2757" s="21">
        <v>119.910895</v>
      </c>
      <c r="K2757" s="21">
        <v>41.804606</v>
      </c>
      <c r="L2757" s="21">
        <v>41.763254000000003</v>
      </c>
      <c r="M2757" s="19" t="s">
        <v>6606</v>
      </c>
      <c r="N2757" s="21">
        <v>610.10167799999999</v>
      </c>
      <c r="O2757" s="21">
        <v>8.7156579999999995</v>
      </c>
      <c r="P2757" s="21">
        <v>2.1770000000000001E-3</v>
      </c>
      <c r="Q2757" s="21" t="s">
        <v>6743</v>
      </c>
      <c r="R2757" s="21">
        <v>120.02447023888899</v>
      </c>
      <c r="S2757" s="21">
        <v>41.764426453431703</v>
      </c>
      <c r="T2757" s="22" t="s">
        <v>6606</v>
      </c>
      <c r="U2757" s="28">
        <v>3.5556999999999999</v>
      </c>
      <c r="V2757" s="17">
        <v>26.830998515040001</v>
      </c>
      <c r="W2757" s="23">
        <v>3.5556999999999999</v>
      </c>
      <c r="X2757" s="23">
        <v>3.3532000000000002</v>
      </c>
      <c r="Y2757" s="23">
        <v>0.1764</v>
      </c>
      <c r="Z2757" s="23">
        <v>2.3E-2</v>
      </c>
      <c r="AA2757" s="23">
        <v>1.5E-3</v>
      </c>
      <c r="AB2757" s="23">
        <v>1.6000000000000001E-3</v>
      </c>
      <c r="AC2757" s="23"/>
      <c r="AD2757" s="23">
        <v>0</v>
      </c>
      <c r="AE2757" s="23">
        <v>0</v>
      </c>
      <c r="AF2757" s="23">
        <v>0</v>
      </c>
      <c r="AG2757" s="23">
        <v>0</v>
      </c>
      <c r="AH2757" s="23">
        <v>0</v>
      </c>
    </row>
    <row r="2758" spans="1:34" ht="20.100000000000001" hidden="1" customHeight="1" x14ac:dyDescent="0.2">
      <c r="A2758" s="21">
        <v>3016</v>
      </c>
      <c r="B2758" s="75"/>
      <c r="C2758" s="73"/>
      <c r="D2758" s="21">
        <v>211322</v>
      </c>
      <c r="E2758" s="22" t="s">
        <v>6744</v>
      </c>
      <c r="F2758" s="21" t="s">
        <v>6745</v>
      </c>
      <c r="G2758" s="21" t="s">
        <v>48</v>
      </c>
      <c r="H2758" s="23">
        <v>13.138192999999999</v>
      </c>
      <c r="I2758" s="21">
        <v>119.73576799999999</v>
      </c>
      <c r="J2758" s="21">
        <v>119.69814700000001</v>
      </c>
      <c r="K2758" s="21">
        <v>41.592308000000003</v>
      </c>
      <c r="L2758" s="21">
        <v>41.531019999999998</v>
      </c>
      <c r="M2758" s="19" t="s">
        <v>6540</v>
      </c>
      <c r="N2758" s="21">
        <v>584.96918800000003</v>
      </c>
      <c r="O2758" s="21">
        <v>11.056407999999999</v>
      </c>
      <c r="P2758" s="21">
        <v>2.2339999999999999E-3</v>
      </c>
      <c r="Q2758" s="21" t="s">
        <v>6745</v>
      </c>
      <c r="R2758" s="21">
        <v>119.699593758465</v>
      </c>
      <c r="S2758" s="21">
        <v>41.531142426639903</v>
      </c>
      <c r="T2758" s="22" t="s">
        <v>6540</v>
      </c>
      <c r="U2758" s="28">
        <v>2.7522000000000002</v>
      </c>
      <c r="V2758" s="17">
        <v>20.948086239865699</v>
      </c>
      <c r="W2758" s="23">
        <v>2.7522000000000002</v>
      </c>
      <c r="X2758" s="23">
        <v>2.0005999999999999</v>
      </c>
      <c r="Y2758" s="23">
        <v>0.31069999999999998</v>
      </c>
      <c r="Z2758" s="23">
        <v>0.33929999999999999</v>
      </c>
      <c r="AA2758" s="23">
        <v>0.1013</v>
      </c>
      <c r="AB2758" s="23">
        <v>2.9999999999999997E-4</v>
      </c>
      <c r="AC2758" s="23"/>
      <c r="AD2758" s="23">
        <v>0</v>
      </c>
      <c r="AE2758" s="23">
        <v>0</v>
      </c>
      <c r="AF2758" s="23">
        <v>0</v>
      </c>
      <c r="AG2758" s="23">
        <v>0</v>
      </c>
      <c r="AH2758" s="23">
        <v>0</v>
      </c>
    </row>
    <row r="2759" spans="1:34" ht="20.100000000000001" hidden="1" customHeight="1" x14ac:dyDescent="0.2">
      <c r="A2759" s="21">
        <v>3017</v>
      </c>
      <c r="B2759" s="75"/>
      <c r="C2759" s="73"/>
      <c r="D2759" s="21">
        <v>211322</v>
      </c>
      <c r="E2759" s="22" t="s">
        <v>6746</v>
      </c>
      <c r="F2759" s="21" t="s">
        <v>6747</v>
      </c>
      <c r="G2759" s="21" t="s">
        <v>48</v>
      </c>
      <c r="H2759" s="23">
        <v>13.016386000000001</v>
      </c>
      <c r="I2759" s="21">
        <v>119.469857</v>
      </c>
      <c r="J2759" s="21">
        <v>119.37609399999999</v>
      </c>
      <c r="K2759" s="21">
        <v>42.158048999999998</v>
      </c>
      <c r="L2759" s="21">
        <v>42.081547999999998</v>
      </c>
      <c r="M2759" s="19" t="s">
        <v>6748</v>
      </c>
      <c r="N2759" s="21">
        <v>648.86035200000003</v>
      </c>
      <c r="O2759" s="21">
        <v>6.7710330000000001</v>
      </c>
      <c r="P2759" s="21">
        <v>2.97E-3</v>
      </c>
      <c r="Q2759" s="21" t="s">
        <v>6747</v>
      </c>
      <c r="R2759" s="21">
        <v>119.37609423392</v>
      </c>
      <c r="S2759" s="21">
        <v>42.083248387282303</v>
      </c>
      <c r="T2759" s="22" t="s">
        <v>6530</v>
      </c>
      <c r="U2759" s="28">
        <v>3.8816999999999999</v>
      </c>
      <c r="V2759" s="17">
        <v>29.821641736807699</v>
      </c>
      <c r="W2759" s="23">
        <v>3.8816999999999999</v>
      </c>
      <c r="X2759" s="23">
        <v>3.5247000000000002</v>
      </c>
      <c r="Y2759" s="23">
        <v>0.2737</v>
      </c>
      <c r="Z2759" s="23">
        <v>5.4699999999999999E-2</v>
      </c>
      <c r="AA2759" s="23">
        <v>1.4E-3</v>
      </c>
      <c r="AB2759" s="23">
        <v>2.7199999999999998E-2</v>
      </c>
      <c r="AC2759" s="23"/>
      <c r="AD2759" s="23">
        <v>0</v>
      </c>
      <c r="AE2759" s="23">
        <v>0</v>
      </c>
      <c r="AF2759" s="23">
        <v>0</v>
      </c>
      <c r="AG2759" s="23">
        <v>0</v>
      </c>
      <c r="AH2759" s="23">
        <v>0</v>
      </c>
    </row>
    <row r="2760" spans="1:34" ht="20.100000000000001" hidden="1" customHeight="1" x14ac:dyDescent="0.2">
      <c r="A2760" s="21">
        <v>3018</v>
      </c>
      <c r="B2760" s="75"/>
      <c r="C2760" s="73"/>
      <c r="D2760" s="21">
        <v>211322</v>
      </c>
      <c r="E2760" s="22" t="s">
        <v>6749</v>
      </c>
      <c r="F2760" s="21" t="s">
        <v>6750</v>
      </c>
      <c r="G2760" s="21" t="s">
        <v>48</v>
      </c>
      <c r="H2760" s="23">
        <v>12.880298</v>
      </c>
      <c r="I2760" s="21">
        <v>120.02085599999999</v>
      </c>
      <c r="J2760" s="21">
        <v>119.925169</v>
      </c>
      <c r="K2760" s="21">
        <v>41.821826000000001</v>
      </c>
      <c r="L2760" s="21">
        <v>41.777174000000002</v>
      </c>
      <c r="M2760" s="19" t="s">
        <v>6606</v>
      </c>
      <c r="N2760" s="21">
        <v>658.57824700000003</v>
      </c>
      <c r="O2760" s="21">
        <v>11.73845</v>
      </c>
      <c r="P2760" s="21">
        <v>2.0140000000000002E-3</v>
      </c>
      <c r="Q2760" s="21" t="s">
        <v>6750</v>
      </c>
      <c r="R2760" s="21">
        <v>120.02085577065399</v>
      </c>
      <c r="S2760" s="21">
        <v>41.7784816786303</v>
      </c>
      <c r="T2760" s="22" t="s">
        <v>6606</v>
      </c>
      <c r="U2760" s="28">
        <v>2.6392000000000002</v>
      </c>
      <c r="V2760" s="17">
        <v>20.4902091550987</v>
      </c>
      <c r="W2760" s="23">
        <v>2.6392000000000002</v>
      </c>
      <c r="X2760" s="23">
        <v>2.5236999999999998</v>
      </c>
      <c r="Y2760" s="23">
        <v>0.1101</v>
      </c>
      <c r="Z2760" s="23">
        <v>5.3E-3</v>
      </c>
      <c r="AA2760" s="23">
        <v>1E-4</v>
      </c>
      <c r="AB2760" s="23">
        <v>0</v>
      </c>
      <c r="AC2760" s="23"/>
      <c r="AD2760" s="23">
        <v>0</v>
      </c>
      <c r="AE2760" s="23">
        <v>0</v>
      </c>
      <c r="AF2760" s="23">
        <v>0</v>
      </c>
      <c r="AG2760" s="23">
        <v>0</v>
      </c>
      <c r="AH2760" s="23">
        <v>0</v>
      </c>
    </row>
    <row r="2761" spans="1:34" ht="20.100000000000001" hidden="1" customHeight="1" x14ac:dyDescent="0.2">
      <c r="A2761" s="21">
        <v>3019</v>
      </c>
      <c r="B2761" s="75"/>
      <c r="C2761" s="73"/>
      <c r="D2761" s="21">
        <v>211322</v>
      </c>
      <c r="E2761" s="22" t="s">
        <v>6751</v>
      </c>
      <c r="F2761" s="21" t="s">
        <v>6752</v>
      </c>
      <c r="G2761" s="21" t="s">
        <v>48</v>
      </c>
      <c r="H2761" s="23">
        <v>12.584125999999999</v>
      </c>
      <c r="I2761" s="21">
        <v>119.65474500000001</v>
      </c>
      <c r="J2761" s="21">
        <v>119.605108</v>
      </c>
      <c r="K2761" s="21">
        <v>42.067684999999997</v>
      </c>
      <c r="L2761" s="21">
        <v>42.015093</v>
      </c>
      <c r="M2761" s="19" t="s">
        <v>6753</v>
      </c>
      <c r="N2761" s="21">
        <v>702.93124599999999</v>
      </c>
      <c r="O2761" s="21">
        <v>3.1804600000000001</v>
      </c>
      <c r="P2761" s="21">
        <v>4.1199999999999999E-4</v>
      </c>
      <c r="Q2761" s="21" t="s">
        <v>6752</v>
      </c>
      <c r="R2761" s="21">
        <v>119.64314127896699</v>
      </c>
      <c r="S2761" s="21">
        <v>42.055913897029399</v>
      </c>
      <c r="T2761" s="22" t="s">
        <v>6577</v>
      </c>
      <c r="U2761" s="28">
        <v>2.8079000000000001</v>
      </c>
      <c r="V2761" s="17">
        <v>22.313031512875799</v>
      </c>
      <c r="W2761" s="23">
        <v>2.8079000000000001</v>
      </c>
      <c r="X2761" s="23">
        <v>2.7233000000000001</v>
      </c>
      <c r="Y2761" s="23">
        <v>7.1999999999999995E-2</v>
      </c>
      <c r="Z2761" s="23">
        <v>1.12E-2</v>
      </c>
      <c r="AA2761" s="23">
        <v>2.9999999999999997E-4</v>
      </c>
      <c r="AB2761" s="23">
        <v>1.1000000000000001E-3</v>
      </c>
      <c r="AC2761" s="23"/>
      <c r="AD2761" s="23">
        <v>0</v>
      </c>
      <c r="AE2761" s="23">
        <v>0</v>
      </c>
      <c r="AF2761" s="23">
        <v>0</v>
      </c>
      <c r="AG2761" s="23">
        <v>0</v>
      </c>
      <c r="AH2761" s="23">
        <v>0</v>
      </c>
    </row>
    <row r="2762" spans="1:34" ht="20.100000000000001" hidden="1" customHeight="1" x14ac:dyDescent="0.2">
      <c r="A2762" s="21">
        <v>3020</v>
      </c>
      <c r="B2762" s="75"/>
      <c r="C2762" s="73"/>
      <c r="D2762" s="21">
        <v>211322</v>
      </c>
      <c r="E2762" s="22" t="s">
        <v>6754</v>
      </c>
      <c r="F2762" s="21" t="s">
        <v>6755</v>
      </c>
      <c r="G2762" s="21" t="s">
        <v>48</v>
      </c>
      <c r="H2762" s="23">
        <v>12.544836</v>
      </c>
      <c r="I2762" s="21">
        <v>119.482752</v>
      </c>
      <c r="J2762" s="21">
        <v>119.415497</v>
      </c>
      <c r="K2762" s="21">
        <v>41.911794</v>
      </c>
      <c r="L2762" s="21">
        <v>41.877003999999999</v>
      </c>
      <c r="M2762" s="19" t="s">
        <v>6756</v>
      </c>
      <c r="N2762" s="21">
        <v>650.79566199999999</v>
      </c>
      <c r="O2762" s="21">
        <v>6.8593989999999998</v>
      </c>
      <c r="P2762" s="21">
        <v>1.539E-3</v>
      </c>
      <c r="Q2762" s="21" t="s">
        <v>6755</v>
      </c>
      <c r="R2762" s="21">
        <v>119.431892605621</v>
      </c>
      <c r="S2762" s="21">
        <v>41.908298366914103</v>
      </c>
      <c r="T2762" s="22" t="s">
        <v>6566</v>
      </c>
      <c r="U2762" s="28">
        <v>5.3446999999999996</v>
      </c>
      <c r="V2762" s="17">
        <v>42.604781760399298</v>
      </c>
      <c r="W2762" s="23">
        <v>5.3446999999999996</v>
      </c>
      <c r="X2762" s="23">
        <v>4.8098999999999998</v>
      </c>
      <c r="Y2762" s="23">
        <v>0.4819</v>
      </c>
      <c r="Z2762" s="23">
        <v>4.7699999999999999E-2</v>
      </c>
      <c r="AA2762" s="23">
        <v>5.0000000000000001E-4</v>
      </c>
      <c r="AB2762" s="23">
        <v>4.7000000000000002E-3</v>
      </c>
      <c r="AC2762" s="23"/>
      <c r="AD2762" s="23">
        <v>0</v>
      </c>
      <c r="AE2762" s="23">
        <v>0</v>
      </c>
      <c r="AF2762" s="23">
        <v>0</v>
      </c>
      <c r="AG2762" s="23">
        <v>0</v>
      </c>
      <c r="AH2762" s="23">
        <v>0</v>
      </c>
    </row>
    <row r="2763" spans="1:34" ht="20.100000000000001" hidden="1" customHeight="1" x14ac:dyDescent="0.2">
      <c r="A2763" s="21">
        <v>3021</v>
      </c>
      <c r="B2763" s="75"/>
      <c r="C2763" s="73"/>
      <c r="D2763" s="21">
        <v>211322</v>
      </c>
      <c r="E2763" s="22" t="s">
        <v>6757</v>
      </c>
      <c r="F2763" s="21" t="s">
        <v>6758</v>
      </c>
      <c r="G2763" s="21" t="s">
        <v>48</v>
      </c>
      <c r="H2763" s="23">
        <v>12.526695</v>
      </c>
      <c r="I2763" s="21">
        <v>119.83518100000001</v>
      </c>
      <c r="J2763" s="21">
        <v>119.75639700000001</v>
      </c>
      <c r="K2763" s="21">
        <v>42.172055999999998</v>
      </c>
      <c r="L2763" s="21">
        <v>42.127214000000002</v>
      </c>
      <c r="M2763" s="19" t="s">
        <v>6672</v>
      </c>
      <c r="N2763" s="21">
        <v>644.51267299999995</v>
      </c>
      <c r="O2763" s="21">
        <v>3.6672470000000001</v>
      </c>
      <c r="P2763" s="21">
        <v>1.1410000000000001E-3</v>
      </c>
      <c r="Q2763" s="21" t="s">
        <v>6758</v>
      </c>
      <c r="R2763" s="21">
        <v>119.75660619721501</v>
      </c>
      <c r="S2763" s="21">
        <v>42.146902095348601</v>
      </c>
      <c r="T2763" s="22" t="s">
        <v>6672</v>
      </c>
      <c r="U2763" s="28">
        <v>6.7667000000000002</v>
      </c>
      <c r="V2763" s="17">
        <v>54.018238649540002</v>
      </c>
      <c r="W2763" s="23">
        <v>6.7667000000000002</v>
      </c>
      <c r="X2763" s="23">
        <v>6.3531000000000004</v>
      </c>
      <c r="Y2763" s="23">
        <v>0.2777</v>
      </c>
      <c r="Z2763" s="23">
        <v>0.1037</v>
      </c>
      <c r="AA2763" s="23">
        <v>2.3699999999999999E-2</v>
      </c>
      <c r="AB2763" s="23">
        <v>8.5000000000000006E-3</v>
      </c>
      <c r="AC2763" s="23"/>
      <c r="AD2763" s="23">
        <v>0</v>
      </c>
      <c r="AE2763" s="23">
        <v>0</v>
      </c>
      <c r="AF2763" s="23">
        <v>0</v>
      </c>
      <c r="AG2763" s="23">
        <v>0</v>
      </c>
      <c r="AH2763" s="23">
        <v>0</v>
      </c>
    </row>
    <row r="2764" spans="1:34" ht="20.100000000000001" hidden="1" customHeight="1" x14ac:dyDescent="0.2">
      <c r="A2764" s="21">
        <v>3022</v>
      </c>
      <c r="B2764" s="75"/>
      <c r="C2764" s="73"/>
      <c r="D2764" s="21">
        <v>211322</v>
      </c>
      <c r="E2764" s="22" t="s">
        <v>6759</v>
      </c>
      <c r="F2764" s="21" t="s">
        <v>6760</v>
      </c>
      <c r="G2764" s="21" t="s">
        <v>48</v>
      </c>
      <c r="H2764" s="23">
        <v>12.467703</v>
      </c>
      <c r="I2764" s="21">
        <v>119.45124800000001</v>
      </c>
      <c r="J2764" s="21">
        <v>119.37796299999999</v>
      </c>
      <c r="K2764" s="21">
        <v>42.146230000000003</v>
      </c>
      <c r="L2764" s="21">
        <v>42.083998000000001</v>
      </c>
      <c r="M2764" s="19" t="s">
        <v>6748</v>
      </c>
      <c r="N2764" s="21">
        <v>590.26131799999996</v>
      </c>
      <c r="O2764" s="21">
        <v>4.5154209999999999</v>
      </c>
      <c r="P2764" s="21">
        <v>1.297E-3</v>
      </c>
      <c r="Q2764" s="21" t="s">
        <v>6760</v>
      </c>
      <c r="R2764" s="21">
        <v>119.37796337268099</v>
      </c>
      <c r="S2764" s="21">
        <v>42.088641286946903</v>
      </c>
      <c r="T2764" s="22" t="s">
        <v>6571</v>
      </c>
      <c r="U2764" s="28">
        <v>4.33</v>
      </c>
      <c r="V2764" s="17">
        <v>34.7297332957001</v>
      </c>
      <c r="W2764" s="23">
        <v>4.33</v>
      </c>
      <c r="X2764" s="23">
        <v>3.7744</v>
      </c>
      <c r="Y2764" s="23">
        <v>0.43769999999999998</v>
      </c>
      <c r="Z2764" s="23">
        <v>9.2600000000000002E-2</v>
      </c>
      <c r="AA2764" s="23">
        <v>4.1000000000000003E-3</v>
      </c>
      <c r="AB2764" s="23">
        <v>2.12E-2</v>
      </c>
      <c r="AC2764" s="23"/>
      <c r="AD2764" s="23">
        <v>0</v>
      </c>
      <c r="AE2764" s="23">
        <v>0</v>
      </c>
      <c r="AF2764" s="23">
        <v>0</v>
      </c>
      <c r="AG2764" s="23">
        <v>0</v>
      </c>
      <c r="AH2764" s="23">
        <v>0</v>
      </c>
    </row>
    <row r="2765" spans="1:34" ht="20.100000000000001" hidden="1" customHeight="1" x14ac:dyDescent="0.2">
      <c r="A2765" s="21">
        <v>3023</v>
      </c>
      <c r="B2765" s="75"/>
      <c r="C2765" s="73"/>
      <c r="D2765" s="21">
        <v>211322</v>
      </c>
      <c r="E2765" s="22" t="s">
        <v>6761</v>
      </c>
      <c r="F2765" s="21" t="s">
        <v>6762</v>
      </c>
      <c r="G2765" s="21" t="s">
        <v>48</v>
      </c>
      <c r="H2765" s="23">
        <v>12.373505</v>
      </c>
      <c r="I2765" s="21">
        <v>119.81674099999999</v>
      </c>
      <c r="J2765" s="21">
        <v>119.75462400000001</v>
      </c>
      <c r="K2765" s="21">
        <v>41.822353999999997</v>
      </c>
      <c r="L2765" s="21">
        <v>41.782668000000001</v>
      </c>
      <c r="M2765" s="19" t="s">
        <v>6614</v>
      </c>
      <c r="N2765" s="21">
        <v>785.125316</v>
      </c>
      <c r="O2765" s="21">
        <v>6.6334340000000003</v>
      </c>
      <c r="P2765" s="21">
        <v>1.802E-3</v>
      </c>
      <c r="Q2765" s="21" t="s">
        <v>6762</v>
      </c>
      <c r="R2765" s="21">
        <v>119.754623878282</v>
      </c>
      <c r="S2765" s="21">
        <v>41.813366481338399</v>
      </c>
      <c r="T2765" s="22" t="s">
        <v>6614</v>
      </c>
      <c r="U2765" s="28">
        <v>2.9592000000000001</v>
      </c>
      <c r="V2765" s="17">
        <v>23.915616472454701</v>
      </c>
      <c r="W2765" s="23">
        <v>2.9592000000000001</v>
      </c>
      <c r="X2765" s="23">
        <v>2.6013000000000002</v>
      </c>
      <c r="Y2765" s="23">
        <v>0.14000000000000001</v>
      </c>
      <c r="Z2765" s="23">
        <v>0.17910000000000001</v>
      </c>
      <c r="AA2765" s="23">
        <v>3.78E-2</v>
      </c>
      <c r="AB2765" s="23">
        <v>1E-3</v>
      </c>
      <c r="AC2765" s="23"/>
      <c r="AD2765" s="23">
        <v>0</v>
      </c>
      <c r="AE2765" s="23">
        <v>0</v>
      </c>
      <c r="AF2765" s="23">
        <v>0</v>
      </c>
      <c r="AG2765" s="23">
        <v>0</v>
      </c>
      <c r="AH2765" s="23">
        <v>0</v>
      </c>
    </row>
    <row r="2766" spans="1:34" ht="20.100000000000001" hidden="1" customHeight="1" x14ac:dyDescent="0.2">
      <c r="A2766" s="21">
        <v>3024</v>
      </c>
      <c r="B2766" s="75"/>
      <c r="C2766" s="73"/>
      <c r="D2766" s="21">
        <v>211322</v>
      </c>
      <c r="E2766" s="22" t="s">
        <v>6763</v>
      </c>
      <c r="F2766" s="21" t="s">
        <v>6764</v>
      </c>
      <c r="G2766" s="21" t="s">
        <v>48</v>
      </c>
      <c r="H2766" s="23">
        <v>12.01582</v>
      </c>
      <c r="I2766" s="21">
        <v>119.906395</v>
      </c>
      <c r="J2766" s="21">
        <v>119.82963100000001</v>
      </c>
      <c r="K2766" s="21">
        <v>41.602322999999998</v>
      </c>
      <c r="L2766" s="21">
        <v>41.554603</v>
      </c>
      <c r="M2766" s="19" t="s">
        <v>6556</v>
      </c>
      <c r="N2766" s="21">
        <v>676.80017799999996</v>
      </c>
      <c r="O2766" s="21">
        <v>12.53219</v>
      </c>
      <c r="P2766" s="21">
        <v>0</v>
      </c>
      <c r="Q2766" s="21" t="s">
        <v>6764</v>
      </c>
      <c r="R2766" s="21">
        <v>119.835274542269</v>
      </c>
      <c r="S2766" s="21">
        <v>41.602322868067901</v>
      </c>
      <c r="T2766" s="22" t="s">
        <v>6556</v>
      </c>
      <c r="U2766" s="28">
        <v>8.0175999999999998</v>
      </c>
      <c r="V2766" s="17">
        <v>66.725367057762199</v>
      </c>
      <c r="W2766" s="23">
        <v>8.0175999999999998</v>
      </c>
      <c r="X2766" s="23">
        <v>3.5299</v>
      </c>
      <c r="Y2766" s="23">
        <v>1.9059999999999999</v>
      </c>
      <c r="Z2766" s="23">
        <v>1.9269000000000001</v>
      </c>
      <c r="AA2766" s="23">
        <v>0.65449999999999997</v>
      </c>
      <c r="AB2766" s="23">
        <v>2.9999999999999997E-4</v>
      </c>
      <c r="AC2766" s="23"/>
      <c r="AD2766" s="23">
        <v>0</v>
      </c>
      <c r="AE2766" s="23">
        <v>0</v>
      </c>
      <c r="AF2766" s="23">
        <v>0</v>
      </c>
      <c r="AG2766" s="23">
        <v>0</v>
      </c>
      <c r="AH2766" s="23">
        <v>0</v>
      </c>
    </row>
    <row r="2767" spans="1:34" ht="20.100000000000001" hidden="1" customHeight="1" x14ac:dyDescent="0.2">
      <c r="A2767" s="21">
        <v>3025</v>
      </c>
      <c r="B2767" s="75"/>
      <c r="C2767" s="73"/>
      <c r="D2767" s="21">
        <v>211322</v>
      </c>
      <c r="E2767" s="22" t="s">
        <v>6765</v>
      </c>
      <c r="F2767" s="21" t="s">
        <v>6766</v>
      </c>
      <c r="G2767" s="21" t="s">
        <v>48</v>
      </c>
      <c r="H2767" s="23">
        <v>11.870079</v>
      </c>
      <c r="I2767" s="21">
        <v>119.379015</v>
      </c>
      <c r="J2767" s="21">
        <v>119.309563</v>
      </c>
      <c r="K2767" s="21">
        <v>41.697687999999999</v>
      </c>
      <c r="L2767" s="21">
        <v>41.660198999999999</v>
      </c>
      <c r="M2767" s="19" t="s">
        <v>6588</v>
      </c>
      <c r="N2767" s="21">
        <v>653.81250199999999</v>
      </c>
      <c r="O2767" s="21">
        <v>10.380280000000001</v>
      </c>
      <c r="P2767" s="21">
        <v>5.7039999999999999E-3</v>
      </c>
      <c r="Q2767" s="21" t="s">
        <v>6766</v>
      </c>
      <c r="R2767" s="21">
        <v>119.309563308316</v>
      </c>
      <c r="S2767" s="21">
        <v>41.662288569804097</v>
      </c>
      <c r="T2767" s="22" t="s">
        <v>6507</v>
      </c>
      <c r="U2767" s="28">
        <v>4.7172999999999998</v>
      </c>
      <c r="V2767" s="17">
        <v>39.741100290907902</v>
      </c>
      <c r="W2767" s="23">
        <v>4.7172999999999998</v>
      </c>
      <c r="X2767" s="23">
        <v>3.738</v>
      </c>
      <c r="Y2767" s="23">
        <v>0.76959999999999995</v>
      </c>
      <c r="Z2767" s="23">
        <v>0.19370000000000001</v>
      </c>
      <c r="AA2767" s="23">
        <v>1.3100000000000001E-2</v>
      </c>
      <c r="AB2767" s="23">
        <v>2.8999999999999998E-3</v>
      </c>
      <c r="AC2767" s="23"/>
      <c r="AD2767" s="23">
        <v>0</v>
      </c>
      <c r="AE2767" s="23">
        <v>0</v>
      </c>
      <c r="AF2767" s="23">
        <v>0</v>
      </c>
      <c r="AG2767" s="23">
        <v>0</v>
      </c>
      <c r="AH2767" s="23">
        <v>0</v>
      </c>
    </row>
    <row r="2768" spans="1:34" ht="20.100000000000001" hidden="1" customHeight="1" x14ac:dyDescent="0.2">
      <c r="A2768" s="21">
        <v>3026</v>
      </c>
      <c r="B2768" s="75"/>
      <c r="C2768" s="73"/>
      <c r="D2768" s="21">
        <v>211322</v>
      </c>
      <c r="E2768" s="22" t="s">
        <v>6767</v>
      </c>
      <c r="F2768" s="21" t="s">
        <v>6768</v>
      </c>
      <c r="G2768" s="21" t="s">
        <v>48</v>
      </c>
      <c r="H2768" s="23">
        <v>11.753890999999999</v>
      </c>
      <c r="I2768" s="21">
        <v>119.645663</v>
      </c>
      <c r="J2768" s="21">
        <v>119.60695</v>
      </c>
      <c r="K2768" s="21">
        <v>41.391201000000002</v>
      </c>
      <c r="L2768" s="21">
        <v>41.32414</v>
      </c>
      <c r="M2768" s="19" t="s">
        <v>6769</v>
      </c>
      <c r="N2768" s="21">
        <v>579.94197999999994</v>
      </c>
      <c r="O2768" s="21">
        <v>14.962693</v>
      </c>
      <c r="P2768" s="21">
        <v>6.4300000000000002E-4</v>
      </c>
      <c r="Q2768" s="21" t="s">
        <v>6768</v>
      </c>
      <c r="R2768" s="21">
        <v>119.628395381716</v>
      </c>
      <c r="S2768" s="21">
        <v>41.391200660060697</v>
      </c>
      <c r="T2768" s="22" t="s">
        <v>6770</v>
      </c>
      <c r="U2768" s="28">
        <v>1.8150999999999999</v>
      </c>
      <c r="V2768" s="17">
        <v>15.4425457918574</v>
      </c>
      <c r="W2768" s="23">
        <v>1.8150999999999999</v>
      </c>
      <c r="X2768" s="23">
        <v>1.4548000000000001</v>
      </c>
      <c r="Y2768" s="23">
        <v>0.13439999999999999</v>
      </c>
      <c r="Z2768" s="23">
        <v>0.1787</v>
      </c>
      <c r="AA2768" s="23">
        <v>3.2399999999999998E-2</v>
      </c>
      <c r="AB2768" s="23">
        <v>1.4800000000000001E-2</v>
      </c>
      <c r="AC2768" s="23"/>
      <c r="AD2768" s="23">
        <v>0</v>
      </c>
      <c r="AE2768" s="23">
        <v>0</v>
      </c>
      <c r="AF2768" s="23">
        <v>0</v>
      </c>
      <c r="AG2768" s="23">
        <v>0</v>
      </c>
      <c r="AH2768" s="23">
        <v>0</v>
      </c>
    </row>
    <row r="2769" spans="1:34" ht="20.100000000000001" hidden="1" customHeight="1" x14ac:dyDescent="0.2">
      <c r="A2769" s="21">
        <v>3027</v>
      </c>
      <c r="B2769" s="75"/>
      <c r="C2769" s="73"/>
      <c r="D2769" s="21">
        <v>211322</v>
      </c>
      <c r="E2769" s="22" t="s">
        <v>6771</v>
      </c>
      <c r="F2769" s="21" t="s">
        <v>6772</v>
      </c>
      <c r="G2769" s="21" t="s">
        <v>48</v>
      </c>
      <c r="H2769" s="23">
        <v>11.738008000000001</v>
      </c>
      <c r="I2769" s="21">
        <v>119.51379</v>
      </c>
      <c r="J2769" s="21">
        <v>119.454843</v>
      </c>
      <c r="K2769" s="21">
        <v>41.411940000000001</v>
      </c>
      <c r="L2769" s="21">
        <v>41.362236000000003</v>
      </c>
      <c r="M2769" s="19" t="s">
        <v>6511</v>
      </c>
      <c r="N2769" s="21">
        <v>665.37604099999999</v>
      </c>
      <c r="O2769" s="21">
        <v>16.486740000000001</v>
      </c>
      <c r="P2769" s="21">
        <v>0</v>
      </c>
      <c r="Q2769" s="21"/>
      <c r="R2769" s="21"/>
      <c r="S2769" s="21"/>
      <c r="T2769" s="22"/>
      <c r="U2769" s="28">
        <v>0.70030000000000003</v>
      </c>
      <c r="V2769" s="17">
        <v>5.9660889650100799</v>
      </c>
      <c r="W2769" s="23">
        <v>0.70030000000000003</v>
      </c>
      <c r="X2769" s="23">
        <v>0.60540000000000005</v>
      </c>
      <c r="Y2769" s="23">
        <v>6.7199999999999996E-2</v>
      </c>
      <c r="Z2769" s="23">
        <v>2.29E-2</v>
      </c>
      <c r="AA2769" s="23">
        <v>4.7999999999999996E-3</v>
      </c>
      <c r="AB2769" s="23">
        <v>0</v>
      </c>
      <c r="AC2769" s="23"/>
      <c r="AD2769" s="23">
        <v>0</v>
      </c>
      <c r="AE2769" s="23">
        <v>0</v>
      </c>
      <c r="AF2769" s="23">
        <v>0</v>
      </c>
      <c r="AG2769" s="23">
        <v>0</v>
      </c>
      <c r="AH2769" s="23">
        <v>0</v>
      </c>
    </row>
    <row r="2770" spans="1:34" ht="20.100000000000001" hidden="1" customHeight="1" x14ac:dyDescent="0.2">
      <c r="A2770" s="21">
        <v>3028</v>
      </c>
      <c r="B2770" s="75"/>
      <c r="C2770" s="73"/>
      <c r="D2770" s="21">
        <v>211322</v>
      </c>
      <c r="E2770" s="22" t="s">
        <v>6773</v>
      </c>
      <c r="F2770" s="21" t="s">
        <v>6774</v>
      </c>
      <c r="G2770" s="21" t="s">
        <v>48</v>
      </c>
      <c r="H2770" s="23">
        <v>11.729660000000001</v>
      </c>
      <c r="I2770" s="21">
        <v>119.840628</v>
      </c>
      <c r="J2770" s="21">
        <v>119.775626</v>
      </c>
      <c r="K2770" s="21">
        <v>42.175445000000003</v>
      </c>
      <c r="L2770" s="21">
        <v>42.140740000000001</v>
      </c>
      <c r="M2770" s="19" t="s">
        <v>6672</v>
      </c>
      <c r="N2770" s="21">
        <v>677.76460499999996</v>
      </c>
      <c r="O2770" s="21">
        <v>5.9927270000000004</v>
      </c>
      <c r="P2770" s="21">
        <v>2.3649999999999999E-3</v>
      </c>
      <c r="Q2770" s="21" t="s">
        <v>6774</v>
      </c>
      <c r="R2770" s="21">
        <v>119.77830157288</v>
      </c>
      <c r="S2770" s="21">
        <v>42.173638217191503</v>
      </c>
      <c r="T2770" s="22" t="s">
        <v>6672</v>
      </c>
      <c r="U2770" s="28">
        <v>5.5313999999999997</v>
      </c>
      <c r="V2770" s="17">
        <v>47.157377110675</v>
      </c>
      <c r="W2770" s="23">
        <v>5.5313999999999997</v>
      </c>
      <c r="X2770" s="23">
        <v>4.6231</v>
      </c>
      <c r="Y2770" s="23">
        <v>0.73780000000000001</v>
      </c>
      <c r="Z2770" s="23">
        <v>0.14449999999999999</v>
      </c>
      <c r="AA2770" s="23">
        <v>1.3299999999999999E-2</v>
      </c>
      <c r="AB2770" s="23">
        <v>1.2699999999999999E-2</v>
      </c>
      <c r="AC2770" s="23"/>
      <c r="AD2770" s="23">
        <v>0</v>
      </c>
      <c r="AE2770" s="23">
        <v>0</v>
      </c>
      <c r="AF2770" s="23">
        <v>0</v>
      </c>
      <c r="AG2770" s="23">
        <v>0</v>
      </c>
      <c r="AH2770" s="23">
        <v>0</v>
      </c>
    </row>
    <row r="2771" spans="1:34" ht="20.100000000000001" hidden="1" customHeight="1" x14ac:dyDescent="0.2">
      <c r="A2771" s="21">
        <v>3029</v>
      </c>
      <c r="B2771" s="75"/>
      <c r="C2771" s="73"/>
      <c r="D2771" s="21">
        <v>211322</v>
      </c>
      <c r="E2771" s="22" t="s">
        <v>6775</v>
      </c>
      <c r="F2771" s="21" t="s">
        <v>6776</v>
      </c>
      <c r="G2771" s="21" t="s">
        <v>48</v>
      </c>
      <c r="H2771" s="23">
        <v>11.453108</v>
      </c>
      <c r="I2771" s="21">
        <v>119.961732</v>
      </c>
      <c r="J2771" s="21">
        <v>119.900006</v>
      </c>
      <c r="K2771" s="21">
        <v>41.898148999999997</v>
      </c>
      <c r="L2771" s="21">
        <v>41.857788999999997</v>
      </c>
      <c r="M2771" s="19" t="s">
        <v>6606</v>
      </c>
      <c r="N2771" s="21">
        <v>711.04263100000003</v>
      </c>
      <c r="O2771" s="21">
        <v>10.184445999999999</v>
      </c>
      <c r="P2771" s="21">
        <v>4.4229999999999998E-3</v>
      </c>
      <c r="Q2771" s="21" t="s">
        <v>6776</v>
      </c>
      <c r="R2771" s="21">
        <v>119.96173202029399</v>
      </c>
      <c r="S2771" s="21">
        <v>41.858616677723397</v>
      </c>
      <c r="T2771" s="22" t="s">
        <v>6606</v>
      </c>
      <c r="U2771" s="28">
        <v>3.3203999999999998</v>
      </c>
      <c r="V2771" s="17">
        <v>28.991257220310899</v>
      </c>
      <c r="W2771" s="23">
        <v>3.3203999999999998</v>
      </c>
      <c r="X2771" s="23">
        <v>2.9380000000000002</v>
      </c>
      <c r="Y2771" s="23">
        <v>0.27939999999999998</v>
      </c>
      <c r="Z2771" s="23">
        <v>7.4999999999999997E-2</v>
      </c>
      <c r="AA2771" s="23">
        <v>2.2200000000000001E-2</v>
      </c>
      <c r="AB2771" s="23">
        <v>5.7999999999999996E-3</v>
      </c>
      <c r="AC2771" s="23"/>
      <c r="AD2771" s="23">
        <v>0</v>
      </c>
      <c r="AE2771" s="23">
        <v>0</v>
      </c>
      <c r="AF2771" s="23">
        <v>0</v>
      </c>
      <c r="AG2771" s="23">
        <v>0</v>
      </c>
      <c r="AH2771" s="23">
        <v>0</v>
      </c>
    </row>
    <row r="2772" spans="1:34" ht="20.100000000000001" hidden="1" customHeight="1" x14ac:dyDescent="0.2">
      <c r="A2772" s="21">
        <v>3030</v>
      </c>
      <c r="B2772" s="75"/>
      <c r="C2772" s="73"/>
      <c r="D2772" s="21">
        <v>211322</v>
      </c>
      <c r="E2772" s="22" t="s">
        <v>6777</v>
      </c>
      <c r="F2772" s="21" t="s">
        <v>6778</v>
      </c>
      <c r="G2772" s="21" t="s">
        <v>48</v>
      </c>
      <c r="H2772" s="23">
        <v>11.362848</v>
      </c>
      <c r="I2772" s="21">
        <v>119.750534</v>
      </c>
      <c r="J2772" s="21">
        <v>119.69048100000001</v>
      </c>
      <c r="K2772" s="21">
        <v>41.817081000000002</v>
      </c>
      <c r="L2772" s="21">
        <v>41.780444000000003</v>
      </c>
      <c r="M2772" s="19" t="s">
        <v>6574</v>
      </c>
      <c r="N2772" s="21">
        <v>733.68022099999996</v>
      </c>
      <c r="O2772" s="21">
        <v>6.1343379999999996</v>
      </c>
      <c r="P2772" s="21">
        <v>2.4090000000000001E-3</v>
      </c>
      <c r="Q2772" s="21" t="s">
        <v>6778</v>
      </c>
      <c r="R2772" s="21">
        <v>119.690481104367</v>
      </c>
      <c r="S2772" s="21">
        <v>41.781970026583998</v>
      </c>
      <c r="T2772" s="22" t="s">
        <v>6575</v>
      </c>
      <c r="U2772" s="28">
        <v>2.4011999999999998</v>
      </c>
      <c r="V2772" s="17">
        <v>21.132026055439599</v>
      </c>
      <c r="W2772" s="23">
        <v>2.4011999999999998</v>
      </c>
      <c r="X2772" s="23">
        <v>2.2742</v>
      </c>
      <c r="Y2772" s="23">
        <v>0.11899999999999999</v>
      </c>
      <c r="Z2772" s="23">
        <v>8.0000000000000002E-3</v>
      </c>
      <c r="AA2772" s="23">
        <v>0</v>
      </c>
      <c r="AB2772" s="23">
        <v>0</v>
      </c>
      <c r="AC2772" s="23"/>
      <c r="AD2772" s="23">
        <v>0</v>
      </c>
      <c r="AE2772" s="23">
        <v>0</v>
      </c>
      <c r="AF2772" s="23">
        <v>0</v>
      </c>
      <c r="AG2772" s="23">
        <v>0</v>
      </c>
      <c r="AH2772" s="23">
        <v>0</v>
      </c>
    </row>
    <row r="2773" spans="1:34" ht="20.100000000000001" hidden="1" customHeight="1" x14ac:dyDescent="0.2">
      <c r="A2773" s="21">
        <v>3031</v>
      </c>
      <c r="B2773" s="75"/>
      <c r="C2773" s="73"/>
      <c r="D2773" s="21">
        <v>211322</v>
      </c>
      <c r="E2773" s="22" t="s">
        <v>6779</v>
      </c>
      <c r="F2773" s="21" t="s">
        <v>6780</v>
      </c>
      <c r="G2773" s="21" t="s">
        <v>48</v>
      </c>
      <c r="H2773" s="23">
        <v>11.034957</v>
      </c>
      <c r="I2773" s="21">
        <v>119.59648799999999</v>
      </c>
      <c r="J2773" s="21">
        <v>119.510594</v>
      </c>
      <c r="K2773" s="21">
        <v>41.415419999999997</v>
      </c>
      <c r="L2773" s="21">
        <v>41.368537000000003</v>
      </c>
      <c r="M2773" s="19" t="s">
        <v>6644</v>
      </c>
      <c r="N2773" s="21">
        <v>588.04663600000003</v>
      </c>
      <c r="O2773" s="21">
        <v>9.9627160000000003</v>
      </c>
      <c r="P2773" s="21">
        <v>2.99E-4</v>
      </c>
      <c r="Q2773" s="21" t="s">
        <v>6780</v>
      </c>
      <c r="R2773" s="21">
        <v>119.596326875413</v>
      </c>
      <c r="S2773" s="21">
        <v>41.368969362609697</v>
      </c>
      <c r="T2773" s="22" t="s">
        <v>6644</v>
      </c>
      <c r="U2773" s="28">
        <v>2.7118000000000002</v>
      </c>
      <c r="V2773" s="17">
        <v>24.5746313284229</v>
      </c>
      <c r="W2773" s="23">
        <v>2.7118000000000002</v>
      </c>
      <c r="X2773" s="23">
        <v>1.2930999999999999</v>
      </c>
      <c r="Y2773" s="23">
        <v>0.2732</v>
      </c>
      <c r="Z2773" s="23">
        <v>0.88780000000000003</v>
      </c>
      <c r="AA2773" s="23">
        <v>0.25769999999999998</v>
      </c>
      <c r="AB2773" s="23">
        <v>0</v>
      </c>
      <c r="AC2773" s="23"/>
      <c r="AD2773" s="23">
        <v>0</v>
      </c>
      <c r="AE2773" s="23">
        <v>0</v>
      </c>
      <c r="AF2773" s="23">
        <v>0</v>
      </c>
      <c r="AG2773" s="23">
        <v>0</v>
      </c>
      <c r="AH2773" s="23">
        <v>0</v>
      </c>
    </row>
    <row r="2774" spans="1:34" ht="20.100000000000001" hidden="1" customHeight="1" x14ac:dyDescent="0.2">
      <c r="A2774" s="21">
        <v>3032</v>
      </c>
      <c r="B2774" s="75"/>
      <c r="C2774" s="73"/>
      <c r="D2774" s="21">
        <v>211322</v>
      </c>
      <c r="E2774" s="22" t="s">
        <v>6781</v>
      </c>
      <c r="F2774" s="21" t="s">
        <v>6782</v>
      </c>
      <c r="G2774" s="21" t="s">
        <v>48</v>
      </c>
      <c r="H2774" s="23">
        <v>11.024827999999999</v>
      </c>
      <c r="I2774" s="21">
        <v>119.452009</v>
      </c>
      <c r="J2774" s="21">
        <v>119.378221</v>
      </c>
      <c r="K2774" s="21">
        <v>41.738674000000003</v>
      </c>
      <c r="L2774" s="21">
        <v>41.704042999999999</v>
      </c>
      <c r="M2774" s="19" t="s">
        <v>6783</v>
      </c>
      <c r="N2774" s="21">
        <v>623.51539300000002</v>
      </c>
      <c r="O2774" s="21">
        <v>6.5363790000000002</v>
      </c>
      <c r="P2774" s="21">
        <v>5.8799999999999998E-4</v>
      </c>
      <c r="Q2774" s="21" t="s">
        <v>6782</v>
      </c>
      <c r="R2774" s="21">
        <v>119.45200861607</v>
      </c>
      <c r="S2774" s="21">
        <v>41.7210107509027</v>
      </c>
      <c r="T2774" s="22" t="s">
        <v>6589</v>
      </c>
      <c r="U2774" s="28">
        <v>4.9154999999999998</v>
      </c>
      <c r="V2774" s="17">
        <v>44.5857295914277</v>
      </c>
      <c r="W2774" s="23">
        <v>4.9154999999999998</v>
      </c>
      <c r="X2774" s="23">
        <v>4.1444999999999999</v>
      </c>
      <c r="Y2774" s="23">
        <v>0.59740000000000004</v>
      </c>
      <c r="Z2774" s="23">
        <v>0.13930000000000001</v>
      </c>
      <c r="AA2774" s="23">
        <v>1.44E-2</v>
      </c>
      <c r="AB2774" s="23">
        <v>1.9900000000000001E-2</v>
      </c>
      <c r="AC2774" s="23"/>
      <c r="AD2774" s="23">
        <v>0</v>
      </c>
      <c r="AE2774" s="23">
        <v>0</v>
      </c>
      <c r="AF2774" s="23">
        <v>0</v>
      </c>
      <c r="AG2774" s="23">
        <v>0</v>
      </c>
      <c r="AH2774" s="23">
        <v>0</v>
      </c>
    </row>
    <row r="2775" spans="1:34" ht="20.100000000000001" hidden="1" customHeight="1" x14ac:dyDescent="0.2">
      <c r="A2775" s="21">
        <v>3033</v>
      </c>
      <c r="B2775" s="75"/>
      <c r="C2775" s="73"/>
      <c r="D2775" s="21">
        <v>211322</v>
      </c>
      <c r="E2775" s="22" t="s">
        <v>6225</v>
      </c>
      <c r="F2775" s="21" t="s">
        <v>6784</v>
      </c>
      <c r="G2775" s="21" t="s">
        <v>48</v>
      </c>
      <c r="H2775" s="23">
        <v>10.890682</v>
      </c>
      <c r="I2775" s="21">
        <v>119.45051100000001</v>
      </c>
      <c r="J2775" s="21">
        <v>119.388114</v>
      </c>
      <c r="K2775" s="21">
        <v>42.242400000000004</v>
      </c>
      <c r="L2775" s="21">
        <v>42.20317</v>
      </c>
      <c r="M2775" s="19" t="s">
        <v>6632</v>
      </c>
      <c r="N2775" s="21">
        <v>724.31336699999997</v>
      </c>
      <c r="O2775" s="21">
        <v>12.360633999999999</v>
      </c>
      <c r="P2775" s="21">
        <v>2.4069999999999999E-3</v>
      </c>
      <c r="Q2775" s="21" t="s">
        <v>6784</v>
      </c>
      <c r="R2775" s="21">
        <v>119.392088481908</v>
      </c>
      <c r="S2775" s="21">
        <v>42.216115964627299</v>
      </c>
      <c r="T2775" s="22" t="s">
        <v>6632</v>
      </c>
      <c r="U2775" s="28">
        <v>3.5771000000000002</v>
      </c>
      <c r="V2775" s="17">
        <v>32.845509583329999</v>
      </c>
      <c r="W2775" s="23">
        <v>3.5771000000000002</v>
      </c>
      <c r="X2775" s="23">
        <v>2.6659999999999999</v>
      </c>
      <c r="Y2775" s="23">
        <v>0.81089999999999995</v>
      </c>
      <c r="Z2775" s="23">
        <v>9.5799999999999996E-2</v>
      </c>
      <c r="AA2775" s="23">
        <v>4.4000000000000003E-3</v>
      </c>
      <c r="AB2775" s="23">
        <v>0</v>
      </c>
      <c r="AC2775" s="23"/>
      <c r="AD2775" s="23">
        <v>0</v>
      </c>
      <c r="AE2775" s="23">
        <v>0</v>
      </c>
      <c r="AF2775" s="23">
        <v>0</v>
      </c>
      <c r="AG2775" s="23">
        <v>0</v>
      </c>
      <c r="AH2775" s="23">
        <v>0</v>
      </c>
    </row>
    <row r="2776" spans="1:34" ht="20.100000000000001" hidden="1" customHeight="1" x14ac:dyDescent="0.2">
      <c r="A2776" s="21">
        <v>3034</v>
      </c>
      <c r="B2776" s="75"/>
      <c r="C2776" s="73"/>
      <c r="D2776" s="21">
        <v>211322</v>
      </c>
      <c r="E2776" s="22" t="s">
        <v>6785</v>
      </c>
      <c r="F2776" s="21" t="s">
        <v>6786</v>
      </c>
      <c r="G2776" s="21" t="s">
        <v>48</v>
      </c>
      <c r="H2776" s="23">
        <v>10.710554999999999</v>
      </c>
      <c r="I2776" s="21">
        <v>119.68338799999999</v>
      </c>
      <c r="J2776" s="21">
        <v>119.64331300000001</v>
      </c>
      <c r="K2776" s="21">
        <v>41.401747999999998</v>
      </c>
      <c r="L2776" s="21">
        <v>41.345768</v>
      </c>
      <c r="M2776" s="19" t="s">
        <v>6649</v>
      </c>
      <c r="N2776" s="21">
        <v>513.75819999999999</v>
      </c>
      <c r="O2776" s="21">
        <v>13.178953999999999</v>
      </c>
      <c r="P2776" s="21">
        <v>5.1400000000000003E-4</v>
      </c>
      <c r="Q2776" s="21" t="s">
        <v>6786</v>
      </c>
      <c r="R2776" s="21">
        <v>119.656345382195</v>
      </c>
      <c r="S2776" s="21">
        <v>41.401589175664299</v>
      </c>
      <c r="T2776" s="22" t="s">
        <v>6787</v>
      </c>
      <c r="U2776" s="28">
        <v>1.1152</v>
      </c>
      <c r="V2776" s="17">
        <v>10.4121588470439</v>
      </c>
      <c r="W2776" s="23">
        <v>1.1152</v>
      </c>
      <c r="X2776" s="23">
        <v>0.80769999999999997</v>
      </c>
      <c r="Y2776" s="23">
        <v>9.4399999999999998E-2</v>
      </c>
      <c r="Z2776" s="23">
        <v>0.1842</v>
      </c>
      <c r="AA2776" s="23">
        <v>2.86E-2</v>
      </c>
      <c r="AB2776" s="23">
        <v>2.9999999999999997E-4</v>
      </c>
      <c r="AC2776" s="23"/>
      <c r="AD2776" s="23">
        <v>0</v>
      </c>
      <c r="AE2776" s="23">
        <v>0</v>
      </c>
      <c r="AF2776" s="23">
        <v>0</v>
      </c>
      <c r="AG2776" s="23">
        <v>0</v>
      </c>
      <c r="AH2776" s="23">
        <v>0</v>
      </c>
    </row>
    <row r="2777" spans="1:34" ht="20.100000000000001" hidden="1" customHeight="1" x14ac:dyDescent="0.2">
      <c r="A2777" s="21">
        <v>3035</v>
      </c>
      <c r="B2777" s="75"/>
      <c r="C2777" s="73"/>
      <c r="D2777" s="21">
        <v>211322</v>
      </c>
      <c r="E2777" s="22" t="s">
        <v>6788</v>
      </c>
      <c r="F2777" s="21" t="s">
        <v>6789</v>
      </c>
      <c r="G2777" s="21" t="s">
        <v>48</v>
      </c>
      <c r="H2777" s="23">
        <v>10.652851</v>
      </c>
      <c r="I2777" s="21">
        <v>119.656041</v>
      </c>
      <c r="J2777" s="21">
        <v>119.602003</v>
      </c>
      <c r="K2777" s="21">
        <v>41.721443000000001</v>
      </c>
      <c r="L2777" s="21">
        <v>41.671661999999998</v>
      </c>
      <c r="M2777" s="19" t="s">
        <v>6539</v>
      </c>
      <c r="N2777" s="21">
        <v>719.83542299999999</v>
      </c>
      <c r="O2777" s="21">
        <v>5.1047849999999997</v>
      </c>
      <c r="P2777" s="21">
        <v>9.1500000000000001E-4</v>
      </c>
      <c r="Q2777" s="21" t="s">
        <v>6789</v>
      </c>
      <c r="R2777" s="21">
        <v>119.602002858284</v>
      </c>
      <c r="S2777" s="21">
        <v>41.677269603324497</v>
      </c>
      <c r="T2777" s="22" t="s">
        <v>6639</v>
      </c>
      <c r="U2777" s="28">
        <v>4.6715</v>
      </c>
      <c r="V2777" s="17">
        <v>43.852110575844897</v>
      </c>
      <c r="W2777" s="23">
        <v>4.6715</v>
      </c>
      <c r="X2777" s="23">
        <v>3.2682000000000002</v>
      </c>
      <c r="Y2777" s="23">
        <v>0.32779999999999998</v>
      </c>
      <c r="Z2777" s="23">
        <v>0.83179999999999998</v>
      </c>
      <c r="AA2777" s="23">
        <v>0.24299999999999999</v>
      </c>
      <c r="AB2777" s="23">
        <v>6.9999999999999999E-4</v>
      </c>
      <c r="AC2777" s="23"/>
      <c r="AD2777" s="23">
        <v>0</v>
      </c>
      <c r="AE2777" s="23">
        <v>0</v>
      </c>
      <c r="AF2777" s="23">
        <v>0</v>
      </c>
      <c r="AG2777" s="23">
        <v>0</v>
      </c>
      <c r="AH2777" s="23">
        <v>0</v>
      </c>
    </row>
    <row r="2778" spans="1:34" ht="20.100000000000001" hidden="1" customHeight="1" x14ac:dyDescent="0.2">
      <c r="A2778" s="21">
        <v>3036</v>
      </c>
      <c r="B2778" s="75"/>
      <c r="C2778" s="73"/>
      <c r="D2778" s="21">
        <v>211322</v>
      </c>
      <c r="E2778" s="22" t="s">
        <v>6790</v>
      </c>
      <c r="F2778" s="21" t="s">
        <v>6791</v>
      </c>
      <c r="G2778" s="21" t="s">
        <v>48</v>
      </c>
      <c r="H2778" s="23">
        <v>10.330209</v>
      </c>
      <c r="I2778" s="21">
        <v>119.795523</v>
      </c>
      <c r="J2778" s="21">
        <v>119.748851</v>
      </c>
      <c r="K2778" s="21">
        <v>42.089599999999997</v>
      </c>
      <c r="L2778" s="21">
        <v>42.035983000000002</v>
      </c>
      <c r="M2778" s="19" t="s">
        <v>6792</v>
      </c>
      <c r="N2778" s="21">
        <v>701.70364199999995</v>
      </c>
      <c r="O2778" s="21">
        <v>7.3630820000000003</v>
      </c>
      <c r="P2778" s="21">
        <v>3.3050000000000002E-3</v>
      </c>
      <c r="Q2778" s="21" t="s">
        <v>6791</v>
      </c>
      <c r="R2778" s="21">
        <v>119.78456887735</v>
      </c>
      <c r="S2778" s="21">
        <v>42.089600449137002</v>
      </c>
      <c r="T2778" s="22" t="s">
        <v>6577</v>
      </c>
      <c r="U2778" s="28">
        <v>3.3448000000000002</v>
      </c>
      <c r="V2778" s="17">
        <v>32.378822151613797</v>
      </c>
      <c r="W2778" s="23">
        <v>3.3448000000000002</v>
      </c>
      <c r="X2778" s="23">
        <v>2.7178</v>
      </c>
      <c r="Y2778" s="23">
        <v>0.48020000000000002</v>
      </c>
      <c r="Z2778" s="23">
        <v>0.13339999999999999</v>
      </c>
      <c r="AA2778" s="23">
        <v>1.0699999999999999E-2</v>
      </c>
      <c r="AB2778" s="23">
        <v>2.7000000000000001E-3</v>
      </c>
      <c r="AC2778" s="23"/>
      <c r="AD2778" s="23">
        <v>0</v>
      </c>
      <c r="AE2778" s="23">
        <v>0</v>
      </c>
      <c r="AF2778" s="23">
        <v>0</v>
      </c>
      <c r="AG2778" s="23">
        <v>0</v>
      </c>
      <c r="AH2778" s="23">
        <v>0</v>
      </c>
    </row>
    <row r="2779" spans="1:34" ht="20.100000000000001" hidden="1" customHeight="1" x14ac:dyDescent="0.2">
      <c r="A2779" s="21">
        <v>3037</v>
      </c>
      <c r="B2779" s="75"/>
      <c r="C2779" s="73"/>
      <c r="D2779" s="21">
        <v>211322</v>
      </c>
      <c r="E2779" s="22" t="s">
        <v>6793</v>
      </c>
      <c r="F2779" s="21" t="s">
        <v>6794</v>
      </c>
      <c r="G2779" s="21" t="s">
        <v>48</v>
      </c>
      <c r="H2779" s="23">
        <v>10.172801</v>
      </c>
      <c r="I2779" s="21">
        <v>119.529455</v>
      </c>
      <c r="J2779" s="21">
        <v>119.47104299999999</v>
      </c>
      <c r="K2779" s="21">
        <v>42.049509</v>
      </c>
      <c r="L2779" s="21">
        <v>41.997939000000002</v>
      </c>
      <c r="M2779" s="19" t="s">
        <v>6519</v>
      </c>
      <c r="N2779" s="21">
        <v>593.97946400000001</v>
      </c>
      <c r="O2779" s="21">
        <v>1.9781850000000001</v>
      </c>
      <c r="P2779" s="21">
        <v>1.591E-3</v>
      </c>
      <c r="Q2779" s="21" t="s">
        <v>6794</v>
      </c>
      <c r="R2779" s="21">
        <v>119.472793593953</v>
      </c>
      <c r="S2779" s="21">
        <v>42.049508760017098</v>
      </c>
      <c r="T2779" s="22" t="s">
        <v>6519</v>
      </c>
      <c r="U2779" s="28">
        <v>2.8</v>
      </c>
      <c r="V2779" s="17">
        <v>27.524376029768</v>
      </c>
      <c r="W2779" s="23">
        <v>2.8</v>
      </c>
      <c r="X2779" s="23">
        <v>2.7578</v>
      </c>
      <c r="Y2779" s="23">
        <v>3.3000000000000002E-2</v>
      </c>
      <c r="Z2779" s="23">
        <v>8.6E-3</v>
      </c>
      <c r="AA2779" s="23">
        <v>0</v>
      </c>
      <c r="AB2779" s="23">
        <v>5.9999999999999995E-4</v>
      </c>
      <c r="AC2779" s="23"/>
      <c r="AD2779" s="23">
        <v>0</v>
      </c>
      <c r="AE2779" s="23">
        <v>0</v>
      </c>
      <c r="AF2779" s="23">
        <v>0</v>
      </c>
      <c r="AG2779" s="23">
        <v>0</v>
      </c>
      <c r="AH2779" s="23">
        <v>0</v>
      </c>
    </row>
    <row r="2780" spans="1:34" ht="20.100000000000001" hidden="1" customHeight="1" x14ac:dyDescent="0.2">
      <c r="A2780" s="21">
        <v>3038</v>
      </c>
      <c r="B2780" s="75"/>
      <c r="C2780" s="73"/>
      <c r="D2780" s="21">
        <v>211322</v>
      </c>
      <c r="E2780" s="22" t="s">
        <v>6795</v>
      </c>
      <c r="F2780" s="21" t="s">
        <v>6796</v>
      </c>
      <c r="G2780" s="21" t="s">
        <v>48</v>
      </c>
      <c r="H2780" s="23">
        <v>9.1397449999999996</v>
      </c>
      <c r="I2780" s="21">
        <v>119.69740400000001</v>
      </c>
      <c r="J2780" s="21">
        <v>119.63363699999999</v>
      </c>
      <c r="K2780" s="21">
        <v>41.917431999999998</v>
      </c>
      <c r="L2780" s="21">
        <v>41.885680000000001</v>
      </c>
      <c r="M2780" s="19" t="s">
        <v>6522</v>
      </c>
      <c r="N2780" s="21">
        <v>744.71704999999997</v>
      </c>
      <c r="O2780" s="21">
        <v>5.7218289999999996</v>
      </c>
      <c r="P2780" s="21">
        <v>5.7399999999999997E-4</v>
      </c>
      <c r="Q2780" s="21" t="s">
        <v>6796</v>
      </c>
      <c r="R2780" s="21">
        <v>119.697403944873</v>
      </c>
      <c r="S2780" s="21">
        <v>41.8946037084987</v>
      </c>
      <c r="T2780" s="22" t="s">
        <v>6522</v>
      </c>
      <c r="U2780" s="28">
        <v>2.677</v>
      </c>
      <c r="V2780" s="17">
        <v>29.2896574247969</v>
      </c>
      <c r="W2780" s="23">
        <v>2.677</v>
      </c>
      <c r="X2780" s="23">
        <v>2.5950000000000002</v>
      </c>
      <c r="Y2780" s="23">
        <v>7.4099999999999999E-2</v>
      </c>
      <c r="Z2780" s="23">
        <v>7.1999999999999998E-3</v>
      </c>
      <c r="AA2780" s="23">
        <v>4.0000000000000002E-4</v>
      </c>
      <c r="AB2780" s="23">
        <v>2.9999999999999997E-4</v>
      </c>
      <c r="AC2780" s="23"/>
      <c r="AD2780" s="23">
        <v>0</v>
      </c>
      <c r="AE2780" s="23">
        <v>0</v>
      </c>
      <c r="AF2780" s="23">
        <v>0</v>
      </c>
      <c r="AG2780" s="23">
        <v>0</v>
      </c>
      <c r="AH2780" s="23">
        <v>0</v>
      </c>
    </row>
    <row r="2781" spans="1:34" ht="20.100000000000001" hidden="1" customHeight="1" x14ac:dyDescent="0.2">
      <c r="A2781" s="21">
        <v>3039</v>
      </c>
      <c r="B2781" s="75"/>
      <c r="C2781" s="74"/>
      <c r="D2781" s="21">
        <v>211322</v>
      </c>
      <c r="E2781" s="22" t="s">
        <v>6797</v>
      </c>
      <c r="F2781" s="21" t="s">
        <v>6798</v>
      </c>
      <c r="G2781" s="21" t="s">
        <v>48</v>
      </c>
      <c r="H2781" s="23">
        <v>4.8995220000000002</v>
      </c>
      <c r="I2781" s="21">
        <v>119.40611</v>
      </c>
      <c r="J2781" s="21">
        <v>119.367105</v>
      </c>
      <c r="K2781" s="21">
        <v>41.438917000000004</v>
      </c>
      <c r="L2781" s="21">
        <v>41.387304</v>
      </c>
      <c r="M2781" s="19" t="s">
        <v>6511</v>
      </c>
      <c r="N2781" s="21">
        <v>650.49447899999996</v>
      </c>
      <c r="O2781" s="21">
        <v>13.707494000000001</v>
      </c>
      <c r="P2781" s="21">
        <v>1.591E-3</v>
      </c>
      <c r="Q2781" s="21"/>
      <c r="R2781" s="21"/>
      <c r="S2781" s="21"/>
      <c r="T2781" s="22"/>
      <c r="U2781" s="28">
        <v>1.3311999999999999</v>
      </c>
      <c r="V2781" s="17">
        <v>27.1699973997463</v>
      </c>
      <c r="W2781" s="23">
        <v>1.3311999999999999</v>
      </c>
      <c r="X2781" s="23">
        <v>0.57120000000000004</v>
      </c>
      <c r="Y2781" s="23">
        <v>0.2142</v>
      </c>
      <c r="Z2781" s="23">
        <v>0.40820000000000001</v>
      </c>
      <c r="AA2781" s="23">
        <v>0.13700000000000001</v>
      </c>
      <c r="AB2781" s="23">
        <v>5.9999999999999995E-4</v>
      </c>
      <c r="AC2781" s="23"/>
      <c r="AD2781" s="23">
        <v>0</v>
      </c>
      <c r="AE2781" s="23">
        <v>0</v>
      </c>
      <c r="AF2781" s="23">
        <v>0</v>
      </c>
      <c r="AG2781" s="23">
        <v>0</v>
      </c>
      <c r="AH2781" s="23">
        <v>0</v>
      </c>
    </row>
    <row r="2782" spans="1:34" ht="20.100000000000001" hidden="1" customHeight="1" x14ac:dyDescent="0.2">
      <c r="A2782" s="21">
        <v>3040</v>
      </c>
      <c r="B2782" s="75"/>
      <c r="C2782" s="72" t="s">
        <v>6799</v>
      </c>
      <c r="D2782" s="21">
        <v>211324</v>
      </c>
      <c r="E2782" s="22" t="s">
        <v>6800</v>
      </c>
      <c r="F2782" s="21" t="s">
        <v>6801</v>
      </c>
      <c r="G2782" s="21" t="s">
        <v>39</v>
      </c>
      <c r="H2782" s="23">
        <v>50.429403999999998</v>
      </c>
      <c r="I2782" s="21">
        <v>119.81601000000001</v>
      </c>
      <c r="J2782" s="21">
        <v>119.71915799999999</v>
      </c>
      <c r="K2782" s="21">
        <v>41.070189999999997</v>
      </c>
      <c r="L2782" s="21">
        <v>40.968083999999998</v>
      </c>
      <c r="M2782" s="19" t="s">
        <v>6802</v>
      </c>
      <c r="N2782" s="21">
        <v>409.049351</v>
      </c>
      <c r="O2782" s="21">
        <v>10.479048000000001</v>
      </c>
      <c r="P2782" s="21">
        <v>1.109E-3</v>
      </c>
      <c r="Q2782" s="21" t="s">
        <v>6801</v>
      </c>
      <c r="R2782" s="21">
        <v>119.761167051436</v>
      </c>
      <c r="S2782" s="21">
        <v>41.0629777646405</v>
      </c>
      <c r="T2782" s="22" t="s">
        <v>6803</v>
      </c>
      <c r="U2782" s="28">
        <v>19.365600000000001</v>
      </c>
      <c r="V2782" s="17">
        <v>38.4014056561128</v>
      </c>
      <c r="W2782" s="23">
        <v>19.365600000000001</v>
      </c>
      <c r="X2782" s="23">
        <v>15.269500000000001</v>
      </c>
      <c r="Y2782" s="23">
        <v>2.8673000000000002</v>
      </c>
      <c r="Z2782" s="23">
        <v>0.95750000000000002</v>
      </c>
      <c r="AA2782" s="23">
        <v>0.25609999999999999</v>
      </c>
      <c r="AB2782" s="23">
        <v>1.52E-2</v>
      </c>
      <c r="AC2782" s="23"/>
      <c r="AD2782" s="23">
        <v>0</v>
      </c>
      <c r="AE2782" s="23">
        <v>0</v>
      </c>
      <c r="AF2782" s="23">
        <v>0</v>
      </c>
      <c r="AG2782" s="23">
        <v>0</v>
      </c>
      <c r="AH2782" s="23">
        <v>0</v>
      </c>
    </row>
    <row r="2783" spans="1:34" ht="20.100000000000001" hidden="1" customHeight="1" x14ac:dyDescent="0.2">
      <c r="A2783" s="21">
        <v>3041</v>
      </c>
      <c r="B2783" s="75"/>
      <c r="C2783" s="73"/>
      <c r="D2783" s="21">
        <v>211324</v>
      </c>
      <c r="E2783" s="22" t="s">
        <v>6804</v>
      </c>
      <c r="F2783" s="21" t="s">
        <v>6805</v>
      </c>
      <c r="G2783" s="21" t="s">
        <v>39</v>
      </c>
      <c r="H2783" s="23">
        <v>49.44659</v>
      </c>
      <c r="I2783" s="21">
        <v>119.764314</v>
      </c>
      <c r="J2783" s="21">
        <v>119.66343000000001</v>
      </c>
      <c r="K2783" s="21">
        <v>41.271427000000003</v>
      </c>
      <c r="L2783" s="21">
        <v>41.123463999999998</v>
      </c>
      <c r="M2783" s="19" t="s">
        <v>6806</v>
      </c>
      <c r="N2783" s="21">
        <v>431.08356400000002</v>
      </c>
      <c r="O2783" s="21">
        <v>10.030061</v>
      </c>
      <c r="P2783" s="21">
        <v>9.0799999999999995E-4</v>
      </c>
      <c r="Q2783" s="21" t="s">
        <v>6805</v>
      </c>
      <c r="R2783" s="21">
        <v>119.754104661868</v>
      </c>
      <c r="S2783" s="21">
        <v>41.124351554230699</v>
      </c>
      <c r="T2783" s="22" t="s">
        <v>6807</v>
      </c>
      <c r="U2783" s="28">
        <v>15.5219</v>
      </c>
      <c r="V2783" s="17">
        <v>31.391244573184899</v>
      </c>
      <c r="W2783" s="23">
        <v>15.5219</v>
      </c>
      <c r="X2783" s="23">
        <v>12.049099999999999</v>
      </c>
      <c r="Y2783" s="23">
        <v>2.1669999999999998</v>
      </c>
      <c r="Z2783" s="23">
        <v>0.79900000000000004</v>
      </c>
      <c r="AA2783" s="23">
        <v>0.47320000000000001</v>
      </c>
      <c r="AB2783" s="23">
        <v>3.3599999999999998E-2</v>
      </c>
      <c r="AC2783" s="23"/>
      <c r="AD2783" s="23">
        <v>0</v>
      </c>
      <c r="AE2783" s="23">
        <v>0</v>
      </c>
      <c r="AF2783" s="23">
        <v>0</v>
      </c>
      <c r="AG2783" s="23">
        <v>0</v>
      </c>
      <c r="AH2783" s="23">
        <v>0</v>
      </c>
    </row>
    <row r="2784" spans="1:34" ht="20.100000000000001" hidden="1" customHeight="1" x14ac:dyDescent="0.2">
      <c r="A2784" s="21">
        <v>3042</v>
      </c>
      <c r="B2784" s="75"/>
      <c r="C2784" s="73"/>
      <c r="D2784" s="21">
        <v>211324</v>
      </c>
      <c r="E2784" s="22" t="s">
        <v>6808</v>
      </c>
      <c r="F2784" s="21" t="s">
        <v>6809</v>
      </c>
      <c r="G2784" s="21" t="s">
        <v>39</v>
      </c>
      <c r="H2784" s="23">
        <v>49.332897000000003</v>
      </c>
      <c r="I2784" s="21">
        <v>119.821465</v>
      </c>
      <c r="J2784" s="21">
        <v>119.637227</v>
      </c>
      <c r="K2784" s="21">
        <v>41.324348999999998</v>
      </c>
      <c r="L2784" s="21">
        <v>41.158729999999998</v>
      </c>
      <c r="M2784" s="19" t="s">
        <v>6810</v>
      </c>
      <c r="N2784" s="21">
        <v>548.360187</v>
      </c>
      <c r="O2784" s="21">
        <v>13.140890000000001</v>
      </c>
      <c r="P2784" s="21">
        <v>1.428E-3</v>
      </c>
      <c r="Q2784" s="21" t="s">
        <v>6809</v>
      </c>
      <c r="R2784" s="21">
        <v>119.820775234381</v>
      </c>
      <c r="S2784" s="21">
        <v>41.169814213501503</v>
      </c>
      <c r="T2784" s="22" t="s">
        <v>6811</v>
      </c>
      <c r="U2784" s="28">
        <v>17.362300000000001</v>
      </c>
      <c r="V2784" s="17">
        <v>35.194162629451903</v>
      </c>
      <c r="W2784" s="23">
        <v>17.362300000000001</v>
      </c>
      <c r="X2784" s="23">
        <v>14.200200000000001</v>
      </c>
      <c r="Y2784" s="23">
        <v>1.9227000000000001</v>
      </c>
      <c r="Z2784" s="23">
        <v>0.72689999999999999</v>
      </c>
      <c r="AA2784" s="23">
        <v>0.46989999999999998</v>
      </c>
      <c r="AB2784" s="23">
        <v>4.2599999999999999E-2</v>
      </c>
      <c r="AC2784" s="23"/>
      <c r="AD2784" s="23">
        <v>0</v>
      </c>
      <c r="AE2784" s="23">
        <v>0</v>
      </c>
      <c r="AF2784" s="23">
        <v>0</v>
      </c>
      <c r="AG2784" s="23">
        <v>0</v>
      </c>
      <c r="AH2784" s="23">
        <v>0</v>
      </c>
    </row>
    <row r="2785" spans="1:34" ht="20.100000000000001" hidden="1" customHeight="1" x14ac:dyDescent="0.2">
      <c r="A2785" s="21">
        <v>3043</v>
      </c>
      <c r="B2785" s="75"/>
      <c r="C2785" s="73"/>
      <c r="D2785" s="21">
        <v>211324</v>
      </c>
      <c r="E2785" s="22" t="s">
        <v>6812</v>
      </c>
      <c r="F2785" s="21" t="s">
        <v>6813</v>
      </c>
      <c r="G2785" s="21" t="s">
        <v>39</v>
      </c>
      <c r="H2785" s="23">
        <v>48.619903000000001</v>
      </c>
      <c r="I2785" s="21">
        <v>119.855352</v>
      </c>
      <c r="J2785" s="21">
        <v>119.72833799999999</v>
      </c>
      <c r="K2785" s="21">
        <v>41.541280999999998</v>
      </c>
      <c r="L2785" s="21">
        <v>41.413249999999998</v>
      </c>
      <c r="M2785" s="19" t="s">
        <v>6814</v>
      </c>
      <c r="N2785" s="21">
        <v>559.44865800000002</v>
      </c>
      <c r="O2785" s="21">
        <v>9.0211109999999994</v>
      </c>
      <c r="P2785" s="21">
        <v>9.01E-4</v>
      </c>
      <c r="Q2785" s="21" t="s">
        <v>6813</v>
      </c>
      <c r="R2785" s="21">
        <v>119.75133805442699</v>
      </c>
      <c r="S2785" s="21">
        <v>41.415855917550601</v>
      </c>
      <c r="T2785" s="22" t="s">
        <v>6815</v>
      </c>
      <c r="U2785" s="28">
        <v>30.584399999999999</v>
      </c>
      <c r="V2785" s="17">
        <v>62.905102875256702</v>
      </c>
      <c r="W2785" s="23">
        <v>30.584399999999999</v>
      </c>
      <c r="X2785" s="23">
        <v>15.1256</v>
      </c>
      <c r="Y2785" s="23">
        <v>3.0891000000000002</v>
      </c>
      <c r="Z2785" s="23">
        <v>4.0308000000000002</v>
      </c>
      <c r="AA2785" s="23">
        <v>8.3011999999999997</v>
      </c>
      <c r="AB2785" s="23">
        <v>3.7699999999999997E-2</v>
      </c>
      <c r="AC2785" s="23"/>
      <c r="AD2785" s="23">
        <v>0</v>
      </c>
      <c r="AE2785" s="23">
        <v>0</v>
      </c>
      <c r="AF2785" s="23">
        <v>0</v>
      </c>
      <c r="AG2785" s="23">
        <v>0</v>
      </c>
      <c r="AH2785" s="23">
        <v>0</v>
      </c>
    </row>
    <row r="2786" spans="1:34" ht="20.100000000000001" hidden="1" customHeight="1" x14ac:dyDescent="0.2">
      <c r="A2786" s="21">
        <v>3044</v>
      </c>
      <c r="B2786" s="75"/>
      <c r="C2786" s="73"/>
      <c r="D2786" s="21">
        <v>211324</v>
      </c>
      <c r="E2786" s="22" t="s">
        <v>6816</v>
      </c>
      <c r="F2786" s="21" t="s">
        <v>6817</v>
      </c>
      <c r="G2786" s="21" t="s">
        <v>39</v>
      </c>
      <c r="H2786" s="23">
        <v>47.404421999999997</v>
      </c>
      <c r="I2786" s="21">
        <v>119.664806</v>
      </c>
      <c r="J2786" s="21">
        <v>119.580366</v>
      </c>
      <c r="K2786" s="21">
        <v>41.327393999999998</v>
      </c>
      <c r="L2786" s="21">
        <v>41.206947999999997</v>
      </c>
      <c r="M2786" s="19" t="s">
        <v>6818</v>
      </c>
      <c r="N2786" s="21">
        <v>657.20993799999997</v>
      </c>
      <c r="O2786" s="21">
        <v>19.87961</v>
      </c>
      <c r="P2786" s="21">
        <v>7.8899999999999999E-4</v>
      </c>
      <c r="Q2786" s="21" t="s">
        <v>6817</v>
      </c>
      <c r="R2786" s="21">
        <v>119.65818279128401</v>
      </c>
      <c r="S2786" s="21">
        <v>41.207224926258299</v>
      </c>
      <c r="T2786" s="22" t="s">
        <v>6818</v>
      </c>
      <c r="U2786" s="28">
        <v>6.2809999999999997</v>
      </c>
      <c r="V2786" s="17">
        <v>13.2498187616337</v>
      </c>
      <c r="W2786" s="23">
        <v>6.2809999999999997</v>
      </c>
      <c r="X2786" s="23">
        <v>4.9259000000000004</v>
      </c>
      <c r="Y2786" s="23">
        <v>0.57950000000000002</v>
      </c>
      <c r="Z2786" s="23">
        <v>0.4027</v>
      </c>
      <c r="AA2786" s="23">
        <v>0.32350000000000001</v>
      </c>
      <c r="AB2786" s="23">
        <v>4.9399999999999999E-2</v>
      </c>
      <c r="AC2786" s="23"/>
      <c r="AD2786" s="23">
        <v>0</v>
      </c>
      <c r="AE2786" s="23">
        <v>0</v>
      </c>
      <c r="AF2786" s="23">
        <v>0</v>
      </c>
      <c r="AG2786" s="23">
        <v>0</v>
      </c>
      <c r="AH2786" s="23">
        <v>0</v>
      </c>
    </row>
    <row r="2787" spans="1:34" ht="20.100000000000001" hidden="1" customHeight="1" x14ac:dyDescent="0.2">
      <c r="A2787" s="21">
        <v>3045</v>
      </c>
      <c r="B2787" s="75"/>
      <c r="C2787" s="73"/>
      <c r="D2787" s="21">
        <v>211324</v>
      </c>
      <c r="E2787" s="22" t="s">
        <v>6819</v>
      </c>
      <c r="F2787" s="21" t="s">
        <v>6820</v>
      </c>
      <c r="G2787" s="21" t="s">
        <v>48</v>
      </c>
      <c r="H2787" s="23">
        <v>47.189433000000001</v>
      </c>
      <c r="I2787" s="21">
        <v>119.96730700000001</v>
      </c>
      <c r="J2787" s="21">
        <v>119.83129700000001</v>
      </c>
      <c r="K2787" s="21">
        <v>41.161323000000003</v>
      </c>
      <c r="L2787" s="21">
        <v>41.063788000000002</v>
      </c>
      <c r="M2787" s="19" t="s">
        <v>6821</v>
      </c>
      <c r="N2787" s="21">
        <v>389.04353099999997</v>
      </c>
      <c r="O2787" s="21">
        <v>9.3003060000000009</v>
      </c>
      <c r="P2787" s="21">
        <v>9.1E-4</v>
      </c>
      <c r="Q2787" s="21" t="s">
        <v>6820</v>
      </c>
      <c r="R2787" s="21">
        <v>119.84794279265201</v>
      </c>
      <c r="S2787" s="21">
        <v>41.161322525357797</v>
      </c>
      <c r="T2787" s="22" t="s">
        <v>6811</v>
      </c>
      <c r="U2787" s="28">
        <v>14.978999999999999</v>
      </c>
      <c r="V2787" s="17">
        <v>31.7422758607843</v>
      </c>
      <c r="W2787" s="23">
        <v>14.978999999999999</v>
      </c>
      <c r="X2787" s="23">
        <v>13.1767</v>
      </c>
      <c r="Y2787" s="23">
        <v>1.3987000000000001</v>
      </c>
      <c r="Z2787" s="23">
        <v>0.33069999999999999</v>
      </c>
      <c r="AA2787" s="23">
        <v>6.2100000000000002E-2</v>
      </c>
      <c r="AB2787" s="23">
        <v>1.0800000000000001E-2</v>
      </c>
      <c r="AC2787" s="23"/>
      <c r="AD2787" s="23">
        <v>0</v>
      </c>
      <c r="AE2787" s="23">
        <v>0</v>
      </c>
      <c r="AF2787" s="23">
        <v>0</v>
      </c>
      <c r="AG2787" s="23">
        <v>0</v>
      </c>
      <c r="AH2787" s="23">
        <v>0</v>
      </c>
    </row>
    <row r="2788" spans="1:34" ht="20.100000000000001" hidden="1" customHeight="1" x14ac:dyDescent="0.2">
      <c r="A2788" s="21">
        <v>3046</v>
      </c>
      <c r="B2788" s="75"/>
      <c r="C2788" s="73"/>
      <c r="D2788" s="21">
        <v>211324</v>
      </c>
      <c r="E2788" s="22" t="s">
        <v>6822</v>
      </c>
      <c r="F2788" s="21" t="s">
        <v>6823</v>
      </c>
      <c r="G2788" s="21" t="s">
        <v>48</v>
      </c>
      <c r="H2788" s="23">
        <v>47.168579999999999</v>
      </c>
      <c r="I2788" s="21">
        <v>119.68061899999999</v>
      </c>
      <c r="J2788" s="21">
        <v>119.494122</v>
      </c>
      <c r="K2788" s="21">
        <v>41.124101000000003</v>
      </c>
      <c r="L2788" s="21">
        <v>41.043588</v>
      </c>
      <c r="M2788" s="19" t="s">
        <v>6824</v>
      </c>
      <c r="N2788" s="21">
        <v>399.21930800000001</v>
      </c>
      <c r="O2788" s="21">
        <v>8.5222169999999995</v>
      </c>
      <c r="P2788" s="21">
        <v>4.8899999999999996E-4</v>
      </c>
      <c r="Q2788" s="21" t="s">
        <v>6823</v>
      </c>
      <c r="R2788" s="21">
        <v>119.669289001455</v>
      </c>
      <c r="S2788" s="21">
        <v>41.0439441931616</v>
      </c>
      <c r="T2788" s="22" t="s">
        <v>6825</v>
      </c>
      <c r="U2788" s="28">
        <v>15.422499999999999</v>
      </c>
      <c r="V2788" s="17">
        <v>32.6965535108328</v>
      </c>
      <c r="W2788" s="23">
        <v>15.422499999999999</v>
      </c>
      <c r="X2788" s="23">
        <v>13.7333</v>
      </c>
      <c r="Y2788" s="23">
        <v>1.0336000000000001</v>
      </c>
      <c r="Z2788" s="23">
        <v>0.38850000000000001</v>
      </c>
      <c r="AA2788" s="23">
        <v>0.23849999999999999</v>
      </c>
      <c r="AB2788" s="23">
        <v>2.86E-2</v>
      </c>
      <c r="AC2788" s="23"/>
      <c r="AD2788" s="23">
        <v>0</v>
      </c>
      <c r="AE2788" s="23">
        <v>0</v>
      </c>
      <c r="AF2788" s="23">
        <v>0</v>
      </c>
      <c r="AG2788" s="23">
        <v>0</v>
      </c>
      <c r="AH2788" s="23">
        <v>0</v>
      </c>
    </row>
    <row r="2789" spans="1:34" ht="20.100000000000001" hidden="1" customHeight="1" x14ac:dyDescent="0.2">
      <c r="A2789" s="21">
        <v>3047</v>
      </c>
      <c r="B2789" s="75"/>
      <c r="C2789" s="73"/>
      <c r="D2789" s="21">
        <v>211324</v>
      </c>
      <c r="E2789" s="22" t="s">
        <v>6826</v>
      </c>
      <c r="F2789" s="21" t="s">
        <v>6827</v>
      </c>
      <c r="G2789" s="21" t="s">
        <v>39</v>
      </c>
      <c r="H2789" s="23">
        <v>46.440624999999997</v>
      </c>
      <c r="I2789" s="21">
        <v>119.899687</v>
      </c>
      <c r="J2789" s="21">
        <v>119.796826</v>
      </c>
      <c r="K2789" s="21">
        <v>41.558326999999998</v>
      </c>
      <c r="L2789" s="21">
        <v>41.433292000000002</v>
      </c>
      <c r="M2789" s="19" t="s">
        <v>6559</v>
      </c>
      <c r="N2789" s="21">
        <v>673.77159500000005</v>
      </c>
      <c r="O2789" s="21">
        <v>15.937642</v>
      </c>
      <c r="P2789" s="21">
        <v>2.7260000000000001E-3</v>
      </c>
      <c r="Q2789" s="21" t="s">
        <v>6827</v>
      </c>
      <c r="R2789" s="21">
        <v>119.811918860343</v>
      </c>
      <c r="S2789" s="21">
        <v>41.433285889943299</v>
      </c>
      <c r="T2789" s="22" t="s">
        <v>6814</v>
      </c>
      <c r="U2789" s="28">
        <v>17.462399999999999</v>
      </c>
      <c r="V2789" s="17">
        <v>37.601561133167401</v>
      </c>
      <c r="W2789" s="23">
        <v>17.462399999999999</v>
      </c>
      <c r="X2789" s="23">
        <v>12.205</v>
      </c>
      <c r="Y2789" s="23">
        <v>1.5801000000000001</v>
      </c>
      <c r="Z2789" s="23">
        <v>1.2162999999999999</v>
      </c>
      <c r="AA2789" s="23">
        <v>2.4422000000000001</v>
      </c>
      <c r="AB2789" s="23">
        <v>1.8800000000000001E-2</v>
      </c>
      <c r="AC2789" s="23"/>
      <c r="AD2789" s="23">
        <v>0</v>
      </c>
      <c r="AE2789" s="23">
        <v>0</v>
      </c>
      <c r="AF2789" s="23">
        <v>0</v>
      </c>
      <c r="AG2789" s="23">
        <v>0</v>
      </c>
      <c r="AH2789" s="23">
        <v>0</v>
      </c>
    </row>
    <row r="2790" spans="1:34" ht="20.100000000000001" hidden="1" customHeight="1" x14ac:dyDescent="0.2">
      <c r="A2790" s="21">
        <v>3048</v>
      </c>
      <c r="B2790" s="75"/>
      <c r="C2790" s="73"/>
      <c r="D2790" s="21">
        <v>211324</v>
      </c>
      <c r="E2790" s="22" t="s">
        <v>6828</v>
      </c>
      <c r="F2790" s="21" t="s">
        <v>6829</v>
      </c>
      <c r="G2790" s="21" t="s">
        <v>48</v>
      </c>
      <c r="H2790" s="23">
        <v>39.093581999999998</v>
      </c>
      <c r="I2790" s="21">
        <v>119.79291499999999</v>
      </c>
      <c r="J2790" s="21">
        <v>119.688751</v>
      </c>
      <c r="K2790" s="21">
        <v>40.971448000000002</v>
      </c>
      <c r="L2790" s="21">
        <v>40.901891999999997</v>
      </c>
      <c r="M2790" s="19" t="s">
        <v>6830</v>
      </c>
      <c r="N2790" s="21">
        <v>416.46733799999998</v>
      </c>
      <c r="O2790" s="21">
        <v>7.4783609999999996</v>
      </c>
      <c r="P2790" s="21">
        <v>5.5599999999999996E-4</v>
      </c>
      <c r="Q2790" s="21" t="s">
        <v>6829</v>
      </c>
      <c r="R2790" s="21">
        <v>119.68989148026699</v>
      </c>
      <c r="S2790" s="21">
        <v>40.9063663868764</v>
      </c>
      <c r="T2790" s="22" t="s">
        <v>6831</v>
      </c>
      <c r="U2790" s="28">
        <v>18.8371</v>
      </c>
      <c r="V2790" s="17">
        <v>48.1846355240612</v>
      </c>
      <c r="W2790" s="23">
        <v>18.8371</v>
      </c>
      <c r="X2790" s="23">
        <v>14.6616</v>
      </c>
      <c r="Y2790" s="23">
        <v>2.4935</v>
      </c>
      <c r="Z2790" s="23">
        <v>0.90010000000000001</v>
      </c>
      <c r="AA2790" s="23">
        <v>0.71030000000000004</v>
      </c>
      <c r="AB2790" s="23">
        <v>7.1599999999999997E-2</v>
      </c>
      <c r="AC2790" s="23"/>
      <c r="AD2790" s="23">
        <v>0</v>
      </c>
      <c r="AE2790" s="23">
        <v>0</v>
      </c>
      <c r="AF2790" s="23">
        <v>0</v>
      </c>
      <c r="AG2790" s="23">
        <v>0</v>
      </c>
      <c r="AH2790" s="23">
        <v>0</v>
      </c>
    </row>
    <row r="2791" spans="1:34" ht="20.100000000000001" hidden="1" customHeight="1" x14ac:dyDescent="0.2">
      <c r="A2791" s="21">
        <v>3049</v>
      </c>
      <c r="B2791" s="75"/>
      <c r="C2791" s="73"/>
      <c r="D2791" s="21">
        <v>211324</v>
      </c>
      <c r="E2791" s="22" t="s">
        <v>6832</v>
      </c>
      <c r="F2791" s="21" t="s">
        <v>6833</v>
      </c>
      <c r="G2791" s="21" t="s">
        <v>39</v>
      </c>
      <c r="H2791" s="23">
        <v>38.843507000000002</v>
      </c>
      <c r="I2791" s="21">
        <v>119.975261</v>
      </c>
      <c r="J2791" s="21">
        <v>119.85904499999999</v>
      </c>
      <c r="K2791" s="21">
        <v>41.188588000000003</v>
      </c>
      <c r="L2791" s="21">
        <v>41.098720999999998</v>
      </c>
      <c r="M2791" s="19" t="s">
        <v>6834</v>
      </c>
      <c r="N2791" s="21">
        <v>447.920952</v>
      </c>
      <c r="O2791" s="21">
        <v>11.443493</v>
      </c>
      <c r="P2791" s="21">
        <v>1.193E-3</v>
      </c>
      <c r="Q2791" s="21" t="s">
        <v>6833</v>
      </c>
      <c r="R2791" s="21">
        <v>119.877454486262</v>
      </c>
      <c r="S2791" s="21">
        <v>41.161543316454498</v>
      </c>
      <c r="T2791" s="22" t="s">
        <v>6835</v>
      </c>
      <c r="U2791" s="28">
        <v>11.6595</v>
      </c>
      <c r="V2791" s="17">
        <v>30.016599685502101</v>
      </c>
      <c r="W2791" s="23">
        <v>11.6595</v>
      </c>
      <c r="X2791" s="23">
        <v>9.0704999999999991</v>
      </c>
      <c r="Y2791" s="23">
        <v>1.7450000000000001</v>
      </c>
      <c r="Z2791" s="23">
        <v>0.64270000000000005</v>
      </c>
      <c r="AA2791" s="23">
        <v>0.18559999999999999</v>
      </c>
      <c r="AB2791" s="23">
        <v>1.5699999999999999E-2</v>
      </c>
      <c r="AC2791" s="23"/>
      <c r="AD2791" s="23">
        <v>0</v>
      </c>
      <c r="AE2791" s="23">
        <v>0</v>
      </c>
      <c r="AF2791" s="23">
        <v>0</v>
      </c>
      <c r="AG2791" s="23">
        <v>0</v>
      </c>
      <c r="AH2791" s="23">
        <v>0</v>
      </c>
    </row>
    <row r="2792" spans="1:34" ht="20.100000000000001" hidden="1" customHeight="1" x14ac:dyDescent="0.2">
      <c r="A2792" s="21">
        <v>3050</v>
      </c>
      <c r="B2792" s="75"/>
      <c r="C2792" s="73"/>
      <c r="D2792" s="21">
        <v>211324</v>
      </c>
      <c r="E2792" s="22" t="s">
        <v>6382</v>
      </c>
      <c r="F2792" s="21" t="s">
        <v>6836</v>
      </c>
      <c r="G2792" s="21" t="s">
        <v>48</v>
      </c>
      <c r="H2792" s="23">
        <v>38.212305999999998</v>
      </c>
      <c r="I2792" s="21">
        <v>119.641183</v>
      </c>
      <c r="J2792" s="21">
        <v>119.524508</v>
      </c>
      <c r="K2792" s="21">
        <v>40.885187000000002</v>
      </c>
      <c r="L2792" s="21">
        <v>40.818362999999998</v>
      </c>
      <c r="M2792" s="19" t="s">
        <v>6837</v>
      </c>
      <c r="N2792" s="21">
        <v>485.99759299999999</v>
      </c>
      <c r="O2792" s="21">
        <v>12.840031</v>
      </c>
      <c r="P2792" s="21">
        <v>1.242E-3</v>
      </c>
      <c r="Q2792" s="21" t="s">
        <v>6836</v>
      </c>
      <c r="R2792" s="21">
        <v>119.641183227651</v>
      </c>
      <c r="S2792" s="21">
        <v>40.847999364733603</v>
      </c>
      <c r="T2792" s="22" t="s">
        <v>6838</v>
      </c>
      <c r="U2792" s="28">
        <v>12.1128</v>
      </c>
      <c r="V2792" s="17">
        <v>31.698688898806601</v>
      </c>
      <c r="W2792" s="23">
        <v>12.1128</v>
      </c>
      <c r="X2792" s="23">
        <v>10.1081</v>
      </c>
      <c r="Y2792" s="23">
        <v>1.0528</v>
      </c>
      <c r="Z2792" s="23">
        <v>0.50209999999999999</v>
      </c>
      <c r="AA2792" s="23">
        <v>0.35770000000000002</v>
      </c>
      <c r="AB2792" s="23">
        <v>9.2100000000000001E-2</v>
      </c>
      <c r="AC2792" s="23"/>
      <c r="AD2792" s="23">
        <v>0</v>
      </c>
      <c r="AE2792" s="23">
        <v>0</v>
      </c>
      <c r="AF2792" s="23">
        <v>0</v>
      </c>
      <c r="AG2792" s="23">
        <v>0</v>
      </c>
      <c r="AH2792" s="23">
        <v>0</v>
      </c>
    </row>
    <row r="2793" spans="1:34" ht="20.100000000000001" hidden="1" customHeight="1" x14ac:dyDescent="0.2">
      <c r="A2793" s="21">
        <v>3051</v>
      </c>
      <c r="B2793" s="75"/>
      <c r="C2793" s="73"/>
      <c r="D2793" s="21">
        <v>211324</v>
      </c>
      <c r="E2793" s="22" t="s">
        <v>6839</v>
      </c>
      <c r="F2793" s="21" t="s">
        <v>6840</v>
      </c>
      <c r="G2793" s="21" t="s">
        <v>48</v>
      </c>
      <c r="H2793" s="23">
        <v>37.771002000000003</v>
      </c>
      <c r="I2793" s="21">
        <v>119.821611</v>
      </c>
      <c r="J2793" s="21">
        <v>119.74735099999999</v>
      </c>
      <c r="K2793" s="21">
        <v>40.946196</v>
      </c>
      <c r="L2793" s="21">
        <v>40.856917000000003</v>
      </c>
      <c r="M2793" s="19" t="s">
        <v>6831</v>
      </c>
      <c r="N2793" s="21">
        <v>500.16302000000002</v>
      </c>
      <c r="O2793" s="21">
        <v>17.146578999999999</v>
      </c>
      <c r="P2793" s="21">
        <v>2.8200000000000002E-4</v>
      </c>
      <c r="Q2793" s="21" t="s">
        <v>6840</v>
      </c>
      <c r="R2793" s="21">
        <v>119.748486826342</v>
      </c>
      <c r="S2793" s="21">
        <v>40.8570845158456</v>
      </c>
      <c r="T2793" s="22" t="s">
        <v>6841</v>
      </c>
      <c r="U2793" s="28">
        <v>9.4884000000000004</v>
      </c>
      <c r="V2793" s="17">
        <v>25.120858588819001</v>
      </c>
      <c r="W2793" s="23">
        <v>9.4884000000000004</v>
      </c>
      <c r="X2793" s="23">
        <v>6.0117000000000003</v>
      </c>
      <c r="Y2793" s="23">
        <v>1.7947</v>
      </c>
      <c r="Z2793" s="23">
        <v>1.1705000000000001</v>
      </c>
      <c r="AA2793" s="23">
        <v>0.45610000000000001</v>
      </c>
      <c r="AB2793" s="23">
        <v>5.5399999999999998E-2</v>
      </c>
      <c r="AC2793" s="23"/>
      <c r="AD2793" s="23">
        <v>0</v>
      </c>
      <c r="AE2793" s="23">
        <v>0</v>
      </c>
      <c r="AF2793" s="23">
        <v>0</v>
      </c>
      <c r="AG2793" s="23">
        <v>0</v>
      </c>
      <c r="AH2793" s="23">
        <v>0</v>
      </c>
    </row>
    <row r="2794" spans="1:34" ht="20.100000000000001" hidden="1" customHeight="1" x14ac:dyDescent="0.2">
      <c r="A2794" s="21">
        <v>3052</v>
      </c>
      <c r="B2794" s="75"/>
      <c r="C2794" s="73"/>
      <c r="D2794" s="21">
        <v>211324</v>
      </c>
      <c r="E2794" s="22" t="s">
        <v>6842</v>
      </c>
      <c r="F2794" s="21" t="s">
        <v>6843</v>
      </c>
      <c r="G2794" s="21" t="s">
        <v>39</v>
      </c>
      <c r="H2794" s="23">
        <v>36.218411000000003</v>
      </c>
      <c r="I2794" s="21">
        <v>119.815983</v>
      </c>
      <c r="J2794" s="21">
        <v>119.6545</v>
      </c>
      <c r="K2794" s="21">
        <v>41.351610999999998</v>
      </c>
      <c r="L2794" s="21">
        <v>41.280895000000001</v>
      </c>
      <c r="M2794" s="19" t="s">
        <v>6844</v>
      </c>
      <c r="N2794" s="21">
        <v>548.38488400000006</v>
      </c>
      <c r="O2794" s="21">
        <v>16.670943000000001</v>
      </c>
      <c r="P2794" s="21">
        <v>1.0020000000000001E-3</v>
      </c>
      <c r="Q2794" s="21" t="s">
        <v>6843</v>
      </c>
      <c r="R2794" s="21">
        <v>119.802331535544</v>
      </c>
      <c r="S2794" s="21">
        <v>41.3488232576656</v>
      </c>
      <c r="T2794" s="22" t="s">
        <v>6815</v>
      </c>
      <c r="U2794" s="28">
        <v>12.7179</v>
      </c>
      <c r="V2794" s="17">
        <v>35.114461537255202</v>
      </c>
      <c r="W2794" s="23">
        <v>12.7179</v>
      </c>
      <c r="X2794" s="23">
        <v>10.7723</v>
      </c>
      <c r="Y2794" s="23">
        <v>1.2128000000000001</v>
      </c>
      <c r="Z2794" s="23">
        <v>0.46800000000000003</v>
      </c>
      <c r="AA2794" s="23">
        <v>0.2041</v>
      </c>
      <c r="AB2794" s="23">
        <v>6.0699999999999997E-2</v>
      </c>
      <c r="AC2794" s="23"/>
      <c r="AD2794" s="23">
        <v>0</v>
      </c>
      <c r="AE2794" s="23">
        <v>0</v>
      </c>
      <c r="AF2794" s="23">
        <v>0</v>
      </c>
      <c r="AG2794" s="23">
        <v>0</v>
      </c>
      <c r="AH2794" s="23">
        <v>0</v>
      </c>
    </row>
    <row r="2795" spans="1:34" ht="20.100000000000001" hidden="1" customHeight="1" x14ac:dyDescent="0.2">
      <c r="A2795" s="21">
        <v>3053</v>
      </c>
      <c r="B2795" s="75"/>
      <c r="C2795" s="73"/>
      <c r="D2795" s="21">
        <v>211324</v>
      </c>
      <c r="E2795" s="22" t="s">
        <v>6845</v>
      </c>
      <c r="F2795" s="21" t="s">
        <v>6846</v>
      </c>
      <c r="G2795" s="21" t="s">
        <v>39</v>
      </c>
      <c r="H2795" s="23">
        <v>35.692928999999999</v>
      </c>
      <c r="I2795" s="21">
        <v>119.61447699999999</v>
      </c>
      <c r="J2795" s="21">
        <v>119.521767</v>
      </c>
      <c r="K2795" s="21">
        <v>41.323501</v>
      </c>
      <c r="L2795" s="21">
        <v>41.228385000000003</v>
      </c>
      <c r="M2795" s="19" t="s">
        <v>6847</v>
      </c>
      <c r="N2795" s="21">
        <v>645.87109799999996</v>
      </c>
      <c r="O2795" s="21">
        <v>19.352446</v>
      </c>
      <c r="P2795" s="21">
        <v>5.1400000000000003E-4</v>
      </c>
      <c r="Q2795" s="21" t="s">
        <v>6846</v>
      </c>
      <c r="R2795" s="21">
        <v>119.57266542951901</v>
      </c>
      <c r="S2795" s="21">
        <v>41.232469656736697</v>
      </c>
      <c r="T2795" s="22" t="s">
        <v>6847</v>
      </c>
      <c r="U2795" s="28">
        <v>11.0341</v>
      </c>
      <c r="V2795" s="17">
        <v>30.913966180808501</v>
      </c>
      <c r="W2795" s="23">
        <v>11.0341</v>
      </c>
      <c r="X2795" s="23">
        <v>7.4539999999999997</v>
      </c>
      <c r="Y2795" s="23">
        <v>1.4612000000000001</v>
      </c>
      <c r="Z2795" s="23">
        <v>0.99309999999999998</v>
      </c>
      <c r="AA2795" s="23">
        <v>1.0874999999999999</v>
      </c>
      <c r="AB2795" s="23">
        <v>3.8300000000000001E-2</v>
      </c>
      <c r="AC2795" s="23"/>
      <c r="AD2795" s="23">
        <v>0</v>
      </c>
      <c r="AE2795" s="23">
        <v>0</v>
      </c>
      <c r="AF2795" s="23">
        <v>0</v>
      </c>
      <c r="AG2795" s="23">
        <v>0</v>
      </c>
      <c r="AH2795" s="23">
        <v>0</v>
      </c>
    </row>
    <row r="2796" spans="1:34" ht="20.100000000000001" hidden="1" customHeight="1" x14ac:dyDescent="0.2">
      <c r="A2796" s="21">
        <v>3054</v>
      </c>
      <c r="B2796" s="75"/>
      <c r="C2796" s="73"/>
      <c r="D2796" s="21">
        <v>211324</v>
      </c>
      <c r="E2796" s="22" t="s">
        <v>6848</v>
      </c>
      <c r="F2796" s="21" t="s">
        <v>6849</v>
      </c>
      <c r="G2796" s="21" t="s">
        <v>39</v>
      </c>
      <c r="H2796" s="23">
        <v>35.638429000000002</v>
      </c>
      <c r="I2796" s="21">
        <v>119.851837</v>
      </c>
      <c r="J2796" s="21">
        <v>119.770473</v>
      </c>
      <c r="K2796" s="21">
        <v>41.020059000000003</v>
      </c>
      <c r="L2796" s="21">
        <v>40.929374000000003</v>
      </c>
      <c r="M2796" s="19" t="s">
        <v>6802</v>
      </c>
      <c r="N2796" s="21">
        <v>422.65065600000003</v>
      </c>
      <c r="O2796" s="21">
        <v>8.5246849999999998</v>
      </c>
      <c r="P2796" s="21">
        <v>1.245E-3</v>
      </c>
      <c r="Q2796" s="21" t="s">
        <v>6849</v>
      </c>
      <c r="R2796" s="21">
        <v>119.85052130581499</v>
      </c>
      <c r="S2796" s="21">
        <v>41.013581620359297</v>
      </c>
      <c r="T2796" s="22" t="s">
        <v>6850</v>
      </c>
      <c r="U2796" s="28">
        <v>15.5181</v>
      </c>
      <c r="V2796" s="17">
        <v>43.543165160282499</v>
      </c>
      <c r="W2796" s="23">
        <v>15.5181</v>
      </c>
      <c r="X2796" s="23">
        <v>12.203099999999999</v>
      </c>
      <c r="Y2796" s="23">
        <v>2.1886000000000001</v>
      </c>
      <c r="Z2796" s="23">
        <v>0.77659999999999996</v>
      </c>
      <c r="AA2796" s="23">
        <v>0.318</v>
      </c>
      <c r="AB2796" s="23">
        <v>3.1800000000000002E-2</v>
      </c>
      <c r="AC2796" s="23"/>
      <c r="AD2796" s="23">
        <v>0</v>
      </c>
      <c r="AE2796" s="23">
        <v>0</v>
      </c>
      <c r="AF2796" s="23">
        <v>0</v>
      </c>
      <c r="AG2796" s="23">
        <v>0</v>
      </c>
      <c r="AH2796" s="23">
        <v>0</v>
      </c>
    </row>
    <row r="2797" spans="1:34" ht="20.100000000000001" hidden="1" customHeight="1" x14ac:dyDescent="0.2">
      <c r="A2797" s="21">
        <v>3055</v>
      </c>
      <c r="B2797" s="75"/>
      <c r="C2797" s="73"/>
      <c r="D2797" s="21">
        <v>211324</v>
      </c>
      <c r="E2797" s="22" t="s">
        <v>6851</v>
      </c>
      <c r="F2797" s="21" t="s">
        <v>6852</v>
      </c>
      <c r="G2797" s="21" t="s">
        <v>39</v>
      </c>
      <c r="H2797" s="23">
        <v>35.317075000000003</v>
      </c>
      <c r="I2797" s="21">
        <v>120.05772</v>
      </c>
      <c r="J2797" s="21">
        <v>119.982811</v>
      </c>
      <c r="K2797" s="21">
        <v>41.166792000000001</v>
      </c>
      <c r="L2797" s="21">
        <v>41.067759000000002</v>
      </c>
      <c r="M2797" s="19" t="s">
        <v>6853</v>
      </c>
      <c r="N2797" s="21">
        <v>667.18803100000002</v>
      </c>
      <c r="O2797" s="21">
        <v>23.445544000000002</v>
      </c>
      <c r="P2797" s="21">
        <v>0</v>
      </c>
      <c r="Q2797" s="21" t="s">
        <v>6852</v>
      </c>
      <c r="R2797" s="21">
        <v>120.002130549404</v>
      </c>
      <c r="S2797" s="21">
        <v>41.151080478973</v>
      </c>
      <c r="T2797" s="22" t="s">
        <v>6853</v>
      </c>
      <c r="U2797" s="28">
        <v>7.2915000000000001</v>
      </c>
      <c r="V2797" s="17">
        <v>20.645820753842202</v>
      </c>
      <c r="W2797" s="23">
        <v>7.2915000000000001</v>
      </c>
      <c r="X2797" s="23">
        <v>4.2458</v>
      </c>
      <c r="Y2797" s="23">
        <v>0.63290000000000002</v>
      </c>
      <c r="Z2797" s="23">
        <v>0.67730000000000001</v>
      </c>
      <c r="AA2797" s="23">
        <v>1.2730999999999999</v>
      </c>
      <c r="AB2797" s="23">
        <v>0.46239999999999998</v>
      </c>
      <c r="AC2797" s="23"/>
      <c r="AD2797" s="23">
        <v>0</v>
      </c>
      <c r="AE2797" s="23">
        <v>0</v>
      </c>
      <c r="AF2797" s="23">
        <v>0</v>
      </c>
      <c r="AG2797" s="23">
        <v>0</v>
      </c>
      <c r="AH2797" s="23">
        <v>0</v>
      </c>
    </row>
    <row r="2798" spans="1:34" ht="20.100000000000001" hidden="1" customHeight="1" x14ac:dyDescent="0.2">
      <c r="A2798" s="21">
        <v>3056</v>
      </c>
      <c r="B2798" s="75"/>
      <c r="C2798" s="73"/>
      <c r="D2798" s="21">
        <v>211324</v>
      </c>
      <c r="E2798" s="22" t="s">
        <v>6854</v>
      </c>
      <c r="F2798" s="21" t="s">
        <v>6855</v>
      </c>
      <c r="G2798" s="21" t="s">
        <v>39</v>
      </c>
      <c r="H2798" s="23">
        <v>31.926952</v>
      </c>
      <c r="I2798" s="21">
        <v>119.815738</v>
      </c>
      <c r="J2798" s="21">
        <v>119.67690399999999</v>
      </c>
      <c r="K2798" s="21">
        <v>41.310184999999997</v>
      </c>
      <c r="L2798" s="21">
        <v>41.217607000000001</v>
      </c>
      <c r="M2798" s="19" t="s">
        <v>6856</v>
      </c>
      <c r="N2798" s="21">
        <v>524.52925200000004</v>
      </c>
      <c r="O2798" s="21">
        <v>13.888024</v>
      </c>
      <c r="P2798" s="21">
        <v>9.5500000000000001E-4</v>
      </c>
      <c r="Q2798" s="21" t="s">
        <v>6855</v>
      </c>
      <c r="R2798" s="21">
        <v>119.81389913015801</v>
      </c>
      <c r="S2798" s="21">
        <v>41.236622224158403</v>
      </c>
      <c r="T2798" s="22" t="s">
        <v>6857</v>
      </c>
      <c r="U2798" s="28">
        <v>9.0856999999999992</v>
      </c>
      <c r="V2798" s="17">
        <v>28.457774484704998</v>
      </c>
      <c r="W2798" s="23">
        <v>9.0856999999999992</v>
      </c>
      <c r="X2798" s="23">
        <v>7.8098999999999998</v>
      </c>
      <c r="Y2798" s="23">
        <v>0.7329</v>
      </c>
      <c r="Z2798" s="23">
        <v>0.31730000000000003</v>
      </c>
      <c r="AA2798" s="23">
        <v>0.18010000000000001</v>
      </c>
      <c r="AB2798" s="23">
        <v>4.5499999999999999E-2</v>
      </c>
      <c r="AC2798" s="23"/>
      <c r="AD2798" s="23">
        <v>0</v>
      </c>
      <c r="AE2798" s="23">
        <v>0</v>
      </c>
      <c r="AF2798" s="23">
        <v>0</v>
      </c>
      <c r="AG2798" s="23">
        <v>0</v>
      </c>
      <c r="AH2798" s="23">
        <v>0</v>
      </c>
    </row>
    <row r="2799" spans="1:34" ht="20.100000000000001" hidden="1" customHeight="1" x14ac:dyDescent="0.2">
      <c r="A2799" s="21">
        <v>3057</v>
      </c>
      <c r="B2799" s="75"/>
      <c r="C2799" s="73"/>
      <c r="D2799" s="21">
        <v>211324</v>
      </c>
      <c r="E2799" s="22" t="s">
        <v>6858</v>
      </c>
      <c r="F2799" s="21" t="s">
        <v>6859</v>
      </c>
      <c r="G2799" s="21" t="s">
        <v>39</v>
      </c>
      <c r="H2799" s="23">
        <v>31.091325000000001</v>
      </c>
      <c r="I2799" s="21">
        <v>120.023927</v>
      </c>
      <c r="J2799" s="21">
        <v>119.93781300000001</v>
      </c>
      <c r="K2799" s="21">
        <v>41.035527999999999</v>
      </c>
      <c r="L2799" s="21">
        <v>40.965147000000002</v>
      </c>
      <c r="M2799" s="19" t="s">
        <v>6860</v>
      </c>
      <c r="N2799" s="21">
        <v>510.779582</v>
      </c>
      <c r="O2799" s="21">
        <v>14.959564</v>
      </c>
      <c r="P2799" s="21">
        <v>7.3999999999999996E-5</v>
      </c>
      <c r="Q2799" s="21" t="s">
        <v>6859</v>
      </c>
      <c r="R2799" s="21">
        <v>119.944653567961</v>
      </c>
      <c r="S2799" s="21">
        <v>41.035353755550801</v>
      </c>
      <c r="T2799" s="22" t="s">
        <v>6860</v>
      </c>
      <c r="U2799" s="28">
        <v>8.7111999999999998</v>
      </c>
      <c r="V2799" s="17">
        <v>28.018104728569799</v>
      </c>
      <c r="W2799" s="23">
        <v>8.7111999999999998</v>
      </c>
      <c r="X2799" s="23">
        <v>6.4767999999999999</v>
      </c>
      <c r="Y2799" s="23">
        <v>1.2699</v>
      </c>
      <c r="Z2799" s="23">
        <v>0.63829999999999998</v>
      </c>
      <c r="AA2799" s="23">
        <v>0.2853</v>
      </c>
      <c r="AB2799" s="23">
        <v>4.0899999999999999E-2</v>
      </c>
      <c r="AC2799" s="23"/>
      <c r="AD2799" s="23">
        <v>0</v>
      </c>
      <c r="AE2799" s="23">
        <v>0</v>
      </c>
      <c r="AF2799" s="23">
        <v>0</v>
      </c>
      <c r="AG2799" s="23">
        <v>0</v>
      </c>
      <c r="AH2799" s="23">
        <v>0</v>
      </c>
    </row>
    <row r="2800" spans="1:34" ht="20.100000000000001" hidden="1" customHeight="1" x14ac:dyDescent="0.2">
      <c r="A2800" s="21">
        <v>3058</v>
      </c>
      <c r="B2800" s="75"/>
      <c r="C2800" s="73"/>
      <c r="D2800" s="21">
        <v>211324</v>
      </c>
      <c r="E2800" s="22" t="s">
        <v>6861</v>
      </c>
      <c r="F2800" s="21" t="s">
        <v>6862</v>
      </c>
      <c r="G2800" s="21" t="s">
        <v>48</v>
      </c>
      <c r="H2800" s="23">
        <v>30.329893999999999</v>
      </c>
      <c r="I2800" s="21">
        <v>119.90254899999999</v>
      </c>
      <c r="J2800" s="21">
        <v>119.814053</v>
      </c>
      <c r="K2800" s="21">
        <v>41.527647000000002</v>
      </c>
      <c r="L2800" s="21">
        <v>41.398162999999997</v>
      </c>
      <c r="M2800" s="19" t="s">
        <v>6814</v>
      </c>
      <c r="N2800" s="21">
        <v>680.45176600000002</v>
      </c>
      <c r="O2800" s="21">
        <v>17.128107</v>
      </c>
      <c r="P2800" s="21">
        <v>1.493E-3</v>
      </c>
      <c r="Q2800" s="21" t="s">
        <v>6862</v>
      </c>
      <c r="R2800" s="21">
        <v>119.814053426672</v>
      </c>
      <c r="S2800" s="21">
        <v>41.399447876455604</v>
      </c>
      <c r="T2800" s="22" t="s">
        <v>6815</v>
      </c>
      <c r="U2800" s="28">
        <v>8.1252999999999993</v>
      </c>
      <c r="V2800" s="17">
        <v>26.7897408411648</v>
      </c>
      <c r="W2800" s="23">
        <v>8.1252999999999993</v>
      </c>
      <c r="X2800" s="23">
        <v>7.3940000000000001</v>
      </c>
      <c r="Y2800" s="23">
        <v>0.49009999999999998</v>
      </c>
      <c r="Z2800" s="23">
        <v>0.17979999999999999</v>
      </c>
      <c r="AA2800" s="23">
        <v>6.0499999999999998E-2</v>
      </c>
      <c r="AB2800" s="23">
        <v>8.9999999999999998E-4</v>
      </c>
      <c r="AC2800" s="23"/>
      <c r="AD2800" s="23">
        <v>0</v>
      </c>
      <c r="AE2800" s="23">
        <v>0</v>
      </c>
      <c r="AF2800" s="23">
        <v>0</v>
      </c>
      <c r="AG2800" s="23">
        <v>0</v>
      </c>
      <c r="AH2800" s="23">
        <v>0</v>
      </c>
    </row>
    <row r="2801" spans="1:34" ht="20.100000000000001" hidden="1" customHeight="1" x14ac:dyDescent="0.2">
      <c r="A2801" s="21">
        <v>3059</v>
      </c>
      <c r="B2801" s="75"/>
      <c r="C2801" s="73"/>
      <c r="D2801" s="21">
        <v>211324</v>
      </c>
      <c r="E2801" s="22" t="s">
        <v>6863</v>
      </c>
      <c r="F2801" s="21" t="s">
        <v>6864</v>
      </c>
      <c r="G2801" s="21" t="s">
        <v>48</v>
      </c>
      <c r="H2801" s="23">
        <v>29.986370000000001</v>
      </c>
      <c r="I2801" s="21">
        <v>119.923982</v>
      </c>
      <c r="J2801" s="21">
        <v>119.82392</v>
      </c>
      <c r="K2801" s="21">
        <v>41.299785999999997</v>
      </c>
      <c r="L2801" s="21">
        <v>41.241005999999999</v>
      </c>
      <c r="M2801" s="19" t="s">
        <v>6865</v>
      </c>
      <c r="N2801" s="21">
        <v>321.91480899999999</v>
      </c>
      <c r="O2801" s="21">
        <v>6.3468299999999997</v>
      </c>
      <c r="P2801" s="21">
        <v>1.4E-3</v>
      </c>
      <c r="Q2801" s="21" t="s">
        <v>6864</v>
      </c>
      <c r="R2801" s="21">
        <v>119.923982035525</v>
      </c>
      <c r="S2801" s="21">
        <v>41.267377673640802</v>
      </c>
      <c r="T2801" s="22" t="s">
        <v>6427</v>
      </c>
      <c r="U2801" s="28">
        <v>11.886100000000001</v>
      </c>
      <c r="V2801" s="17">
        <v>39.638342353542598</v>
      </c>
      <c r="W2801" s="23">
        <v>11.886100000000001</v>
      </c>
      <c r="X2801" s="23">
        <v>10.9735</v>
      </c>
      <c r="Y2801" s="23">
        <v>0.73129999999999995</v>
      </c>
      <c r="Z2801" s="23">
        <v>0.14050000000000001</v>
      </c>
      <c r="AA2801" s="23">
        <v>3.7900000000000003E-2</v>
      </c>
      <c r="AB2801" s="23">
        <v>2.8999999999999998E-3</v>
      </c>
      <c r="AC2801" s="23"/>
      <c r="AD2801" s="23">
        <v>0</v>
      </c>
      <c r="AE2801" s="23">
        <v>0</v>
      </c>
      <c r="AF2801" s="23">
        <v>0</v>
      </c>
      <c r="AG2801" s="23">
        <v>0</v>
      </c>
      <c r="AH2801" s="23">
        <v>0</v>
      </c>
    </row>
    <row r="2802" spans="1:34" ht="20.100000000000001" hidden="1" customHeight="1" x14ac:dyDescent="0.2">
      <c r="A2802" s="21">
        <v>3060</v>
      </c>
      <c r="B2802" s="75"/>
      <c r="C2802" s="73"/>
      <c r="D2802" s="21">
        <v>211324</v>
      </c>
      <c r="E2802" s="22" t="s">
        <v>6866</v>
      </c>
      <c r="F2802" s="21" t="s">
        <v>6867</v>
      </c>
      <c r="G2802" s="21" t="s">
        <v>39</v>
      </c>
      <c r="H2802" s="23">
        <v>29.979089999999999</v>
      </c>
      <c r="I2802" s="21">
        <v>119.566073</v>
      </c>
      <c r="J2802" s="21">
        <v>119.486431</v>
      </c>
      <c r="K2802" s="21">
        <v>41.283935999999997</v>
      </c>
      <c r="L2802" s="21">
        <v>41.195169</v>
      </c>
      <c r="M2802" s="19" t="s">
        <v>6847</v>
      </c>
      <c r="N2802" s="21">
        <v>586.40837899999997</v>
      </c>
      <c r="O2802" s="21">
        <v>14.963547</v>
      </c>
      <c r="P2802" s="21">
        <v>4.6099999999999998E-4</v>
      </c>
      <c r="Q2802" s="21" t="s">
        <v>6867</v>
      </c>
      <c r="R2802" s="21">
        <v>119.56345412932799</v>
      </c>
      <c r="S2802" s="21">
        <v>41.196872100235701</v>
      </c>
      <c r="T2802" s="22" t="s">
        <v>6847</v>
      </c>
      <c r="U2802" s="28">
        <v>7.5412999999999997</v>
      </c>
      <c r="V2802" s="17">
        <v>25.155199840955799</v>
      </c>
      <c r="W2802" s="23">
        <v>7.5412999999999997</v>
      </c>
      <c r="X2802" s="23">
        <v>5.9013</v>
      </c>
      <c r="Y2802" s="23">
        <v>0.72960000000000003</v>
      </c>
      <c r="Z2802" s="23">
        <v>0.47860000000000003</v>
      </c>
      <c r="AA2802" s="23">
        <v>0.40200000000000002</v>
      </c>
      <c r="AB2802" s="23">
        <v>2.98E-2</v>
      </c>
      <c r="AC2802" s="23"/>
      <c r="AD2802" s="23">
        <v>0</v>
      </c>
      <c r="AE2802" s="23">
        <v>0</v>
      </c>
      <c r="AF2802" s="23">
        <v>0</v>
      </c>
      <c r="AG2802" s="23">
        <v>0</v>
      </c>
      <c r="AH2802" s="23">
        <v>0</v>
      </c>
    </row>
    <row r="2803" spans="1:34" ht="20.100000000000001" hidden="1" customHeight="1" x14ac:dyDescent="0.2">
      <c r="A2803" s="21">
        <v>3061</v>
      </c>
      <c r="B2803" s="75"/>
      <c r="C2803" s="73"/>
      <c r="D2803" s="21">
        <v>211324</v>
      </c>
      <c r="E2803" s="22" t="s">
        <v>6457</v>
      </c>
      <c r="F2803" s="21" t="s">
        <v>6868</v>
      </c>
      <c r="G2803" s="21" t="s">
        <v>48</v>
      </c>
      <c r="H2803" s="23">
        <v>22.568894</v>
      </c>
      <c r="I2803" s="21">
        <v>119.705859</v>
      </c>
      <c r="J2803" s="21">
        <v>119.640989</v>
      </c>
      <c r="K2803" s="21">
        <v>40.852508</v>
      </c>
      <c r="L2803" s="21">
        <v>40.779260999999998</v>
      </c>
      <c r="M2803" s="19" t="s">
        <v>6869</v>
      </c>
      <c r="N2803" s="21">
        <v>468.247637</v>
      </c>
      <c r="O2803" s="21">
        <v>11.900264</v>
      </c>
      <c r="P2803" s="21">
        <v>1.5139999999999999E-3</v>
      </c>
      <c r="Q2803" s="21" t="s">
        <v>6868</v>
      </c>
      <c r="R2803" s="21">
        <v>119.642464679573</v>
      </c>
      <c r="S2803" s="21">
        <v>40.849358556105102</v>
      </c>
      <c r="T2803" s="22" t="s">
        <v>6838</v>
      </c>
      <c r="U2803" s="28">
        <v>10.3224</v>
      </c>
      <c r="V2803" s="17">
        <v>45.737287790886</v>
      </c>
      <c r="W2803" s="23">
        <v>10.3224</v>
      </c>
      <c r="X2803" s="23">
        <v>7.0728</v>
      </c>
      <c r="Y2803" s="23">
        <v>1.3025</v>
      </c>
      <c r="Z2803" s="23">
        <v>0.9677</v>
      </c>
      <c r="AA2803" s="23">
        <v>0.85040000000000004</v>
      </c>
      <c r="AB2803" s="23">
        <v>0.129</v>
      </c>
      <c r="AC2803" s="23"/>
      <c r="AD2803" s="23">
        <v>0</v>
      </c>
      <c r="AE2803" s="23">
        <v>0</v>
      </c>
      <c r="AF2803" s="23">
        <v>0</v>
      </c>
      <c r="AG2803" s="23">
        <v>0</v>
      </c>
      <c r="AH2803" s="23">
        <v>0</v>
      </c>
    </row>
    <row r="2804" spans="1:34" ht="20.100000000000001" hidden="1" customHeight="1" x14ac:dyDescent="0.2">
      <c r="A2804" s="21">
        <v>3062</v>
      </c>
      <c r="B2804" s="75"/>
      <c r="C2804" s="73"/>
      <c r="D2804" s="21">
        <v>211324</v>
      </c>
      <c r="E2804" s="22" t="s">
        <v>6870</v>
      </c>
      <c r="F2804" s="21" t="s">
        <v>6871</v>
      </c>
      <c r="G2804" s="21" t="s">
        <v>48</v>
      </c>
      <c r="H2804" s="23">
        <v>21.034475</v>
      </c>
      <c r="I2804" s="21">
        <v>119.879035</v>
      </c>
      <c r="J2804" s="21">
        <v>119.78407900000001</v>
      </c>
      <c r="K2804" s="21">
        <v>41.331715000000003</v>
      </c>
      <c r="L2804" s="21">
        <v>41.287745999999999</v>
      </c>
      <c r="M2804" s="19" t="s">
        <v>6872</v>
      </c>
      <c r="N2804" s="21">
        <v>374.93856899999997</v>
      </c>
      <c r="O2804" s="21">
        <v>8.5288959999999996</v>
      </c>
      <c r="P2804" s="21">
        <v>1.377E-3</v>
      </c>
      <c r="Q2804" s="21" t="s">
        <v>6871</v>
      </c>
      <c r="R2804" s="21">
        <v>119.878970250042</v>
      </c>
      <c r="S2804" s="21">
        <v>41.326308003706004</v>
      </c>
      <c r="T2804" s="22" t="s">
        <v>6815</v>
      </c>
      <c r="U2804" s="28">
        <v>8.8036999999999992</v>
      </c>
      <c r="V2804" s="17">
        <v>41.853671175534501</v>
      </c>
      <c r="W2804" s="23">
        <v>8.8036999999999992</v>
      </c>
      <c r="X2804" s="23">
        <v>7.1889000000000003</v>
      </c>
      <c r="Y2804" s="23">
        <v>1.2044999999999999</v>
      </c>
      <c r="Z2804" s="23">
        <v>0.2893</v>
      </c>
      <c r="AA2804" s="23">
        <v>0.1164</v>
      </c>
      <c r="AB2804" s="23">
        <v>4.5999999999999999E-3</v>
      </c>
      <c r="AC2804" s="23"/>
      <c r="AD2804" s="23">
        <v>0</v>
      </c>
      <c r="AE2804" s="23">
        <v>0</v>
      </c>
      <c r="AF2804" s="23">
        <v>0</v>
      </c>
      <c r="AG2804" s="23">
        <v>0</v>
      </c>
      <c r="AH2804" s="23">
        <v>0</v>
      </c>
    </row>
    <row r="2805" spans="1:34" ht="20.100000000000001" hidden="1" customHeight="1" x14ac:dyDescent="0.2">
      <c r="A2805" s="21">
        <v>3063</v>
      </c>
      <c r="B2805" s="75"/>
      <c r="C2805" s="73"/>
      <c r="D2805" s="21">
        <v>211324</v>
      </c>
      <c r="E2805" s="22" t="s">
        <v>6408</v>
      </c>
      <c r="F2805" s="21" t="s">
        <v>6873</v>
      </c>
      <c r="G2805" s="21" t="s">
        <v>48</v>
      </c>
      <c r="H2805" s="23">
        <v>20.966045999999999</v>
      </c>
      <c r="I2805" s="21">
        <v>120.03732100000001</v>
      </c>
      <c r="J2805" s="21">
        <v>119.946887</v>
      </c>
      <c r="K2805" s="21">
        <v>41.241478000000001</v>
      </c>
      <c r="L2805" s="21">
        <v>41.164535000000001</v>
      </c>
      <c r="M2805" s="19" t="s">
        <v>6853</v>
      </c>
      <c r="N2805" s="21">
        <v>444.564303</v>
      </c>
      <c r="O2805" s="21">
        <v>11.222941</v>
      </c>
      <c r="P2805" s="21">
        <v>7.7200000000000001E-4</v>
      </c>
      <c r="Q2805" s="21" t="s">
        <v>6873</v>
      </c>
      <c r="R2805" s="21">
        <v>119.94689861370399</v>
      </c>
      <c r="S2805" s="21">
        <v>41.203810071996401</v>
      </c>
      <c r="T2805" s="22" t="s">
        <v>6853</v>
      </c>
      <c r="U2805" s="28">
        <v>8.2737999999999996</v>
      </c>
      <c r="V2805" s="17">
        <v>39.462853415469901</v>
      </c>
      <c r="W2805" s="23">
        <v>8.2737999999999996</v>
      </c>
      <c r="X2805" s="23">
        <v>6.2175000000000002</v>
      </c>
      <c r="Y2805" s="23">
        <v>1.2190000000000001</v>
      </c>
      <c r="Z2805" s="23">
        <v>0.53469999999999995</v>
      </c>
      <c r="AA2805" s="23">
        <v>0.25750000000000001</v>
      </c>
      <c r="AB2805" s="23">
        <v>4.5100000000000001E-2</v>
      </c>
      <c r="AC2805" s="23"/>
      <c r="AD2805" s="23">
        <v>0</v>
      </c>
      <c r="AE2805" s="23">
        <v>0</v>
      </c>
      <c r="AF2805" s="23">
        <v>0</v>
      </c>
      <c r="AG2805" s="23">
        <v>0</v>
      </c>
      <c r="AH2805" s="23">
        <v>0</v>
      </c>
    </row>
    <row r="2806" spans="1:34" ht="20.100000000000001" hidden="1" customHeight="1" x14ac:dyDescent="0.2">
      <c r="A2806" s="21">
        <v>3064</v>
      </c>
      <c r="B2806" s="75"/>
      <c r="C2806" s="73"/>
      <c r="D2806" s="21">
        <v>211324</v>
      </c>
      <c r="E2806" s="22" t="s">
        <v>6874</v>
      </c>
      <c r="F2806" s="21" t="s">
        <v>6875</v>
      </c>
      <c r="G2806" s="21" t="s">
        <v>48</v>
      </c>
      <c r="H2806" s="23">
        <v>20.286261</v>
      </c>
      <c r="I2806" s="21">
        <v>119.841925</v>
      </c>
      <c r="J2806" s="21">
        <v>119.76356</v>
      </c>
      <c r="K2806" s="21">
        <v>41.313589</v>
      </c>
      <c r="L2806" s="21">
        <v>41.237526000000003</v>
      </c>
      <c r="M2806" s="19" t="s">
        <v>6857</v>
      </c>
      <c r="N2806" s="21">
        <v>404.78661299999999</v>
      </c>
      <c r="O2806" s="21">
        <v>9.4512540000000005</v>
      </c>
      <c r="P2806" s="21">
        <v>9.4300000000000004E-4</v>
      </c>
      <c r="Q2806" s="21" t="s">
        <v>6875</v>
      </c>
      <c r="R2806" s="21">
        <v>119.832446529287</v>
      </c>
      <c r="S2806" s="21">
        <v>41.237525590652197</v>
      </c>
      <c r="T2806" s="22" t="s">
        <v>6857</v>
      </c>
      <c r="U2806" s="28">
        <v>8.0161999999999995</v>
      </c>
      <c r="V2806" s="17">
        <v>39.515413905006902</v>
      </c>
      <c r="W2806" s="23">
        <v>8.0161999999999995</v>
      </c>
      <c r="X2806" s="23">
        <v>6.5566000000000004</v>
      </c>
      <c r="Y2806" s="23">
        <v>0.9274</v>
      </c>
      <c r="Z2806" s="23">
        <v>0.3584</v>
      </c>
      <c r="AA2806" s="23">
        <v>0.158</v>
      </c>
      <c r="AB2806" s="23">
        <v>1.5800000000000002E-2</v>
      </c>
      <c r="AC2806" s="23"/>
      <c r="AD2806" s="23">
        <v>0</v>
      </c>
      <c r="AE2806" s="23">
        <v>0</v>
      </c>
      <c r="AF2806" s="23">
        <v>0</v>
      </c>
      <c r="AG2806" s="23">
        <v>0</v>
      </c>
      <c r="AH2806" s="23">
        <v>0</v>
      </c>
    </row>
    <row r="2807" spans="1:34" ht="20.100000000000001" hidden="1" customHeight="1" x14ac:dyDescent="0.2">
      <c r="A2807" s="21">
        <v>3065</v>
      </c>
      <c r="B2807" s="75"/>
      <c r="C2807" s="73"/>
      <c r="D2807" s="21">
        <v>211324</v>
      </c>
      <c r="E2807" s="22" t="s">
        <v>6876</v>
      </c>
      <c r="F2807" s="21" t="s">
        <v>6877</v>
      </c>
      <c r="G2807" s="21" t="s">
        <v>48</v>
      </c>
      <c r="H2807" s="23">
        <v>19.961292</v>
      </c>
      <c r="I2807" s="21">
        <v>119.754372</v>
      </c>
      <c r="J2807" s="21">
        <v>119.651797</v>
      </c>
      <c r="K2807" s="21">
        <v>41.005267000000003</v>
      </c>
      <c r="L2807" s="21">
        <v>40.954884</v>
      </c>
      <c r="M2807" s="19" t="s">
        <v>6825</v>
      </c>
      <c r="N2807" s="21">
        <v>410.04132199999998</v>
      </c>
      <c r="O2807" s="21">
        <v>9.8088920000000002</v>
      </c>
      <c r="P2807" s="21">
        <v>1.1540000000000001E-3</v>
      </c>
      <c r="Q2807" s="21" t="s">
        <v>6877</v>
      </c>
      <c r="R2807" s="21">
        <v>119.6518260771</v>
      </c>
      <c r="S2807" s="21">
        <v>40.986852220047297</v>
      </c>
      <c r="T2807" s="22" t="s">
        <v>6825</v>
      </c>
      <c r="U2807" s="28">
        <v>7.4255000000000004</v>
      </c>
      <c r="V2807" s="17">
        <v>37.1994959043733</v>
      </c>
      <c r="W2807" s="23">
        <v>7.4255000000000004</v>
      </c>
      <c r="X2807" s="23">
        <v>5.8411</v>
      </c>
      <c r="Y2807" s="23">
        <v>1.1248</v>
      </c>
      <c r="Z2807" s="23">
        <v>0.33910000000000001</v>
      </c>
      <c r="AA2807" s="23">
        <v>0.1138</v>
      </c>
      <c r="AB2807" s="23">
        <v>6.7000000000000002E-3</v>
      </c>
      <c r="AC2807" s="23"/>
      <c r="AD2807" s="23">
        <v>0</v>
      </c>
      <c r="AE2807" s="23">
        <v>0</v>
      </c>
      <c r="AF2807" s="23">
        <v>0</v>
      </c>
      <c r="AG2807" s="23">
        <v>0</v>
      </c>
      <c r="AH2807" s="23">
        <v>0</v>
      </c>
    </row>
    <row r="2808" spans="1:34" ht="20.100000000000001" hidden="1" customHeight="1" x14ac:dyDescent="0.2">
      <c r="A2808" s="21">
        <v>3066</v>
      </c>
      <c r="B2808" s="75"/>
      <c r="C2808" s="73"/>
      <c r="D2808" s="21">
        <v>211324</v>
      </c>
      <c r="E2808" s="22" t="s">
        <v>2611</v>
      </c>
      <c r="F2808" s="21" t="s">
        <v>6878</v>
      </c>
      <c r="G2808" s="21" t="s">
        <v>48</v>
      </c>
      <c r="H2808" s="23">
        <v>19.631070999999999</v>
      </c>
      <c r="I2808" s="21">
        <v>119.93271300000001</v>
      </c>
      <c r="J2808" s="21">
        <v>119.82658499999999</v>
      </c>
      <c r="K2808" s="21">
        <v>40.973188999999998</v>
      </c>
      <c r="L2808" s="21">
        <v>40.926254999999998</v>
      </c>
      <c r="M2808" s="19" t="s">
        <v>6879</v>
      </c>
      <c r="N2808" s="21">
        <v>467.43537700000002</v>
      </c>
      <c r="O2808" s="21">
        <v>12.907901000000001</v>
      </c>
      <c r="P2808" s="21">
        <v>5.0100000000000003E-4</v>
      </c>
      <c r="Q2808" s="21" t="s">
        <v>6878</v>
      </c>
      <c r="R2808" s="21">
        <v>119.904476462323</v>
      </c>
      <c r="S2808" s="21">
        <v>40.973189172745499</v>
      </c>
      <c r="T2808" s="22" t="s">
        <v>6879</v>
      </c>
      <c r="U2808" s="28">
        <v>7.8453999999999997</v>
      </c>
      <c r="V2808" s="17">
        <v>39.964197572307697</v>
      </c>
      <c r="W2808" s="23">
        <v>7.8453999999999997</v>
      </c>
      <c r="X2808" s="23">
        <v>5.1851000000000003</v>
      </c>
      <c r="Y2808" s="23">
        <v>1.6545000000000001</v>
      </c>
      <c r="Z2808" s="23">
        <v>0.78380000000000005</v>
      </c>
      <c r="AA2808" s="23">
        <v>0.21690000000000001</v>
      </c>
      <c r="AB2808" s="23">
        <v>5.1000000000000004E-3</v>
      </c>
      <c r="AC2808" s="23"/>
      <c r="AD2808" s="23">
        <v>0</v>
      </c>
      <c r="AE2808" s="23">
        <v>0</v>
      </c>
      <c r="AF2808" s="23">
        <v>0</v>
      </c>
      <c r="AG2808" s="23">
        <v>0</v>
      </c>
      <c r="AH2808" s="23">
        <v>0</v>
      </c>
    </row>
    <row r="2809" spans="1:34" ht="20.100000000000001" hidden="1" customHeight="1" x14ac:dyDescent="0.2">
      <c r="A2809" s="21">
        <v>3067</v>
      </c>
      <c r="B2809" s="75"/>
      <c r="C2809" s="73"/>
      <c r="D2809" s="21">
        <v>211324</v>
      </c>
      <c r="E2809" s="22" t="s">
        <v>6880</v>
      </c>
      <c r="F2809" s="21" t="s">
        <v>6881</v>
      </c>
      <c r="G2809" s="21" t="s">
        <v>48</v>
      </c>
      <c r="H2809" s="23">
        <v>19.043558999999998</v>
      </c>
      <c r="I2809" s="21">
        <v>119.554597</v>
      </c>
      <c r="J2809" s="21">
        <v>119.477647</v>
      </c>
      <c r="K2809" s="21">
        <v>41.242178000000003</v>
      </c>
      <c r="L2809" s="21">
        <v>41.182443999999997</v>
      </c>
      <c r="M2809" s="19" t="s">
        <v>6847</v>
      </c>
      <c r="N2809" s="21">
        <v>545.73076700000001</v>
      </c>
      <c r="O2809" s="21">
        <v>12.672105999999999</v>
      </c>
      <c r="P2809" s="21">
        <v>6.6600000000000003E-4</v>
      </c>
      <c r="Q2809" s="21" t="s">
        <v>6881</v>
      </c>
      <c r="R2809" s="21">
        <v>119.554596727389</v>
      </c>
      <c r="S2809" s="21">
        <v>41.2046848627621</v>
      </c>
      <c r="T2809" s="22" t="s">
        <v>6847</v>
      </c>
      <c r="U2809" s="28">
        <v>4.4264000000000001</v>
      </c>
      <c r="V2809" s="17">
        <v>23.243554421733901</v>
      </c>
      <c r="W2809" s="23">
        <v>4.4264000000000001</v>
      </c>
      <c r="X2809" s="23">
        <v>3.4493999999999998</v>
      </c>
      <c r="Y2809" s="23">
        <v>0.52070000000000005</v>
      </c>
      <c r="Z2809" s="23">
        <v>0.33100000000000002</v>
      </c>
      <c r="AA2809" s="23">
        <v>0.12330000000000001</v>
      </c>
      <c r="AB2809" s="23">
        <v>2E-3</v>
      </c>
      <c r="AC2809" s="23"/>
      <c r="AD2809" s="23">
        <v>0</v>
      </c>
      <c r="AE2809" s="23">
        <v>0</v>
      </c>
      <c r="AF2809" s="23">
        <v>0</v>
      </c>
      <c r="AG2809" s="23">
        <v>0</v>
      </c>
      <c r="AH2809" s="23">
        <v>0</v>
      </c>
    </row>
    <row r="2810" spans="1:34" ht="20.100000000000001" hidden="1" customHeight="1" x14ac:dyDescent="0.2">
      <c r="A2810" s="21">
        <v>3068</v>
      </c>
      <c r="B2810" s="75"/>
      <c r="C2810" s="73"/>
      <c r="D2810" s="21">
        <v>211324</v>
      </c>
      <c r="E2810" s="22" t="s">
        <v>6882</v>
      </c>
      <c r="F2810" s="21" t="s">
        <v>6883</v>
      </c>
      <c r="G2810" s="21" t="s">
        <v>48</v>
      </c>
      <c r="H2810" s="23">
        <v>17.800733999999999</v>
      </c>
      <c r="I2810" s="21">
        <v>119.777647</v>
      </c>
      <c r="J2810" s="21">
        <v>119.689021</v>
      </c>
      <c r="K2810" s="21">
        <v>41.291288000000002</v>
      </c>
      <c r="L2810" s="21">
        <v>41.223661</v>
      </c>
      <c r="M2810" s="19" t="s">
        <v>6884</v>
      </c>
      <c r="N2810" s="21">
        <v>532.148684</v>
      </c>
      <c r="O2810" s="21">
        <v>13.216498</v>
      </c>
      <c r="P2810" s="21">
        <v>5.13E-4</v>
      </c>
      <c r="Q2810" s="21" t="s">
        <v>6883</v>
      </c>
      <c r="R2810" s="21">
        <v>119.777646537137</v>
      </c>
      <c r="S2810" s="21">
        <v>41.232830300546603</v>
      </c>
      <c r="T2810" s="22" t="s">
        <v>6884</v>
      </c>
      <c r="U2810" s="28">
        <v>5.3601000000000001</v>
      </c>
      <c r="V2810" s="17">
        <v>30.111679664445301</v>
      </c>
      <c r="W2810" s="23">
        <v>5.3601000000000001</v>
      </c>
      <c r="X2810" s="23">
        <v>4.3783000000000003</v>
      </c>
      <c r="Y2810" s="23">
        <v>0.4778</v>
      </c>
      <c r="Z2810" s="23">
        <v>0.28739999999999999</v>
      </c>
      <c r="AA2810" s="23">
        <v>0.19520000000000001</v>
      </c>
      <c r="AB2810" s="23">
        <v>2.1399999999999999E-2</v>
      </c>
      <c r="AC2810" s="23"/>
      <c r="AD2810" s="23">
        <v>0</v>
      </c>
      <c r="AE2810" s="23">
        <v>0</v>
      </c>
      <c r="AF2810" s="23">
        <v>0</v>
      </c>
      <c r="AG2810" s="23">
        <v>0</v>
      </c>
      <c r="AH2810" s="23">
        <v>0</v>
      </c>
    </row>
    <row r="2811" spans="1:34" ht="20.100000000000001" hidden="1" customHeight="1" x14ac:dyDescent="0.2">
      <c r="A2811" s="21">
        <v>3069</v>
      </c>
      <c r="B2811" s="75"/>
      <c r="C2811" s="73"/>
      <c r="D2811" s="21">
        <v>211324</v>
      </c>
      <c r="E2811" s="22" t="s">
        <v>6885</v>
      </c>
      <c r="F2811" s="21" t="s">
        <v>6886</v>
      </c>
      <c r="G2811" s="21" t="s">
        <v>48</v>
      </c>
      <c r="H2811" s="23">
        <v>17.449659</v>
      </c>
      <c r="I2811" s="21">
        <v>119.65921299999999</v>
      </c>
      <c r="J2811" s="21">
        <v>119.57780099999999</v>
      </c>
      <c r="K2811" s="21">
        <v>41.029522999999998</v>
      </c>
      <c r="L2811" s="21">
        <v>40.971525999999997</v>
      </c>
      <c r="M2811" s="19" t="s">
        <v>6887</v>
      </c>
      <c r="N2811" s="21">
        <v>360.80463700000001</v>
      </c>
      <c r="O2811" s="21">
        <v>5.6050639999999996</v>
      </c>
      <c r="P2811" s="21">
        <v>7.9199999999999995E-4</v>
      </c>
      <c r="Q2811" s="21" t="s">
        <v>6886</v>
      </c>
      <c r="R2811" s="21">
        <v>119.65859319279301</v>
      </c>
      <c r="S2811" s="21">
        <v>41.029522788063403</v>
      </c>
      <c r="T2811" s="22" t="s">
        <v>6825</v>
      </c>
      <c r="U2811" s="28">
        <v>8.8985000000000003</v>
      </c>
      <c r="V2811" s="17">
        <v>50.995265867373099</v>
      </c>
      <c r="W2811" s="23">
        <v>8.8985000000000003</v>
      </c>
      <c r="X2811" s="23">
        <v>7.5622999999999996</v>
      </c>
      <c r="Y2811" s="23">
        <v>1.0546</v>
      </c>
      <c r="Z2811" s="23">
        <v>0.23050000000000001</v>
      </c>
      <c r="AA2811" s="23">
        <v>4.1099999999999998E-2</v>
      </c>
      <c r="AB2811" s="23">
        <v>0.01</v>
      </c>
      <c r="AC2811" s="23"/>
      <c r="AD2811" s="23">
        <v>0</v>
      </c>
      <c r="AE2811" s="23">
        <v>0</v>
      </c>
      <c r="AF2811" s="23">
        <v>0</v>
      </c>
      <c r="AG2811" s="23">
        <v>0</v>
      </c>
      <c r="AH2811" s="23">
        <v>0</v>
      </c>
    </row>
    <row r="2812" spans="1:34" ht="20.100000000000001" hidden="1" customHeight="1" x14ac:dyDescent="0.2">
      <c r="A2812" s="21">
        <v>3070</v>
      </c>
      <c r="B2812" s="75"/>
      <c r="C2812" s="73"/>
      <c r="D2812" s="21">
        <v>211324</v>
      </c>
      <c r="E2812" s="22" t="s">
        <v>6888</v>
      </c>
      <c r="F2812" s="21" t="s">
        <v>6889</v>
      </c>
      <c r="G2812" s="21" t="s">
        <v>39</v>
      </c>
      <c r="H2812" s="23">
        <v>16.442625</v>
      </c>
      <c r="I2812" s="21">
        <v>120.00099</v>
      </c>
      <c r="J2812" s="21">
        <v>119.904476</v>
      </c>
      <c r="K2812" s="21">
        <v>40.984796000000003</v>
      </c>
      <c r="L2812" s="21">
        <v>40.928624999999997</v>
      </c>
      <c r="M2812" s="19" t="s">
        <v>6879</v>
      </c>
      <c r="N2812" s="21">
        <v>501.05913399999997</v>
      </c>
      <c r="O2812" s="21">
        <v>17.878748000000002</v>
      </c>
      <c r="P2812" s="21">
        <v>4.7600000000000002E-4</v>
      </c>
      <c r="Q2812" s="21" t="s">
        <v>6889</v>
      </c>
      <c r="R2812" s="21">
        <v>119.904476462323</v>
      </c>
      <c r="S2812" s="21">
        <v>40.973189172745499</v>
      </c>
      <c r="T2812" s="22" t="s">
        <v>6879</v>
      </c>
      <c r="U2812" s="28">
        <v>5.0044000000000004</v>
      </c>
      <c r="V2812" s="17">
        <v>30.435529606738601</v>
      </c>
      <c r="W2812" s="23">
        <v>5.0044000000000004</v>
      </c>
      <c r="X2812" s="23">
        <v>3.6398000000000001</v>
      </c>
      <c r="Y2812" s="23">
        <v>0.83709999999999996</v>
      </c>
      <c r="Z2812" s="23">
        <v>0.38990000000000002</v>
      </c>
      <c r="AA2812" s="23">
        <v>0.1318</v>
      </c>
      <c r="AB2812" s="23">
        <v>5.7999999999999996E-3</v>
      </c>
      <c r="AC2812" s="23"/>
      <c r="AD2812" s="23">
        <v>0</v>
      </c>
      <c r="AE2812" s="23">
        <v>0</v>
      </c>
      <c r="AF2812" s="23">
        <v>0</v>
      </c>
      <c r="AG2812" s="23">
        <v>0</v>
      </c>
      <c r="AH2812" s="23">
        <v>0</v>
      </c>
    </row>
    <row r="2813" spans="1:34" ht="20.100000000000001" hidden="1" customHeight="1" x14ac:dyDescent="0.2">
      <c r="A2813" s="21">
        <v>3071</v>
      </c>
      <c r="B2813" s="75"/>
      <c r="C2813" s="73"/>
      <c r="D2813" s="21">
        <v>211324</v>
      </c>
      <c r="E2813" s="22" t="s">
        <v>6890</v>
      </c>
      <c r="F2813" s="21" t="s">
        <v>6891</v>
      </c>
      <c r="G2813" s="21" t="s">
        <v>48</v>
      </c>
      <c r="H2813" s="23">
        <v>14.917114</v>
      </c>
      <c r="I2813" s="21">
        <v>119.869001</v>
      </c>
      <c r="J2813" s="21">
        <v>119.82343299999999</v>
      </c>
      <c r="K2813" s="21">
        <v>41.014431999999999</v>
      </c>
      <c r="L2813" s="21">
        <v>40.943002</v>
      </c>
      <c r="M2813" s="19" t="s">
        <v>6892</v>
      </c>
      <c r="N2813" s="21">
        <v>401.66726299999999</v>
      </c>
      <c r="O2813" s="21">
        <v>7.6240199999999998</v>
      </c>
      <c r="P2813" s="21">
        <v>1.271E-3</v>
      </c>
      <c r="Q2813" s="21" t="s">
        <v>6891</v>
      </c>
      <c r="R2813" s="21">
        <v>119.850521313337</v>
      </c>
      <c r="S2813" s="21">
        <v>41.013581628859797</v>
      </c>
      <c r="T2813" s="22" t="s">
        <v>6850</v>
      </c>
      <c r="U2813" s="28">
        <v>7.3047000000000004</v>
      </c>
      <c r="V2813" s="17">
        <v>48.968587355436199</v>
      </c>
      <c r="W2813" s="23">
        <v>7.3047000000000004</v>
      </c>
      <c r="X2813" s="23">
        <v>6.2225000000000001</v>
      </c>
      <c r="Y2813" s="23">
        <v>0.78469999999999995</v>
      </c>
      <c r="Z2813" s="23">
        <v>0.2329</v>
      </c>
      <c r="AA2813" s="23">
        <v>5.62E-2</v>
      </c>
      <c r="AB2813" s="23">
        <v>8.3999999999999995E-3</v>
      </c>
      <c r="AC2813" s="23"/>
      <c r="AD2813" s="23">
        <v>0</v>
      </c>
      <c r="AE2813" s="23">
        <v>0</v>
      </c>
      <c r="AF2813" s="23">
        <v>0</v>
      </c>
      <c r="AG2813" s="23">
        <v>0</v>
      </c>
      <c r="AH2813" s="23">
        <v>0</v>
      </c>
    </row>
    <row r="2814" spans="1:34" ht="20.100000000000001" hidden="1" customHeight="1" x14ac:dyDescent="0.2">
      <c r="A2814" s="21">
        <v>3072</v>
      </c>
      <c r="B2814" s="75"/>
      <c r="C2814" s="73"/>
      <c r="D2814" s="21">
        <v>211324</v>
      </c>
      <c r="E2814" s="22" t="s">
        <v>6893</v>
      </c>
      <c r="F2814" s="21" t="s">
        <v>6894</v>
      </c>
      <c r="G2814" s="21" t="s">
        <v>48</v>
      </c>
      <c r="H2814" s="23">
        <v>14.726974</v>
      </c>
      <c r="I2814" s="21">
        <v>119.605253</v>
      </c>
      <c r="J2814" s="21">
        <v>119.563182</v>
      </c>
      <c r="K2814" s="21">
        <v>41.315846999999998</v>
      </c>
      <c r="L2814" s="21">
        <v>41.251438999999998</v>
      </c>
      <c r="M2814" s="19" t="s">
        <v>6847</v>
      </c>
      <c r="N2814" s="21">
        <v>683.59293000000002</v>
      </c>
      <c r="O2814" s="21">
        <v>19.626090000000001</v>
      </c>
      <c r="P2814" s="21">
        <v>7.8600000000000002E-4</v>
      </c>
      <c r="Q2814" s="21" t="s">
        <v>6894</v>
      </c>
      <c r="R2814" s="21">
        <v>119.57108258738801</v>
      </c>
      <c r="S2814" s="21">
        <v>41.253118490027298</v>
      </c>
      <c r="T2814" s="22" t="s">
        <v>6847</v>
      </c>
      <c r="U2814" s="28">
        <v>2.5207999999999999</v>
      </c>
      <c r="V2814" s="17">
        <v>17.116890408036301</v>
      </c>
      <c r="W2814" s="23">
        <v>2.5207999999999999</v>
      </c>
      <c r="X2814" s="23">
        <v>1.9401999999999999</v>
      </c>
      <c r="Y2814" s="23">
        <v>0.21229999999999999</v>
      </c>
      <c r="Z2814" s="23">
        <v>0.19570000000000001</v>
      </c>
      <c r="AA2814" s="23">
        <v>0.16550000000000001</v>
      </c>
      <c r="AB2814" s="23">
        <v>7.1000000000000004E-3</v>
      </c>
      <c r="AC2814" s="23"/>
      <c r="AD2814" s="23">
        <v>0</v>
      </c>
      <c r="AE2814" s="23">
        <v>0</v>
      </c>
      <c r="AF2814" s="23">
        <v>0</v>
      </c>
      <c r="AG2814" s="23">
        <v>0</v>
      </c>
      <c r="AH2814" s="23">
        <v>0</v>
      </c>
    </row>
    <row r="2815" spans="1:34" ht="20.100000000000001" hidden="1" customHeight="1" x14ac:dyDescent="0.2">
      <c r="A2815" s="21">
        <v>3073</v>
      </c>
      <c r="B2815" s="75"/>
      <c r="C2815" s="73"/>
      <c r="D2815" s="21">
        <v>211324</v>
      </c>
      <c r="E2815" s="22" t="s">
        <v>6895</v>
      </c>
      <c r="F2815" s="21" t="s">
        <v>6896</v>
      </c>
      <c r="G2815" s="21" t="s">
        <v>48</v>
      </c>
      <c r="H2815" s="23">
        <v>14.267967000000001</v>
      </c>
      <c r="I2815" s="21">
        <v>119.908691</v>
      </c>
      <c r="J2815" s="21">
        <v>119.844804</v>
      </c>
      <c r="K2815" s="21">
        <v>40.946505000000002</v>
      </c>
      <c r="L2815" s="21">
        <v>40.905124000000001</v>
      </c>
      <c r="M2815" s="19" t="s">
        <v>6879</v>
      </c>
      <c r="N2815" s="21">
        <v>511.44139000000001</v>
      </c>
      <c r="O2815" s="21">
        <v>18.097868999999999</v>
      </c>
      <c r="P2815" s="21">
        <v>2.2699999999999999E-4</v>
      </c>
      <c r="Q2815" s="21" t="s">
        <v>6896</v>
      </c>
      <c r="R2815" s="21">
        <v>119.895938202243</v>
      </c>
      <c r="S2815" s="21">
        <v>40.946504572314701</v>
      </c>
      <c r="T2815" s="22" t="s">
        <v>6879</v>
      </c>
      <c r="U2815" s="28">
        <v>3.2349000000000001</v>
      </c>
      <c r="V2815" s="17">
        <v>22.672466231524101</v>
      </c>
      <c r="W2815" s="23">
        <v>3.2349000000000001</v>
      </c>
      <c r="X2815" s="23">
        <v>2.0373000000000001</v>
      </c>
      <c r="Y2815" s="23">
        <v>0.56850000000000001</v>
      </c>
      <c r="Z2815" s="23">
        <v>0.40620000000000001</v>
      </c>
      <c r="AA2815" s="23">
        <v>0.21160000000000001</v>
      </c>
      <c r="AB2815" s="23">
        <v>1.1299999999999999E-2</v>
      </c>
      <c r="AC2815" s="23"/>
      <c r="AD2815" s="23">
        <v>0</v>
      </c>
      <c r="AE2815" s="23">
        <v>0</v>
      </c>
      <c r="AF2815" s="23">
        <v>0</v>
      </c>
      <c r="AG2815" s="23">
        <v>0</v>
      </c>
      <c r="AH2815" s="23">
        <v>0</v>
      </c>
    </row>
    <row r="2816" spans="1:34" ht="20.100000000000001" hidden="1" customHeight="1" x14ac:dyDescent="0.2">
      <c r="A2816" s="21">
        <v>3074</v>
      </c>
      <c r="B2816" s="75"/>
      <c r="C2816" s="73"/>
      <c r="D2816" s="21">
        <v>211324</v>
      </c>
      <c r="E2816" s="22" t="s">
        <v>6897</v>
      </c>
      <c r="F2816" s="21" t="s">
        <v>6898</v>
      </c>
      <c r="G2816" s="21" t="s">
        <v>48</v>
      </c>
      <c r="H2816" s="23">
        <v>13.950338</v>
      </c>
      <c r="I2816" s="21">
        <v>119.76482799999999</v>
      </c>
      <c r="J2816" s="21">
        <v>119.659786</v>
      </c>
      <c r="K2816" s="21">
        <v>41.350256000000002</v>
      </c>
      <c r="L2816" s="21">
        <v>41.318657999999999</v>
      </c>
      <c r="M2816" s="19" t="s">
        <v>6815</v>
      </c>
      <c r="N2816" s="21">
        <v>596.80402300000003</v>
      </c>
      <c r="O2816" s="21">
        <v>19.651150000000001</v>
      </c>
      <c r="P2816" s="21">
        <v>1.1490000000000001E-3</v>
      </c>
      <c r="Q2816" s="21" t="s">
        <v>6898</v>
      </c>
      <c r="R2816" s="21">
        <v>119.76482752053499</v>
      </c>
      <c r="S2816" s="21">
        <v>41.326392434856203</v>
      </c>
      <c r="T2816" s="22" t="s">
        <v>6815</v>
      </c>
      <c r="U2816" s="28">
        <v>3.7746</v>
      </c>
      <c r="V2816" s="17">
        <v>27.057408931597202</v>
      </c>
      <c r="W2816" s="23">
        <v>3.7746</v>
      </c>
      <c r="X2816" s="23">
        <v>3.1101999999999999</v>
      </c>
      <c r="Y2816" s="23">
        <v>0.40279999999999999</v>
      </c>
      <c r="Z2816" s="23">
        <v>0.1764</v>
      </c>
      <c r="AA2816" s="23">
        <v>8.09E-2</v>
      </c>
      <c r="AB2816" s="23">
        <v>4.3E-3</v>
      </c>
      <c r="AC2816" s="23"/>
      <c r="AD2816" s="23">
        <v>0</v>
      </c>
      <c r="AE2816" s="23">
        <v>0</v>
      </c>
      <c r="AF2816" s="23">
        <v>0</v>
      </c>
      <c r="AG2816" s="23">
        <v>0</v>
      </c>
      <c r="AH2816" s="23">
        <v>0</v>
      </c>
    </row>
    <row r="2817" spans="1:34" ht="20.100000000000001" hidden="1" customHeight="1" x14ac:dyDescent="0.2">
      <c r="A2817" s="21">
        <v>3075</v>
      </c>
      <c r="B2817" s="75"/>
      <c r="C2817" s="73"/>
      <c r="D2817" s="21">
        <v>211324</v>
      </c>
      <c r="E2817" s="22" t="s">
        <v>6601</v>
      </c>
      <c r="F2817" s="21" t="s">
        <v>6899</v>
      </c>
      <c r="G2817" s="21" t="s">
        <v>48</v>
      </c>
      <c r="H2817" s="23">
        <v>13.787910999999999</v>
      </c>
      <c r="I2817" s="21">
        <v>120.01612299999999</v>
      </c>
      <c r="J2817" s="21">
        <v>119.96672</v>
      </c>
      <c r="K2817" s="21">
        <v>41.142502999999998</v>
      </c>
      <c r="L2817" s="21">
        <v>41.083089000000001</v>
      </c>
      <c r="M2817" s="19" t="s">
        <v>6853</v>
      </c>
      <c r="N2817" s="21">
        <v>663.11298199999999</v>
      </c>
      <c r="O2817" s="21">
        <v>22.518699000000002</v>
      </c>
      <c r="P2817" s="21">
        <v>8.1000000000000004E-5</v>
      </c>
      <c r="Q2817" s="21" t="s">
        <v>6899</v>
      </c>
      <c r="R2817" s="21">
        <v>120.00644386502</v>
      </c>
      <c r="S2817" s="21">
        <v>41.141625816584501</v>
      </c>
      <c r="T2817" s="22" t="s">
        <v>6853</v>
      </c>
      <c r="U2817" s="28">
        <v>3.8089</v>
      </c>
      <c r="V2817" s="17">
        <v>27.624924471879801</v>
      </c>
      <c r="W2817" s="23">
        <v>3.8089</v>
      </c>
      <c r="X2817" s="23">
        <v>1.8029999999999999</v>
      </c>
      <c r="Y2817" s="23">
        <v>0.51119999999999999</v>
      </c>
      <c r="Z2817" s="23">
        <v>0.52070000000000005</v>
      </c>
      <c r="AA2817" s="23">
        <v>0.7228</v>
      </c>
      <c r="AB2817" s="23">
        <v>0.25119999999999998</v>
      </c>
      <c r="AC2817" s="23"/>
      <c r="AD2817" s="23">
        <v>0</v>
      </c>
      <c r="AE2817" s="23">
        <v>0</v>
      </c>
      <c r="AF2817" s="23">
        <v>0</v>
      </c>
      <c r="AG2817" s="23">
        <v>0</v>
      </c>
      <c r="AH2817" s="23">
        <v>0</v>
      </c>
    </row>
    <row r="2818" spans="1:34" ht="20.100000000000001" hidden="1" customHeight="1" x14ac:dyDescent="0.2">
      <c r="A2818" s="21">
        <v>3076</v>
      </c>
      <c r="B2818" s="75"/>
      <c r="C2818" s="73"/>
      <c r="D2818" s="21">
        <v>211324</v>
      </c>
      <c r="E2818" s="22" t="s">
        <v>6900</v>
      </c>
      <c r="F2818" s="21" t="s">
        <v>6901</v>
      </c>
      <c r="G2818" s="21" t="s">
        <v>48</v>
      </c>
      <c r="H2818" s="23">
        <v>13.639224</v>
      </c>
      <c r="I2818" s="21">
        <v>119.853275</v>
      </c>
      <c r="J2818" s="21">
        <v>119.782461</v>
      </c>
      <c r="K2818" s="21">
        <v>41.227916</v>
      </c>
      <c r="L2818" s="21">
        <v>41.183044000000002</v>
      </c>
      <c r="M2818" s="19" t="s">
        <v>6902</v>
      </c>
      <c r="N2818" s="21">
        <v>322.93535700000001</v>
      </c>
      <c r="O2818" s="21">
        <v>3.2269450000000002</v>
      </c>
      <c r="P2818" s="21">
        <v>6.4700000000000001E-4</v>
      </c>
      <c r="Q2818" s="21" t="s">
        <v>6901</v>
      </c>
      <c r="R2818" s="21">
        <v>119.853275231853</v>
      </c>
      <c r="S2818" s="21">
        <v>41.202761391061102</v>
      </c>
      <c r="T2818" s="22" t="s">
        <v>6857</v>
      </c>
      <c r="U2818" s="28">
        <v>7.5171999999999999</v>
      </c>
      <c r="V2818" s="17">
        <v>55.114572500605597</v>
      </c>
      <c r="W2818" s="23">
        <v>7.5171999999999999</v>
      </c>
      <c r="X2818" s="23">
        <v>7.0098000000000003</v>
      </c>
      <c r="Y2818" s="23">
        <v>0.42859999999999998</v>
      </c>
      <c r="Z2818" s="23">
        <v>6.2399999999999997E-2</v>
      </c>
      <c r="AA2818" s="23">
        <v>1.4200000000000001E-2</v>
      </c>
      <c r="AB2818" s="23">
        <v>2.2000000000000001E-3</v>
      </c>
      <c r="AC2818" s="23"/>
      <c r="AD2818" s="23">
        <v>0</v>
      </c>
      <c r="AE2818" s="23">
        <v>0</v>
      </c>
      <c r="AF2818" s="23">
        <v>0</v>
      </c>
      <c r="AG2818" s="23">
        <v>0</v>
      </c>
      <c r="AH2818" s="23">
        <v>0</v>
      </c>
    </row>
    <row r="2819" spans="1:34" ht="20.100000000000001" hidden="1" customHeight="1" x14ac:dyDescent="0.2">
      <c r="A2819" s="21">
        <v>3077</v>
      </c>
      <c r="B2819" s="75"/>
      <c r="C2819" s="73"/>
      <c r="D2819" s="21">
        <v>211324</v>
      </c>
      <c r="E2819" s="22" t="s">
        <v>6903</v>
      </c>
      <c r="F2819" s="21" t="s">
        <v>6904</v>
      </c>
      <c r="G2819" s="21" t="s">
        <v>48</v>
      </c>
      <c r="H2819" s="23">
        <v>13.553577000000001</v>
      </c>
      <c r="I2819" s="21">
        <v>119.89377</v>
      </c>
      <c r="J2819" s="21">
        <v>119.822722</v>
      </c>
      <c r="K2819" s="21">
        <v>41.452238999999999</v>
      </c>
      <c r="L2819" s="21">
        <v>41.350869000000003</v>
      </c>
      <c r="M2819" s="19" t="s">
        <v>6905</v>
      </c>
      <c r="N2819" s="21">
        <v>493.96407399999998</v>
      </c>
      <c r="O2819" s="21">
        <v>9.0365470000000006</v>
      </c>
      <c r="P2819" s="21">
        <v>1.3990000000000001E-3</v>
      </c>
      <c r="Q2819" s="21" t="s">
        <v>6904</v>
      </c>
      <c r="R2819" s="21">
        <v>119.83316721953</v>
      </c>
      <c r="S2819" s="21">
        <v>41.350869332029497</v>
      </c>
      <c r="T2819" s="22" t="s">
        <v>6815</v>
      </c>
      <c r="U2819" s="28">
        <v>4.6551999999999998</v>
      </c>
      <c r="V2819" s="17">
        <v>34.346652547884602</v>
      </c>
      <c r="W2819" s="23">
        <v>4.6551999999999998</v>
      </c>
      <c r="X2819" s="23">
        <v>4.0198</v>
      </c>
      <c r="Y2819" s="23">
        <v>0.21160000000000001</v>
      </c>
      <c r="Z2819" s="23">
        <v>0.16489999999999999</v>
      </c>
      <c r="AA2819" s="23">
        <v>0.25769999999999998</v>
      </c>
      <c r="AB2819" s="23">
        <v>1.1999999999999999E-3</v>
      </c>
      <c r="AC2819" s="23"/>
      <c r="AD2819" s="23">
        <v>0</v>
      </c>
      <c r="AE2819" s="23">
        <v>0</v>
      </c>
      <c r="AF2819" s="23">
        <v>0</v>
      </c>
      <c r="AG2819" s="23">
        <v>0</v>
      </c>
      <c r="AH2819" s="23">
        <v>0</v>
      </c>
    </row>
    <row r="2820" spans="1:34" ht="20.100000000000001" hidden="1" customHeight="1" x14ac:dyDescent="0.2">
      <c r="A2820" s="21">
        <v>3078</v>
      </c>
      <c r="B2820" s="75"/>
      <c r="C2820" s="73"/>
      <c r="D2820" s="21">
        <v>211324</v>
      </c>
      <c r="E2820" s="22" t="s">
        <v>6906</v>
      </c>
      <c r="F2820" s="21" t="s">
        <v>6907</v>
      </c>
      <c r="G2820" s="21" t="s">
        <v>48</v>
      </c>
      <c r="H2820" s="23">
        <v>13.522418999999999</v>
      </c>
      <c r="I2820" s="21">
        <v>119.680199</v>
      </c>
      <c r="J2820" s="21">
        <v>119.64286199999999</v>
      </c>
      <c r="K2820" s="21">
        <v>41.282403000000002</v>
      </c>
      <c r="L2820" s="21">
        <v>41.206651000000001</v>
      </c>
      <c r="M2820" s="19" t="s">
        <v>6818</v>
      </c>
      <c r="N2820" s="21">
        <v>643.32139600000005</v>
      </c>
      <c r="O2820" s="21">
        <v>20.748208999999999</v>
      </c>
      <c r="P2820" s="21">
        <v>2.7900000000000001E-4</v>
      </c>
      <c r="Q2820" s="21" t="s">
        <v>6907</v>
      </c>
      <c r="R2820" s="21">
        <v>119.65818277290199</v>
      </c>
      <c r="S2820" s="21">
        <v>41.207224931539699</v>
      </c>
      <c r="T2820" s="22" t="s">
        <v>6818</v>
      </c>
      <c r="U2820" s="28">
        <v>2.5114000000000001</v>
      </c>
      <c r="V2820" s="17">
        <v>18.572120860919899</v>
      </c>
      <c r="W2820" s="23">
        <v>2.5114000000000001</v>
      </c>
      <c r="X2820" s="23">
        <v>1.9040999999999999</v>
      </c>
      <c r="Y2820" s="23">
        <v>0.31590000000000001</v>
      </c>
      <c r="Z2820" s="23">
        <v>0.13420000000000001</v>
      </c>
      <c r="AA2820" s="23">
        <v>0.14319999999999999</v>
      </c>
      <c r="AB2820" s="23">
        <v>1.4E-2</v>
      </c>
      <c r="AC2820" s="23"/>
      <c r="AD2820" s="23">
        <v>0</v>
      </c>
      <c r="AE2820" s="23">
        <v>0</v>
      </c>
      <c r="AF2820" s="23">
        <v>0</v>
      </c>
      <c r="AG2820" s="23">
        <v>0</v>
      </c>
      <c r="AH2820" s="23">
        <v>0</v>
      </c>
    </row>
    <row r="2821" spans="1:34" ht="20.100000000000001" hidden="1" customHeight="1" x14ac:dyDescent="0.2">
      <c r="A2821" s="21">
        <v>3079</v>
      </c>
      <c r="B2821" s="75"/>
      <c r="C2821" s="73"/>
      <c r="D2821" s="21">
        <v>211324</v>
      </c>
      <c r="E2821" s="22" t="s">
        <v>6908</v>
      </c>
      <c r="F2821" s="21" t="s">
        <v>6909</v>
      </c>
      <c r="G2821" s="21" t="s">
        <v>48</v>
      </c>
      <c r="H2821" s="23">
        <v>13.379241</v>
      </c>
      <c r="I2821" s="21">
        <v>119.96763900000001</v>
      </c>
      <c r="J2821" s="21">
        <v>119.87309</v>
      </c>
      <c r="K2821" s="21">
        <v>41.151625000000003</v>
      </c>
      <c r="L2821" s="21">
        <v>41.095087999999997</v>
      </c>
      <c r="M2821" s="19" t="s">
        <v>6910</v>
      </c>
      <c r="N2821" s="21">
        <v>452.234441</v>
      </c>
      <c r="O2821" s="21">
        <v>9.3602880000000006</v>
      </c>
      <c r="P2821" s="21">
        <v>1.2179999999999999E-3</v>
      </c>
      <c r="Q2821" s="21" t="s">
        <v>6909</v>
      </c>
      <c r="R2821" s="21">
        <v>119.884460125903</v>
      </c>
      <c r="S2821" s="21">
        <v>41.151624841846903</v>
      </c>
      <c r="T2821" s="22" t="s">
        <v>6835</v>
      </c>
      <c r="U2821" s="28">
        <v>4.5469999999999997</v>
      </c>
      <c r="V2821" s="17">
        <v>33.985485424771099</v>
      </c>
      <c r="W2821" s="23">
        <v>4.5469999999999997</v>
      </c>
      <c r="X2821" s="23">
        <v>3.7136</v>
      </c>
      <c r="Y2821" s="23">
        <v>0.53700000000000003</v>
      </c>
      <c r="Z2821" s="23">
        <v>0.1691</v>
      </c>
      <c r="AA2821" s="23">
        <v>9.5899999999999999E-2</v>
      </c>
      <c r="AB2821" s="23">
        <v>3.1399999999999997E-2</v>
      </c>
      <c r="AC2821" s="23"/>
      <c r="AD2821" s="23">
        <v>0</v>
      </c>
      <c r="AE2821" s="23">
        <v>0</v>
      </c>
      <c r="AF2821" s="23">
        <v>0</v>
      </c>
      <c r="AG2821" s="23">
        <v>0</v>
      </c>
      <c r="AH2821" s="23">
        <v>0</v>
      </c>
    </row>
    <row r="2822" spans="1:34" ht="20.100000000000001" hidden="1" customHeight="1" x14ac:dyDescent="0.2">
      <c r="A2822" s="21">
        <v>3080</v>
      </c>
      <c r="B2822" s="75"/>
      <c r="C2822" s="73"/>
      <c r="D2822" s="21">
        <v>211324</v>
      </c>
      <c r="E2822" s="22" t="s">
        <v>6911</v>
      </c>
      <c r="F2822" s="21" t="s">
        <v>6912</v>
      </c>
      <c r="G2822" s="21" t="s">
        <v>48</v>
      </c>
      <c r="H2822" s="23">
        <v>12.822272999999999</v>
      </c>
      <c r="I2822" s="21">
        <v>119.94416</v>
      </c>
      <c r="J2822" s="21">
        <v>119.877167</v>
      </c>
      <c r="K2822" s="21">
        <v>41.023324000000002</v>
      </c>
      <c r="L2822" s="21">
        <v>40.986905999999998</v>
      </c>
      <c r="M2822" s="19" t="s">
        <v>6913</v>
      </c>
      <c r="N2822" s="21">
        <v>414.75498900000002</v>
      </c>
      <c r="O2822" s="21">
        <v>8.0826630000000002</v>
      </c>
      <c r="P2822" s="21">
        <v>1.7160000000000001E-3</v>
      </c>
      <c r="Q2822" s="21" t="s">
        <v>6912</v>
      </c>
      <c r="R2822" s="21">
        <v>119.877167464595</v>
      </c>
      <c r="S2822" s="21">
        <v>41.003909430121297</v>
      </c>
      <c r="T2822" s="22" t="s">
        <v>6879</v>
      </c>
      <c r="U2822" s="28">
        <v>7.2112999999999996</v>
      </c>
      <c r="V2822" s="17">
        <v>56.240418527978598</v>
      </c>
      <c r="W2822" s="23">
        <v>7.2112999999999996</v>
      </c>
      <c r="X2822" s="23">
        <v>5.9356999999999998</v>
      </c>
      <c r="Y2822" s="23">
        <v>0.96079999999999999</v>
      </c>
      <c r="Z2822" s="23">
        <v>0.24690000000000001</v>
      </c>
      <c r="AA2822" s="23">
        <v>6.25E-2</v>
      </c>
      <c r="AB2822" s="23">
        <v>5.4000000000000003E-3</v>
      </c>
      <c r="AC2822" s="23"/>
      <c r="AD2822" s="23">
        <v>0</v>
      </c>
      <c r="AE2822" s="23">
        <v>0</v>
      </c>
      <c r="AF2822" s="23">
        <v>0</v>
      </c>
      <c r="AG2822" s="23">
        <v>0</v>
      </c>
      <c r="AH2822" s="23">
        <v>0</v>
      </c>
    </row>
    <row r="2823" spans="1:34" ht="20.100000000000001" hidden="1" customHeight="1" x14ac:dyDescent="0.2">
      <c r="A2823" s="21">
        <v>3081</v>
      </c>
      <c r="B2823" s="75"/>
      <c r="C2823" s="73"/>
      <c r="D2823" s="21">
        <v>211324</v>
      </c>
      <c r="E2823" s="22" t="s">
        <v>6914</v>
      </c>
      <c r="F2823" s="21" t="s">
        <v>6915</v>
      </c>
      <c r="G2823" s="21" t="s">
        <v>48</v>
      </c>
      <c r="H2823" s="23">
        <v>12.572376999999999</v>
      </c>
      <c r="I2823" s="21">
        <v>120.014861</v>
      </c>
      <c r="J2823" s="21">
        <v>119.948975</v>
      </c>
      <c r="K2823" s="21">
        <v>41.065176999999998</v>
      </c>
      <c r="L2823" s="21">
        <v>41.022993999999997</v>
      </c>
      <c r="M2823" s="19" t="s">
        <v>6860</v>
      </c>
      <c r="N2823" s="21">
        <v>540.964383</v>
      </c>
      <c r="O2823" s="21">
        <v>17.288539</v>
      </c>
      <c r="P2823" s="21">
        <v>5.3399999999999997E-4</v>
      </c>
      <c r="Q2823" s="21" t="s">
        <v>6915</v>
      </c>
      <c r="R2823" s="21">
        <v>119.948974846136</v>
      </c>
      <c r="S2823" s="21">
        <v>41.027350620120998</v>
      </c>
      <c r="T2823" s="22" t="s">
        <v>6860</v>
      </c>
      <c r="U2823" s="28">
        <v>3.6598999999999999</v>
      </c>
      <c r="V2823" s="17">
        <v>29.110644709429302</v>
      </c>
      <c r="W2823" s="23">
        <v>3.6598999999999999</v>
      </c>
      <c r="X2823" s="23">
        <v>3.0581</v>
      </c>
      <c r="Y2823" s="23">
        <v>0.37880000000000003</v>
      </c>
      <c r="Z2823" s="23">
        <v>0.12620000000000001</v>
      </c>
      <c r="AA2823" s="23">
        <v>6.9199999999999998E-2</v>
      </c>
      <c r="AB2823" s="23">
        <v>2.76E-2</v>
      </c>
      <c r="AC2823" s="23"/>
      <c r="AD2823" s="23">
        <v>0</v>
      </c>
      <c r="AE2823" s="23">
        <v>0</v>
      </c>
      <c r="AF2823" s="23">
        <v>0</v>
      </c>
      <c r="AG2823" s="23">
        <v>0</v>
      </c>
      <c r="AH2823" s="23">
        <v>0</v>
      </c>
    </row>
    <row r="2824" spans="1:34" ht="20.100000000000001" hidden="1" customHeight="1" x14ac:dyDescent="0.2">
      <c r="A2824" s="21">
        <v>3082</v>
      </c>
      <c r="B2824" s="75"/>
      <c r="C2824" s="73"/>
      <c r="D2824" s="21">
        <v>211324</v>
      </c>
      <c r="E2824" s="22" t="s">
        <v>6916</v>
      </c>
      <c r="F2824" s="21" t="s">
        <v>6917</v>
      </c>
      <c r="G2824" s="21" t="s">
        <v>48</v>
      </c>
      <c r="H2824" s="23">
        <v>12.087987999999999</v>
      </c>
      <c r="I2824" s="21">
        <v>119.591127</v>
      </c>
      <c r="J2824" s="21">
        <v>119.54290399999999</v>
      </c>
      <c r="K2824" s="21">
        <v>40.925491999999998</v>
      </c>
      <c r="L2824" s="21">
        <v>40.867539999999998</v>
      </c>
      <c r="M2824" s="19" t="s">
        <v>6918</v>
      </c>
      <c r="N2824" s="21">
        <v>489.96252199999998</v>
      </c>
      <c r="O2824" s="21">
        <v>15.77585</v>
      </c>
      <c r="P2824" s="21">
        <v>8.1400000000000005E-4</v>
      </c>
      <c r="Q2824" s="21" t="s">
        <v>6917</v>
      </c>
      <c r="R2824" s="21">
        <v>119.54429679717801</v>
      </c>
      <c r="S2824" s="21">
        <v>40.925236007856498</v>
      </c>
      <c r="T2824" s="22" t="s">
        <v>6919</v>
      </c>
      <c r="U2824" s="28">
        <v>2.4304000000000001</v>
      </c>
      <c r="V2824" s="17">
        <v>20.105910098520901</v>
      </c>
      <c r="W2824" s="23">
        <v>2.4304000000000001</v>
      </c>
      <c r="X2824" s="23">
        <v>2.2042999999999999</v>
      </c>
      <c r="Y2824" s="23">
        <v>0.14430000000000001</v>
      </c>
      <c r="Z2824" s="23">
        <v>5.6800000000000003E-2</v>
      </c>
      <c r="AA2824" s="23">
        <v>1.2800000000000001E-2</v>
      </c>
      <c r="AB2824" s="23">
        <v>1.2200000000000001E-2</v>
      </c>
      <c r="AC2824" s="23"/>
      <c r="AD2824" s="23">
        <v>0</v>
      </c>
      <c r="AE2824" s="23">
        <v>0</v>
      </c>
      <c r="AF2824" s="23">
        <v>0</v>
      </c>
      <c r="AG2824" s="23">
        <v>0</v>
      </c>
      <c r="AH2824" s="23">
        <v>0</v>
      </c>
    </row>
    <row r="2825" spans="1:34" ht="20.100000000000001" hidden="1" customHeight="1" x14ac:dyDescent="0.2">
      <c r="A2825" s="21">
        <v>3083</v>
      </c>
      <c r="B2825" s="75"/>
      <c r="C2825" s="73"/>
      <c r="D2825" s="21">
        <v>211324</v>
      </c>
      <c r="E2825" s="22" t="s">
        <v>6920</v>
      </c>
      <c r="F2825" s="21" t="s">
        <v>6921</v>
      </c>
      <c r="G2825" s="21" t="s">
        <v>48</v>
      </c>
      <c r="H2825" s="23">
        <v>11.975636</v>
      </c>
      <c r="I2825" s="21">
        <v>119.894755</v>
      </c>
      <c r="J2825" s="21">
        <v>119.854028</v>
      </c>
      <c r="K2825" s="21">
        <v>41.424117000000003</v>
      </c>
      <c r="L2825" s="21">
        <v>41.337246</v>
      </c>
      <c r="M2825" s="19" t="s">
        <v>6815</v>
      </c>
      <c r="N2825" s="21">
        <v>442.15283599999998</v>
      </c>
      <c r="O2825" s="21">
        <v>10.576395</v>
      </c>
      <c r="P2825" s="21">
        <v>2.8930000000000002E-3</v>
      </c>
      <c r="Q2825" s="21" t="s">
        <v>6921</v>
      </c>
      <c r="R2825" s="21">
        <v>119.861282755951</v>
      </c>
      <c r="S2825" s="21">
        <v>41.337245939248</v>
      </c>
      <c r="T2825" s="22" t="s">
        <v>6815</v>
      </c>
      <c r="U2825" s="28">
        <v>4.7195</v>
      </c>
      <c r="V2825" s="17">
        <v>39.409180439351999</v>
      </c>
      <c r="W2825" s="23">
        <v>4.7195</v>
      </c>
      <c r="X2825" s="23">
        <v>4.1826999999999996</v>
      </c>
      <c r="Y2825" s="23">
        <v>0.24279999999999999</v>
      </c>
      <c r="Z2825" s="23">
        <v>7.4800000000000005E-2</v>
      </c>
      <c r="AA2825" s="23">
        <v>0.2172</v>
      </c>
      <c r="AB2825" s="23">
        <v>2E-3</v>
      </c>
      <c r="AC2825" s="23"/>
      <c r="AD2825" s="23">
        <v>0</v>
      </c>
      <c r="AE2825" s="23">
        <v>0</v>
      </c>
      <c r="AF2825" s="23">
        <v>0</v>
      </c>
      <c r="AG2825" s="23">
        <v>0</v>
      </c>
      <c r="AH2825" s="23">
        <v>0</v>
      </c>
    </row>
    <row r="2826" spans="1:34" ht="20.100000000000001" hidden="1" customHeight="1" x14ac:dyDescent="0.2">
      <c r="A2826" s="21">
        <v>3084</v>
      </c>
      <c r="B2826" s="75"/>
      <c r="C2826" s="73"/>
      <c r="D2826" s="21">
        <v>211324</v>
      </c>
      <c r="E2826" s="22" t="s">
        <v>6922</v>
      </c>
      <c r="F2826" s="21" t="s">
        <v>6923</v>
      </c>
      <c r="G2826" s="21" t="s">
        <v>48</v>
      </c>
      <c r="H2826" s="23">
        <v>11.81099</v>
      </c>
      <c r="I2826" s="21">
        <v>119.769553</v>
      </c>
      <c r="J2826" s="21">
        <v>119.71165499999999</v>
      </c>
      <c r="K2826" s="21">
        <v>40.916932000000003</v>
      </c>
      <c r="L2826" s="21">
        <v>40.882921000000003</v>
      </c>
      <c r="M2826" s="19" t="s">
        <v>6831</v>
      </c>
      <c r="N2826" s="21">
        <v>413.11202600000001</v>
      </c>
      <c r="O2826" s="21">
        <v>8.9691869999999998</v>
      </c>
      <c r="P2826" s="21">
        <v>8.9599999999999999E-4</v>
      </c>
      <c r="Q2826" s="21" t="s">
        <v>6923</v>
      </c>
      <c r="R2826" s="21">
        <v>119.718091260102</v>
      </c>
      <c r="S2826" s="21">
        <v>40.884071169319398</v>
      </c>
      <c r="T2826" s="22" t="s">
        <v>6831</v>
      </c>
      <c r="U2826" s="28">
        <v>5.6783999999999999</v>
      </c>
      <c r="V2826" s="17">
        <v>48.077256859924503</v>
      </c>
      <c r="W2826" s="23">
        <v>5.6783999999999999</v>
      </c>
      <c r="X2826" s="23">
        <v>4.2876000000000003</v>
      </c>
      <c r="Y2826" s="23">
        <v>0.75</v>
      </c>
      <c r="Z2826" s="23">
        <v>0.43409999999999999</v>
      </c>
      <c r="AA2826" s="23">
        <v>0.20019999999999999</v>
      </c>
      <c r="AB2826" s="23">
        <v>6.4999999999999997E-3</v>
      </c>
      <c r="AC2826" s="23"/>
      <c r="AD2826" s="23">
        <v>0</v>
      </c>
      <c r="AE2826" s="23">
        <v>0</v>
      </c>
      <c r="AF2826" s="23">
        <v>0</v>
      </c>
      <c r="AG2826" s="23">
        <v>0</v>
      </c>
      <c r="AH2826" s="23">
        <v>0</v>
      </c>
    </row>
    <row r="2827" spans="1:34" ht="20.100000000000001" hidden="1" customHeight="1" x14ac:dyDescent="0.2">
      <c r="A2827" s="21">
        <v>3085</v>
      </c>
      <c r="B2827" s="75"/>
      <c r="C2827" s="73"/>
      <c r="D2827" s="21">
        <v>211324</v>
      </c>
      <c r="E2827" s="22" t="s">
        <v>6924</v>
      </c>
      <c r="F2827" s="21" t="s">
        <v>6925</v>
      </c>
      <c r="G2827" s="21" t="s">
        <v>48</v>
      </c>
      <c r="H2827" s="23">
        <v>11.260533000000001</v>
      </c>
      <c r="I2827" s="21">
        <v>119.66143099999999</v>
      </c>
      <c r="J2827" s="21">
        <v>119.580242</v>
      </c>
      <c r="K2827" s="21">
        <v>40.908163000000002</v>
      </c>
      <c r="L2827" s="21">
        <v>40.872177000000001</v>
      </c>
      <c r="M2827" s="19" t="s">
        <v>6838</v>
      </c>
      <c r="N2827" s="21">
        <v>453.64112799999998</v>
      </c>
      <c r="O2827" s="21">
        <v>10.725448</v>
      </c>
      <c r="P2827" s="21">
        <v>1.122E-3</v>
      </c>
      <c r="Q2827" s="21" t="s">
        <v>6925</v>
      </c>
      <c r="R2827" s="21">
        <v>119.661430875501</v>
      </c>
      <c r="S2827" s="21">
        <v>40.875654806424997</v>
      </c>
      <c r="T2827" s="22" t="s">
        <v>6838</v>
      </c>
      <c r="U2827" s="28">
        <v>4.7491000000000003</v>
      </c>
      <c r="V2827" s="17">
        <v>42.174735423269901</v>
      </c>
      <c r="W2827" s="23">
        <v>4.7491000000000003</v>
      </c>
      <c r="X2827" s="23">
        <v>4.0968</v>
      </c>
      <c r="Y2827" s="23">
        <v>0.47289999999999999</v>
      </c>
      <c r="Z2827" s="23">
        <v>0.1346</v>
      </c>
      <c r="AA2827" s="23">
        <v>2.87E-2</v>
      </c>
      <c r="AB2827" s="23">
        <v>1.61E-2</v>
      </c>
      <c r="AC2827" s="23"/>
      <c r="AD2827" s="23">
        <v>0</v>
      </c>
      <c r="AE2827" s="23">
        <v>0</v>
      </c>
      <c r="AF2827" s="23">
        <v>0</v>
      </c>
      <c r="AG2827" s="23">
        <v>0</v>
      </c>
      <c r="AH2827" s="23">
        <v>0</v>
      </c>
    </row>
    <row r="2828" spans="1:34" ht="20.100000000000001" hidden="1" customHeight="1" x14ac:dyDescent="0.2">
      <c r="A2828" s="21">
        <v>3086</v>
      </c>
      <c r="B2828" s="75"/>
      <c r="C2828" s="73"/>
      <c r="D2828" s="21">
        <v>211324</v>
      </c>
      <c r="E2828" s="22" t="s">
        <v>6926</v>
      </c>
      <c r="F2828" s="21" t="s">
        <v>6927</v>
      </c>
      <c r="G2828" s="21" t="s">
        <v>48</v>
      </c>
      <c r="H2828" s="23">
        <v>11.051758</v>
      </c>
      <c r="I2828" s="21">
        <v>119.998549</v>
      </c>
      <c r="J2828" s="21">
        <v>119.93913499999999</v>
      </c>
      <c r="K2828" s="21">
        <v>40.990730999999997</v>
      </c>
      <c r="L2828" s="21">
        <v>40.950305999999998</v>
      </c>
      <c r="M2828" s="19" t="s">
        <v>6879</v>
      </c>
      <c r="N2828" s="21">
        <v>500.54604</v>
      </c>
      <c r="O2828" s="21">
        <v>16.465589999999999</v>
      </c>
      <c r="P2828" s="21">
        <v>4.2999999999999999E-4</v>
      </c>
      <c r="Q2828" s="21" t="s">
        <v>6927</v>
      </c>
      <c r="R2828" s="21">
        <v>119.939134663687</v>
      </c>
      <c r="S2828" s="21">
        <v>40.9666114644657</v>
      </c>
      <c r="T2828" s="22" t="s">
        <v>6879</v>
      </c>
      <c r="U2828" s="28">
        <v>4.0580999999999996</v>
      </c>
      <c r="V2828" s="17">
        <v>36.719045060523399</v>
      </c>
      <c r="W2828" s="23">
        <v>4.0580999999999996</v>
      </c>
      <c r="X2828" s="23">
        <v>2.8048000000000002</v>
      </c>
      <c r="Y2828" s="23">
        <v>0.64690000000000003</v>
      </c>
      <c r="Z2828" s="23">
        <v>0.38030000000000003</v>
      </c>
      <c r="AA2828" s="23">
        <v>0.21790000000000001</v>
      </c>
      <c r="AB2828" s="23">
        <v>8.2000000000000007E-3</v>
      </c>
      <c r="AC2828" s="23"/>
      <c r="AD2828" s="23">
        <v>0</v>
      </c>
      <c r="AE2828" s="23">
        <v>0</v>
      </c>
      <c r="AF2828" s="23">
        <v>0</v>
      </c>
      <c r="AG2828" s="23">
        <v>0</v>
      </c>
      <c r="AH2828" s="23">
        <v>0</v>
      </c>
    </row>
    <row r="2829" spans="1:34" ht="20.100000000000001" hidden="1" customHeight="1" x14ac:dyDescent="0.2">
      <c r="A2829" s="21">
        <v>3087</v>
      </c>
      <c r="B2829" s="75"/>
      <c r="C2829" s="73"/>
      <c r="D2829" s="21">
        <v>211324</v>
      </c>
      <c r="E2829" s="22" t="s">
        <v>6928</v>
      </c>
      <c r="F2829" s="21" t="s">
        <v>6929</v>
      </c>
      <c r="G2829" s="21" t="s">
        <v>48</v>
      </c>
      <c r="H2829" s="23">
        <v>10.867391</v>
      </c>
      <c r="I2829" s="21">
        <v>119.72505200000001</v>
      </c>
      <c r="J2829" s="21">
        <v>119.65047199999999</v>
      </c>
      <c r="K2829" s="21">
        <v>40.983635</v>
      </c>
      <c r="L2829" s="21">
        <v>40.944598999999997</v>
      </c>
      <c r="M2829" s="19" t="s">
        <v>6825</v>
      </c>
      <c r="N2829" s="21">
        <v>383.62209200000001</v>
      </c>
      <c r="O2829" s="21">
        <v>7.9803870000000003</v>
      </c>
      <c r="P2829" s="21">
        <v>1.384E-3</v>
      </c>
      <c r="Q2829" s="21" t="s">
        <v>6929</v>
      </c>
      <c r="R2829" s="21">
        <v>119.65176103908</v>
      </c>
      <c r="S2829" s="21">
        <v>40.983635208672602</v>
      </c>
      <c r="T2829" s="22" t="s">
        <v>6825</v>
      </c>
      <c r="U2829" s="28">
        <v>5.5617000000000001</v>
      </c>
      <c r="V2829" s="17">
        <v>51.177877008382197</v>
      </c>
      <c r="W2829" s="23">
        <v>5.5617000000000001</v>
      </c>
      <c r="X2829" s="23">
        <v>4.0027999999999997</v>
      </c>
      <c r="Y2829" s="23">
        <v>0.95199999999999996</v>
      </c>
      <c r="Z2829" s="23">
        <v>0.37930000000000003</v>
      </c>
      <c r="AA2829" s="23">
        <v>0.19789999999999999</v>
      </c>
      <c r="AB2829" s="23">
        <v>2.9700000000000001E-2</v>
      </c>
      <c r="AC2829" s="23"/>
      <c r="AD2829" s="23">
        <v>0</v>
      </c>
      <c r="AE2829" s="23">
        <v>0</v>
      </c>
      <c r="AF2829" s="23">
        <v>0</v>
      </c>
      <c r="AG2829" s="23">
        <v>0</v>
      </c>
      <c r="AH2829" s="23">
        <v>0</v>
      </c>
    </row>
    <row r="2830" spans="1:34" ht="20.100000000000001" hidden="1" customHeight="1" x14ac:dyDescent="0.2">
      <c r="A2830" s="21">
        <v>3088</v>
      </c>
      <c r="B2830" s="75"/>
      <c r="C2830" s="73"/>
      <c r="D2830" s="21">
        <v>211324</v>
      </c>
      <c r="E2830" s="22" t="s">
        <v>5483</v>
      </c>
      <c r="F2830" s="21" t="s">
        <v>6930</v>
      </c>
      <c r="G2830" s="21" t="s">
        <v>48</v>
      </c>
      <c r="H2830" s="23">
        <v>10.729948</v>
      </c>
      <c r="I2830" s="21">
        <v>119.71049499999999</v>
      </c>
      <c r="J2830" s="21">
        <v>119.654785</v>
      </c>
      <c r="K2830" s="21">
        <v>41.129413999999997</v>
      </c>
      <c r="L2830" s="21">
        <v>41.093035</v>
      </c>
      <c r="M2830" s="19" t="s">
        <v>6931</v>
      </c>
      <c r="N2830" s="21">
        <v>374.52025400000002</v>
      </c>
      <c r="O2830" s="21">
        <v>10.731417</v>
      </c>
      <c r="P2830" s="21">
        <v>9.5299999999999996E-4</v>
      </c>
      <c r="Q2830" s="21" t="s">
        <v>6930</v>
      </c>
      <c r="R2830" s="21">
        <v>119.710249144299</v>
      </c>
      <c r="S2830" s="21">
        <v>41.129303687321901</v>
      </c>
      <c r="T2830" s="22" t="s">
        <v>6931</v>
      </c>
      <c r="U2830" s="28">
        <v>2.0036999999999998</v>
      </c>
      <c r="V2830" s="17">
        <v>18.673902240719201</v>
      </c>
      <c r="W2830" s="23">
        <v>2.0036999999999998</v>
      </c>
      <c r="X2830" s="23">
        <v>1.6365000000000001</v>
      </c>
      <c r="Y2830" s="23">
        <v>0.1918</v>
      </c>
      <c r="Z2830" s="23">
        <v>7.3899999999999993E-2</v>
      </c>
      <c r="AA2830" s="23">
        <v>8.4400000000000003E-2</v>
      </c>
      <c r="AB2830" s="23">
        <v>1.7100000000000001E-2</v>
      </c>
      <c r="AC2830" s="23"/>
      <c r="AD2830" s="23">
        <v>0</v>
      </c>
      <c r="AE2830" s="23">
        <v>0</v>
      </c>
      <c r="AF2830" s="23">
        <v>0</v>
      </c>
      <c r="AG2830" s="23">
        <v>0</v>
      </c>
      <c r="AH2830" s="23">
        <v>0</v>
      </c>
    </row>
    <row r="2831" spans="1:34" ht="20.100000000000001" hidden="1" customHeight="1" x14ac:dyDescent="0.2">
      <c r="A2831" s="21">
        <v>3089</v>
      </c>
      <c r="B2831" s="75"/>
      <c r="C2831" s="73"/>
      <c r="D2831" s="21">
        <v>211324</v>
      </c>
      <c r="E2831" s="22" t="s">
        <v>6932</v>
      </c>
      <c r="F2831" s="21" t="s">
        <v>6933</v>
      </c>
      <c r="G2831" s="21" t="s">
        <v>48</v>
      </c>
      <c r="H2831" s="23">
        <v>10.543086000000001</v>
      </c>
      <c r="I2831" s="21">
        <v>119.972629</v>
      </c>
      <c r="J2831" s="21">
        <v>119.920727</v>
      </c>
      <c r="K2831" s="21">
        <v>41.089753000000002</v>
      </c>
      <c r="L2831" s="21">
        <v>41.048952</v>
      </c>
      <c r="M2831" s="19" t="s">
        <v>6934</v>
      </c>
      <c r="N2831" s="21">
        <v>545.18315800000005</v>
      </c>
      <c r="O2831" s="21">
        <v>16.016656000000001</v>
      </c>
      <c r="P2831" s="21">
        <v>9.1399999999999999E-4</v>
      </c>
      <c r="Q2831" s="21" t="s">
        <v>6933</v>
      </c>
      <c r="R2831" s="21">
        <v>119.92304969745</v>
      </c>
      <c r="S2831" s="21">
        <v>41.0489520943648</v>
      </c>
      <c r="T2831" s="22" t="s">
        <v>6850</v>
      </c>
      <c r="U2831" s="28">
        <v>3.1417999999999999</v>
      </c>
      <c r="V2831" s="17">
        <v>29.799624132820298</v>
      </c>
      <c r="W2831" s="23">
        <v>3.1417999999999999</v>
      </c>
      <c r="X2831" s="23">
        <v>2.2372999999999998</v>
      </c>
      <c r="Y2831" s="23">
        <v>0.58250000000000002</v>
      </c>
      <c r="Z2831" s="23">
        <v>0.2336</v>
      </c>
      <c r="AA2831" s="23">
        <v>8.3500000000000005E-2</v>
      </c>
      <c r="AB2831" s="23">
        <v>4.8999999999999998E-3</v>
      </c>
      <c r="AC2831" s="23"/>
      <c r="AD2831" s="23">
        <v>0</v>
      </c>
      <c r="AE2831" s="23">
        <v>0</v>
      </c>
      <c r="AF2831" s="23">
        <v>0</v>
      </c>
      <c r="AG2831" s="23">
        <v>0</v>
      </c>
      <c r="AH2831" s="23">
        <v>0</v>
      </c>
    </row>
    <row r="2832" spans="1:34" ht="20.100000000000001" hidden="1" customHeight="1" x14ac:dyDescent="0.2">
      <c r="A2832" s="21">
        <v>3090</v>
      </c>
      <c r="B2832" s="75"/>
      <c r="C2832" s="73"/>
      <c r="D2832" s="21">
        <v>211324</v>
      </c>
      <c r="E2832" s="22" t="s">
        <v>6935</v>
      </c>
      <c r="F2832" s="21" t="s">
        <v>6936</v>
      </c>
      <c r="G2832" s="21" t="s">
        <v>48</v>
      </c>
      <c r="H2832" s="23">
        <v>10.514860000000001</v>
      </c>
      <c r="I2832" s="21">
        <v>119.812999</v>
      </c>
      <c r="J2832" s="21">
        <v>119.78107799999999</v>
      </c>
      <c r="K2832" s="21">
        <v>41.482847999999997</v>
      </c>
      <c r="L2832" s="21">
        <v>41.419713999999999</v>
      </c>
      <c r="M2832" s="19" t="s">
        <v>6814</v>
      </c>
      <c r="N2832" s="21">
        <v>523.42056300000002</v>
      </c>
      <c r="O2832" s="21">
        <v>10.415663</v>
      </c>
      <c r="P2832" s="21">
        <v>3.7450000000000001E-3</v>
      </c>
      <c r="Q2832" s="21" t="s">
        <v>6936</v>
      </c>
      <c r="R2832" s="21">
        <v>119.81191459153</v>
      </c>
      <c r="S2832" s="21">
        <v>41.433292367048402</v>
      </c>
      <c r="T2832" s="22" t="s">
        <v>6814</v>
      </c>
      <c r="U2832" s="28">
        <v>5.9401999999999999</v>
      </c>
      <c r="V2832" s="17">
        <v>56.493381747355599</v>
      </c>
      <c r="W2832" s="23">
        <v>5.9401999999999999</v>
      </c>
      <c r="X2832" s="23">
        <v>3.5851000000000002</v>
      </c>
      <c r="Y2832" s="23">
        <v>0.44990000000000002</v>
      </c>
      <c r="Z2832" s="23">
        <v>0.55820000000000003</v>
      </c>
      <c r="AA2832" s="23">
        <v>1.3392999999999999</v>
      </c>
      <c r="AB2832" s="23">
        <v>7.7000000000000002E-3</v>
      </c>
      <c r="AC2832" s="23"/>
      <c r="AD2832" s="23">
        <v>0</v>
      </c>
      <c r="AE2832" s="23">
        <v>0</v>
      </c>
      <c r="AF2832" s="23">
        <v>0</v>
      </c>
      <c r="AG2832" s="23">
        <v>0</v>
      </c>
      <c r="AH2832" s="23">
        <v>0</v>
      </c>
    </row>
    <row r="2833" spans="1:34" ht="20.100000000000001" hidden="1" customHeight="1" x14ac:dyDescent="0.2">
      <c r="A2833" s="21">
        <v>3091</v>
      </c>
      <c r="B2833" s="75"/>
      <c r="C2833" s="73"/>
      <c r="D2833" s="21">
        <v>211324</v>
      </c>
      <c r="E2833" s="22" t="s">
        <v>6937</v>
      </c>
      <c r="F2833" s="21" t="s">
        <v>6938</v>
      </c>
      <c r="G2833" s="21" t="s">
        <v>48</v>
      </c>
      <c r="H2833" s="23">
        <v>10.496969</v>
      </c>
      <c r="I2833" s="21">
        <v>119.57633800000001</v>
      </c>
      <c r="J2833" s="21">
        <v>119.522446</v>
      </c>
      <c r="K2833" s="21">
        <v>41.001629999999999</v>
      </c>
      <c r="L2833" s="21">
        <v>40.939706999999999</v>
      </c>
      <c r="M2833" s="19" t="s">
        <v>6918</v>
      </c>
      <c r="N2833" s="21">
        <v>391.71506299999999</v>
      </c>
      <c r="O2833" s="21">
        <v>5.8951700000000002</v>
      </c>
      <c r="P2833" s="21">
        <v>1.799E-3</v>
      </c>
      <c r="Q2833" s="21" t="s">
        <v>6938</v>
      </c>
      <c r="R2833" s="21">
        <v>119.57595103550899</v>
      </c>
      <c r="S2833" s="21">
        <v>40.940722996071102</v>
      </c>
      <c r="T2833" s="22" t="s">
        <v>6919</v>
      </c>
      <c r="U2833" s="28">
        <v>2.9165000000000001</v>
      </c>
      <c r="V2833" s="17">
        <v>27.784210851723</v>
      </c>
      <c r="W2833" s="23">
        <v>2.9165000000000001</v>
      </c>
      <c r="X2833" s="23">
        <v>2.403</v>
      </c>
      <c r="Y2833" s="23">
        <v>0.32019999999999998</v>
      </c>
      <c r="Z2833" s="23">
        <v>0.14199999999999999</v>
      </c>
      <c r="AA2833" s="23">
        <v>4.4999999999999998E-2</v>
      </c>
      <c r="AB2833" s="23">
        <v>6.3E-3</v>
      </c>
      <c r="AC2833" s="23"/>
      <c r="AD2833" s="23">
        <v>0</v>
      </c>
      <c r="AE2833" s="23">
        <v>0</v>
      </c>
      <c r="AF2833" s="23">
        <v>0</v>
      </c>
      <c r="AG2833" s="23">
        <v>0</v>
      </c>
      <c r="AH2833" s="23">
        <v>0</v>
      </c>
    </row>
    <row r="2834" spans="1:34" ht="20.100000000000001" hidden="1" customHeight="1" x14ac:dyDescent="0.2">
      <c r="A2834" s="21">
        <v>3092</v>
      </c>
      <c r="B2834" s="75"/>
      <c r="C2834" s="73"/>
      <c r="D2834" s="21">
        <v>211324</v>
      </c>
      <c r="E2834" s="22" t="s">
        <v>6939</v>
      </c>
      <c r="F2834" s="21" t="s">
        <v>6940</v>
      </c>
      <c r="G2834" s="21" t="s">
        <v>48</v>
      </c>
      <c r="H2834" s="23">
        <v>9.4294180000000001</v>
      </c>
      <c r="I2834" s="21">
        <v>119.988805</v>
      </c>
      <c r="J2834" s="21">
        <v>119.946004</v>
      </c>
      <c r="K2834" s="21">
        <v>41.086145999999999</v>
      </c>
      <c r="L2834" s="21">
        <v>41.028706999999997</v>
      </c>
      <c r="M2834" s="19" t="s">
        <v>6860</v>
      </c>
      <c r="N2834" s="21">
        <v>574.846946</v>
      </c>
      <c r="O2834" s="21">
        <v>16.054459000000001</v>
      </c>
      <c r="P2834" s="21">
        <v>4.1199999999999999E-4</v>
      </c>
      <c r="Q2834" s="21" t="s">
        <v>6940</v>
      </c>
      <c r="R2834" s="21">
        <v>119.947775223419</v>
      </c>
      <c r="S2834" s="21">
        <v>41.029694676936401</v>
      </c>
      <c r="T2834" s="22" t="s">
        <v>6860</v>
      </c>
      <c r="U2834" s="28">
        <v>1.4015</v>
      </c>
      <c r="V2834" s="17">
        <v>14.863059416816601</v>
      </c>
      <c r="W2834" s="23">
        <v>1.4015</v>
      </c>
      <c r="X2834" s="23">
        <v>1.0197000000000001</v>
      </c>
      <c r="Y2834" s="23">
        <v>0.17319999999999999</v>
      </c>
      <c r="Z2834" s="23">
        <v>0.1123</v>
      </c>
      <c r="AA2834" s="23">
        <v>8.5300000000000001E-2</v>
      </c>
      <c r="AB2834" s="23">
        <v>1.0999999999999999E-2</v>
      </c>
      <c r="AC2834" s="23"/>
      <c r="AD2834" s="23">
        <v>0</v>
      </c>
      <c r="AE2834" s="23">
        <v>0</v>
      </c>
      <c r="AF2834" s="23">
        <v>0</v>
      </c>
      <c r="AG2834" s="23">
        <v>0</v>
      </c>
      <c r="AH2834" s="23">
        <v>0</v>
      </c>
    </row>
    <row r="2835" spans="1:34" ht="20.100000000000001" hidden="1" customHeight="1" x14ac:dyDescent="0.2">
      <c r="A2835" s="21">
        <v>3093</v>
      </c>
      <c r="B2835" s="75"/>
      <c r="C2835" s="74"/>
      <c r="D2835" s="21">
        <v>211324</v>
      </c>
      <c r="E2835" s="22" t="s">
        <v>6941</v>
      </c>
      <c r="F2835" s="21" t="s">
        <v>6942</v>
      </c>
      <c r="G2835" s="21" t="s">
        <v>48</v>
      </c>
      <c r="H2835" s="23">
        <v>9.1473580000000005</v>
      </c>
      <c r="I2835" s="21">
        <v>119.81589099999999</v>
      </c>
      <c r="J2835" s="21">
        <v>119.74985100000001</v>
      </c>
      <c r="K2835" s="21">
        <v>41.293951999999997</v>
      </c>
      <c r="L2835" s="21">
        <v>41.235526</v>
      </c>
      <c r="M2835" s="19" t="s">
        <v>6856</v>
      </c>
      <c r="N2835" s="21">
        <v>446.78796799999998</v>
      </c>
      <c r="O2835" s="21">
        <v>10.232942</v>
      </c>
      <c r="P2835" s="21">
        <v>2.545E-3</v>
      </c>
      <c r="Q2835" s="21" t="s">
        <v>6942</v>
      </c>
      <c r="R2835" s="21">
        <v>119.813836497305</v>
      </c>
      <c r="S2835" s="21">
        <v>41.236584726997798</v>
      </c>
      <c r="T2835" s="22" t="s">
        <v>6857</v>
      </c>
      <c r="U2835" s="28">
        <v>2.5718999999999999</v>
      </c>
      <c r="V2835" s="17">
        <v>28.116315115249702</v>
      </c>
      <c r="W2835" s="23">
        <v>2.5718999999999999</v>
      </c>
      <c r="X2835" s="23">
        <v>1.8551</v>
      </c>
      <c r="Y2835" s="23">
        <v>0.39479999999999998</v>
      </c>
      <c r="Z2835" s="23">
        <v>0.1741</v>
      </c>
      <c r="AA2835" s="23">
        <v>0.1172</v>
      </c>
      <c r="AB2835" s="23">
        <v>3.0700000000000002E-2</v>
      </c>
      <c r="AC2835" s="23"/>
      <c r="AD2835" s="23">
        <v>0</v>
      </c>
      <c r="AE2835" s="23">
        <v>0</v>
      </c>
      <c r="AF2835" s="23">
        <v>0</v>
      </c>
      <c r="AG2835" s="23">
        <v>0</v>
      </c>
      <c r="AH2835" s="23">
        <v>0</v>
      </c>
    </row>
    <row r="2836" spans="1:34" ht="20.100000000000001" hidden="1" customHeight="1" x14ac:dyDescent="0.2">
      <c r="A2836" s="21">
        <v>3094</v>
      </c>
      <c r="B2836" s="75"/>
      <c r="C2836" s="72" t="s">
        <v>6943</v>
      </c>
      <c r="D2836" s="21">
        <v>211381</v>
      </c>
      <c r="E2836" s="22" t="s">
        <v>6944</v>
      </c>
      <c r="F2836" s="21" t="s">
        <v>6945</v>
      </c>
      <c r="G2836" s="21" t="s">
        <v>39</v>
      </c>
      <c r="H2836" s="23">
        <v>50.862431000000001</v>
      </c>
      <c r="I2836" s="21">
        <v>121.010924</v>
      </c>
      <c r="J2836" s="21">
        <v>120.84254799999999</v>
      </c>
      <c r="K2836" s="21">
        <v>42.058387000000003</v>
      </c>
      <c r="L2836" s="21">
        <v>41.975157000000003</v>
      </c>
      <c r="M2836" s="19" t="s">
        <v>6946</v>
      </c>
      <c r="N2836" s="21">
        <v>263.13613099999998</v>
      </c>
      <c r="O2836" s="21">
        <v>4.5712020000000004</v>
      </c>
      <c r="P2836" s="21">
        <v>7.0200000000000004E-4</v>
      </c>
      <c r="Q2836" s="21" t="s">
        <v>6945</v>
      </c>
      <c r="R2836" s="21">
        <v>121.01091322221799</v>
      </c>
      <c r="S2836" s="21">
        <v>42.017838802812498</v>
      </c>
      <c r="T2836" s="22" t="s">
        <v>6947</v>
      </c>
      <c r="U2836" s="28">
        <v>24.822399999999998</v>
      </c>
      <c r="V2836" s="17">
        <v>48.803015333655601</v>
      </c>
      <c r="W2836" s="23">
        <v>24.822399999999998</v>
      </c>
      <c r="X2836" s="23">
        <v>21.249400000000001</v>
      </c>
      <c r="Y2836" s="23">
        <v>2.7793999999999999</v>
      </c>
      <c r="Z2836" s="23">
        <v>0.60560000000000003</v>
      </c>
      <c r="AA2836" s="23">
        <v>0.15110000000000001</v>
      </c>
      <c r="AB2836" s="23">
        <v>3.6900000000000002E-2</v>
      </c>
      <c r="AC2836" s="23"/>
      <c r="AD2836" s="23">
        <v>0</v>
      </c>
      <c r="AE2836" s="23">
        <v>0</v>
      </c>
      <c r="AF2836" s="23">
        <v>0</v>
      </c>
      <c r="AG2836" s="23">
        <v>0</v>
      </c>
      <c r="AH2836" s="23">
        <v>0</v>
      </c>
    </row>
    <row r="2837" spans="1:34" ht="20.100000000000001" hidden="1" customHeight="1" x14ac:dyDescent="0.2">
      <c r="A2837" s="21">
        <v>3095</v>
      </c>
      <c r="B2837" s="75"/>
      <c r="C2837" s="73"/>
      <c r="D2837" s="21">
        <v>211381</v>
      </c>
      <c r="E2837" s="22" t="s">
        <v>6948</v>
      </c>
      <c r="F2837" s="21" t="s">
        <v>6949</v>
      </c>
      <c r="G2837" s="21" t="s">
        <v>39</v>
      </c>
      <c r="H2837" s="23">
        <v>49.511955</v>
      </c>
      <c r="I2837" s="21">
        <v>120.710551</v>
      </c>
      <c r="J2837" s="21">
        <v>120.473815</v>
      </c>
      <c r="K2837" s="21">
        <v>42.095748999999998</v>
      </c>
      <c r="L2837" s="21">
        <v>42.046047999999999</v>
      </c>
      <c r="M2837" s="19" t="s">
        <v>6950</v>
      </c>
      <c r="N2837" s="21">
        <v>564.43521899999996</v>
      </c>
      <c r="O2837" s="21">
        <v>15.13133</v>
      </c>
      <c r="P2837" s="21">
        <v>4.2299999999999998E-4</v>
      </c>
      <c r="Q2837" s="21" t="s">
        <v>6949</v>
      </c>
      <c r="R2837" s="21">
        <v>120.7102058001</v>
      </c>
      <c r="S2837" s="21">
        <v>42.0670487414028</v>
      </c>
      <c r="T2837" s="22" t="s">
        <v>6951</v>
      </c>
      <c r="U2837" s="28">
        <v>6.7234999999999996</v>
      </c>
      <c r="V2837" s="17">
        <v>13.5795486160868</v>
      </c>
      <c r="W2837" s="23">
        <v>6.7234999999999996</v>
      </c>
      <c r="X2837" s="23">
        <v>5.6717000000000004</v>
      </c>
      <c r="Y2837" s="23">
        <v>0.51029999999999998</v>
      </c>
      <c r="Z2837" s="23">
        <v>0.18579999999999999</v>
      </c>
      <c r="AA2837" s="23">
        <v>0.3392</v>
      </c>
      <c r="AB2837" s="23">
        <v>1.6500000000000001E-2</v>
      </c>
      <c r="AC2837" s="23"/>
      <c r="AD2837" s="23">
        <v>0</v>
      </c>
      <c r="AE2837" s="23">
        <v>0</v>
      </c>
      <c r="AF2837" s="23">
        <v>0</v>
      </c>
      <c r="AG2837" s="23">
        <v>0</v>
      </c>
      <c r="AH2837" s="23">
        <v>0</v>
      </c>
    </row>
    <row r="2838" spans="1:34" ht="20.100000000000001" hidden="1" customHeight="1" x14ac:dyDescent="0.2">
      <c r="A2838" s="21">
        <v>3096</v>
      </c>
      <c r="B2838" s="75"/>
      <c r="C2838" s="73"/>
      <c r="D2838" s="21">
        <v>211381</v>
      </c>
      <c r="E2838" s="22" t="s">
        <v>6952</v>
      </c>
      <c r="F2838" s="21" t="s">
        <v>6953</v>
      </c>
      <c r="G2838" s="21" t="s">
        <v>39</v>
      </c>
      <c r="H2838" s="23">
        <v>49.019150000000003</v>
      </c>
      <c r="I2838" s="21">
        <v>120.94386799999999</v>
      </c>
      <c r="J2838" s="21">
        <v>120.829367</v>
      </c>
      <c r="K2838" s="21">
        <v>41.680929999999996</v>
      </c>
      <c r="L2838" s="21">
        <v>41.606186999999998</v>
      </c>
      <c r="M2838" s="19" t="s">
        <v>6954</v>
      </c>
      <c r="N2838" s="21">
        <v>236.959686</v>
      </c>
      <c r="O2838" s="21">
        <v>7.4042260000000004</v>
      </c>
      <c r="P2838" s="21">
        <v>3.2400000000000001E-4</v>
      </c>
      <c r="Q2838" s="21" t="s">
        <v>6953</v>
      </c>
      <c r="R2838" s="21">
        <v>120.93323501174299</v>
      </c>
      <c r="S2838" s="21">
        <v>41.611453506035197</v>
      </c>
      <c r="T2838" s="22" t="s">
        <v>6954</v>
      </c>
      <c r="U2838" s="28">
        <v>15.5418</v>
      </c>
      <c r="V2838" s="17">
        <v>31.705568130006299</v>
      </c>
      <c r="W2838" s="23">
        <v>15.5418</v>
      </c>
      <c r="X2838" s="23">
        <v>12.820399999999999</v>
      </c>
      <c r="Y2838" s="23">
        <v>2.0043000000000002</v>
      </c>
      <c r="Z2838" s="23">
        <v>0.47949999999999998</v>
      </c>
      <c r="AA2838" s="23">
        <v>0.19059999999999999</v>
      </c>
      <c r="AB2838" s="23">
        <v>4.7E-2</v>
      </c>
      <c r="AC2838" s="23"/>
      <c r="AD2838" s="23">
        <v>0</v>
      </c>
      <c r="AE2838" s="23">
        <v>0</v>
      </c>
      <c r="AF2838" s="23">
        <v>0</v>
      </c>
      <c r="AG2838" s="23">
        <v>0</v>
      </c>
      <c r="AH2838" s="23">
        <v>0</v>
      </c>
    </row>
    <row r="2839" spans="1:34" ht="20.100000000000001" hidden="1" customHeight="1" x14ac:dyDescent="0.2">
      <c r="A2839" s="21">
        <v>3097</v>
      </c>
      <c r="B2839" s="75"/>
      <c r="C2839" s="73"/>
      <c r="D2839" s="21">
        <v>211381</v>
      </c>
      <c r="E2839" s="22" t="s">
        <v>6955</v>
      </c>
      <c r="F2839" s="21" t="s">
        <v>6956</v>
      </c>
      <c r="G2839" s="21" t="s">
        <v>39</v>
      </c>
      <c r="H2839" s="23">
        <v>47.255507999999999</v>
      </c>
      <c r="I2839" s="21">
        <v>120.555806</v>
      </c>
      <c r="J2839" s="21">
        <v>120.443639</v>
      </c>
      <c r="K2839" s="21">
        <v>42.061822999999997</v>
      </c>
      <c r="L2839" s="21">
        <v>41.960672000000002</v>
      </c>
      <c r="M2839" s="19" t="s">
        <v>6957</v>
      </c>
      <c r="N2839" s="21">
        <v>572.79690600000004</v>
      </c>
      <c r="O2839" s="21">
        <v>19.088574000000001</v>
      </c>
      <c r="P2839" s="21">
        <v>3.1399999999999999E-4</v>
      </c>
      <c r="Q2839" s="21" t="s">
        <v>6956</v>
      </c>
      <c r="R2839" s="21">
        <v>120.555806016584</v>
      </c>
      <c r="S2839" s="21">
        <v>41.981526629517397</v>
      </c>
      <c r="T2839" s="22" t="s">
        <v>6958</v>
      </c>
      <c r="U2839" s="28">
        <v>6.0648</v>
      </c>
      <c r="V2839" s="17">
        <v>12.8340594709087</v>
      </c>
      <c r="W2839" s="23">
        <v>6.0648</v>
      </c>
      <c r="X2839" s="23">
        <v>4.5163000000000002</v>
      </c>
      <c r="Y2839" s="23">
        <v>0.63519999999999999</v>
      </c>
      <c r="Z2839" s="23">
        <v>0.2752</v>
      </c>
      <c r="AA2839" s="23">
        <v>0.63719999999999999</v>
      </c>
      <c r="AB2839" s="23">
        <v>8.9999999999999998E-4</v>
      </c>
      <c r="AC2839" s="23"/>
      <c r="AD2839" s="23">
        <v>0</v>
      </c>
      <c r="AE2839" s="23">
        <v>0</v>
      </c>
      <c r="AF2839" s="23">
        <v>0</v>
      </c>
      <c r="AG2839" s="23">
        <v>0</v>
      </c>
      <c r="AH2839" s="23">
        <v>0</v>
      </c>
    </row>
    <row r="2840" spans="1:34" ht="20.100000000000001" hidden="1" customHeight="1" x14ac:dyDescent="0.2">
      <c r="A2840" s="21">
        <v>3098</v>
      </c>
      <c r="B2840" s="75"/>
      <c r="C2840" s="73"/>
      <c r="D2840" s="21">
        <v>211381</v>
      </c>
      <c r="E2840" s="22" t="s">
        <v>6959</v>
      </c>
      <c r="F2840" s="21" t="s">
        <v>6960</v>
      </c>
      <c r="G2840" s="21" t="s">
        <v>48</v>
      </c>
      <c r="H2840" s="23">
        <v>46.576059000000001</v>
      </c>
      <c r="I2840" s="21">
        <v>120.717185</v>
      </c>
      <c r="J2840" s="21">
        <v>120.61644800000001</v>
      </c>
      <c r="K2840" s="21">
        <v>41.750798000000003</v>
      </c>
      <c r="L2840" s="21">
        <v>41.638545000000001</v>
      </c>
      <c r="M2840" s="19" t="s">
        <v>6198</v>
      </c>
      <c r="N2840" s="21">
        <v>260.60675600000002</v>
      </c>
      <c r="O2840" s="21">
        <v>9.6491190000000007</v>
      </c>
      <c r="P2840" s="21">
        <v>1.204E-3</v>
      </c>
      <c r="Q2840" s="21" t="s">
        <v>6960</v>
      </c>
      <c r="R2840" s="21">
        <v>120.714407837905</v>
      </c>
      <c r="S2840" s="21">
        <v>41.6410714150853</v>
      </c>
      <c r="T2840" s="22" t="s">
        <v>6961</v>
      </c>
      <c r="U2840" s="28">
        <v>22.063500000000001</v>
      </c>
      <c r="V2840" s="17">
        <v>47.370903579454797</v>
      </c>
      <c r="W2840" s="23">
        <v>22.063500000000001</v>
      </c>
      <c r="X2840" s="23">
        <v>17.655000000000001</v>
      </c>
      <c r="Y2840" s="23">
        <v>2.653</v>
      </c>
      <c r="Z2840" s="23">
        <v>0.99099999999999999</v>
      </c>
      <c r="AA2840" s="23">
        <v>0.4844</v>
      </c>
      <c r="AB2840" s="23">
        <v>0.28010000000000002</v>
      </c>
      <c r="AC2840" s="23"/>
      <c r="AD2840" s="23">
        <v>0</v>
      </c>
      <c r="AE2840" s="23">
        <v>0</v>
      </c>
      <c r="AF2840" s="23">
        <v>0</v>
      </c>
      <c r="AG2840" s="23">
        <v>0</v>
      </c>
      <c r="AH2840" s="23">
        <v>0</v>
      </c>
    </row>
    <row r="2841" spans="1:34" ht="20.100000000000001" hidden="1" customHeight="1" x14ac:dyDescent="0.2">
      <c r="A2841" s="21">
        <v>3099</v>
      </c>
      <c r="B2841" s="75"/>
      <c r="C2841" s="73"/>
      <c r="D2841" s="21">
        <v>211381</v>
      </c>
      <c r="E2841" s="22" t="s">
        <v>6962</v>
      </c>
      <c r="F2841" s="21" t="s">
        <v>6963</v>
      </c>
      <c r="G2841" s="21" t="s">
        <v>48</v>
      </c>
      <c r="H2841" s="23">
        <v>45.779538000000002</v>
      </c>
      <c r="I2841" s="21">
        <v>120.785989</v>
      </c>
      <c r="J2841" s="21">
        <v>120.692093</v>
      </c>
      <c r="K2841" s="21">
        <v>41.927768</v>
      </c>
      <c r="L2841" s="21">
        <v>41.832034999999998</v>
      </c>
      <c r="M2841" s="19" t="s">
        <v>6964</v>
      </c>
      <c r="N2841" s="21">
        <v>254.93067400000001</v>
      </c>
      <c r="O2841" s="21">
        <v>4.7678950000000002</v>
      </c>
      <c r="P2841" s="21">
        <v>8.9899999999999995E-4</v>
      </c>
      <c r="Q2841" s="21" t="s">
        <v>6963</v>
      </c>
      <c r="R2841" s="21">
        <v>120.71668431067199</v>
      </c>
      <c r="S2841" s="21">
        <v>41.837043570450099</v>
      </c>
      <c r="T2841" s="22" t="s">
        <v>6965</v>
      </c>
      <c r="U2841" s="28">
        <v>19.471599999999999</v>
      </c>
      <c r="V2841" s="17">
        <v>42.533413072014802</v>
      </c>
      <c r="W2841" s="23">
        <v>19.471599999999999</v>
      </c>
      <c r="X2841" s="23">
        <v>17.87</v>
      </c>
      <c r="Y2841" s="23">
        <v>1.3907</v>
      </c>
      <c r="Z2841" s="23">
        <v>0.12720000000000001</v>
      </c>
      <c r="AA2841" s="23">
        <v>5.6399999999999999E-2</v>
      </c>
      <c r="AB2841" s="23">
        <v>2.7300000000000001E-2</v>
      </c>
      <c r="AC2841" s="23"/>
      <c r="AD2841" s="23">
        <v>0</v>
      </c>
      <c r="AE2841" s="23">
        <v>0</v>
      </c>
      <c r="AF2841" s="23">
        <v>0</v>
      </c>
      <c r="AG2841" s="23">
        <v>0</v>
      </c>
      <c r="AH2841" s="23">
        <v>0</v>
      </c>
    </row>
    <row r="2842" spans="1:34" ht="20.100000000000001" hidden="1" customHeight="1" x14ac:dyDescent="0.2">
      <c r="A2842" s="21">
        <v>3100</v>
      </c>
      <c r="B2842" s="75"/>
      <c r="C2842" s="73"/>
      <c r="D2842" s="21">
        <v>211381</v>
      </c>
      <c r="E2842" s="22" t="s">
        <v>6966</v>
      </c>
      <c r="F2842" s="21" t="s">
        <v>6967</v>
      </c>
      <c r="G2842" s="21" t="s">
        <v>39</v>
      </c>
      <c r="H2842" s="23">
        <v>45.209907999999999</v>
      </c>
      <c r="I2842" s="21">
        <v>121.22463</v>
      </c>
      <c r="J2842" s="21">
        <v>121.13223000000001</v>
      </c>
      <c r="K2842" s="21">
        <v>41.823020999999997</v>
      </c>
      <c r="L2842" s="21">
        <v>41.725220999999998</v>
      </c>
      <c r="M2842" s="19" t="s">
        <v>6968</v>
      </c>
      <c r="N2842" s="21">
        <v>410.82237400000002</v>
      </c>
      <c r="O2842" s="21">
        <v>12.735329</v>
      </c>
      <c r="P2842" s="21">
        <v>2.6200000000000003E-4</v>
      </c>
      <c r="Q2842" s="21" t="s">
        <v>6967</v>
      </c>
      <c r="R2842" s="21">
        <v>121.174972367075</v>
      </c>
      <c r="S2842" s="21">
        <v>41.823021378561499</v>
      </c>
      <c r="T2842" s="22" t="s">
        <v>6968</v>
      </c>
      <c r="U2842" s="28">
        <v>14.899699999999999</v>
      </c>
      <c r="V2842" s="17">
        <v>32.956713824765998</v>
      </c>
      <c r="W2842" s="23">
        <v>14.899699999999999</v>
      </c>
      <c r="X2842" s="23">
        <v>8.0952999999999999</v>
      </c>
      <c r="Y2842" s="23">
        <v>3.0142000000000002</v>
      </c>
      <c r="Z2842" s="23">
        <v>1.9948999999999999</v>
      </c>
      <c r="AA2842" s="23">
        <v>1.5559000000000001</v>
      </c>
      <c r="AB2842" s="23">
        <v>0.2394</v>
      </c>
      <c r="AC2842" s="23"/>
      <c r="AD2842" s="23">
        <v>0</v>
      </c>
      <c r="AE2842" s="23">
        <v>0</v>
      </c>
      <c r="AF2842" s="23">
        <v>0</v>
      </c>
      <c r="AG2842" s="23">
        <v>0</v>
      </c>
      <c r="AH2842" s="23">
        <v>0</v>
      </c>
    </row>
    <row r="2843" spans="1:34" ht="20.100000000000001" hidden="1" customHeight="1" x14ac:dyDescent="0.2">
      <c r="A2843" s="21">
        <v>3101</v>
      </c>
      <c r="B2843" s="75"/>
      <c r="C2843" s="73"/>
      <c r="D2843" s="21">
        <v>211381</v>
      </c>
      <c r="E2843" s="22" t="s">
        <v>6969</v>
      </c>
      <c r="F2843" s="21" t="s">
        <v>6970</v>
      </c>
      <c r="G2843" s="21" t="s">
        <v>39</v>
      </c>
      <c r="H2843" s="23">
        <v>44.688206999999998</v>
      </c>
      <c r="I2843" s="21">
        <v>120.90991099999999</v>
      </c>
      <c r="J2843" s="21">
        <v>120.792573</v>
      </c>
      <c r="K2843" s="21">
        <v>41.627147000000001</v>
      </c>
      <c r="L2843" s="21">
        <v>41.530872000000002</v>
      </c>
      <c r="M2843" s="19" t="s">
        <v>6954</v>
      </c>
      <c r="N2843" s="21">
        <v>288.49104699999998</v>
      </c>
      <c r="O2843" s="21">
        <v>8.5119629999999997</v>
      </c>
      <c r="P2843" s="21">
        <v>9.2400000000000002E-4</v>
      </c>
      <c r="Q2843" s="21" t="s">
        <v>6970</v>
      </c>
      <c r="R2843" s="21">
        <v>120.895986866866</v>
      </c>
      <c r="S2843" s="21">
        <v>41.590438315638998</v>
      </c>
      <c r="T2843" s="22" t="s">
        <v>6954</v>
      </c>
      <c r="U2843" s="28">
        <v>12.835100000000001</v>
      </c>
      <c r="V2843" s="17">
        <v>28.721447696480599</v>
      </c>
      <c r="W2843" s="23">
        <v>12.835100000000001</v>
      </c>
      <c r="X2843" s="23">
        <v>9.7563999999999993</v>
      </c>
      <c r="Y2843" s="23">
        <v>1.6376999999999999</v>
      </c>
      <c r="Z2843" s="23">
        <v>0.76039999999999996</v>
      </c>
      <c r="AA2843" s="23">
        <v>0.50129999999999997</v>
      </c>
      <c r="AB2843" s="23">
        <v>0.17929999999999999</v>
      </c>
      <c r="AC2843" s="23"/>
      <c r="AD2843" s="23">
        <v>0</v>
      </c>
      <c r="AE2843" s="23">
        <v>0</v>
      </c>
      <c r="AF2843" s="23">
        <v>0</v>
      </c>
      <c r="AG2843" s="23">
        <v>0</v>
      </c>
      <c r="AH2843" s="23">
        <v>0</v>
      </c>
    </row>
    <row r="2844" spans="1:34" ht="20.100000000000001" hidden="1" customHeight="1" x14ac:dyDescent="0.2">
      <c r="A2844" s="21">
        <v>3102</v>
      </c>
      <c r="B2844" s="75"/>
      <c r="C2844" s="73"/>
      <c r="D2844" s="21">
        <v>211381</v>
      </c>
      <c r="E2844" s="22" t="s">
        <v>6971</v>
      </c>
      <c r="F2844" s="21" t="s">
        <v>6972</v>
      </c>
      <c r="G2844" s="21" t="s">
        <v>48</v>
      </c>
      <c r="H2844" s="23">
        <v>42.734830000000002</v>
      </c>
      <c r="I2844" s="21">
        <v>120.440496</v>
      </c>
      <c r="J2844" s="21">
        <v>120.32514</v>
      </c>
      <c r="K2844" s="21">
        <v>41.988726</v>
      </c>
      <c r="L2844" s="21">
        <v>41.890434999999997</v>
      </c>
      <c r="M2844" s="19" t="s">
        <v>1617</v>
      </c>
      <c r="N2844" s="21">
        <v>541.20107800000005</v>
      </c>
      <c r="O2844" s="21">
        <v>12.161032000000001</v>
      </c>
      <c r="P2844" s="21">
        <v>1.5120000000000001E-3</v>
      </c>
      <c r="Q2844" s="21" t="s">
        <v>6972</v>
      </c>
      <c r="R2844" s="21">
        <v>120.412451455292</v>
      </c>
      <c r="S2844" s="21">
        <v>41.890736815765599</v>
      </c>
      <c r="T2844" s="22" t="s">
        <v>1617</v>
      </c>
      <c r="U2844" s="28">
        <v>14.783099999999999</v>
      </c>
      <c r="V2844" s="17">
        <v>34.5926262020932</v>
      </c>
      <c r="W2844" s="23">
        <v>14.783099999999999</v>
      </c>
      <c r="X2844" s="23">
        <v>12.5276</v>
      </c>
      <c r="Y2844" s="23">
        <v>1.1244000000000001</v>
      </c>
      <c r="Z2844" s="23">
        <v>0.43009999999999998</v>
      </c>
      <c r="AA2844" s="23">
        <v>0.66400000000000003</v>
      </c>
      <c r="AB2844" s="23">
        <v>3.6999999999999998E-2</v>
      </c>
      <c r="AC2844" s="23"/>
      <c r="AD2844" s="23">
        <v>0</v>
      </c>
      <c r="AE2844" s="23">
        <v>0</v>
      </c>
      <c r="AF2844" s="23">
        <v>0</v>
      </c>
      <c r="AG2844" s="23">
        <v>0</v>
      </c>
      <c r="AH2844" s="23">
        <v>0</v>
      </c>
    </row>
    <row r="2845" spans="1:34" ht="20.100000000000001" hidden="1" customHeight="1" x14ac:dyDescent="0.2">
      <c r="A2845" s="21">
        <v>3103</v>
      </c>
      <c r="B2845" s="75"/>
      <c r="C2845" s="73"/>
      <c r="D2845" s="21">
        <v>211381</v>
      </c>
      <c r="E2845" s="22" t="s">
        <v>6973</v>
      </c>
      <c r="F2845" s="21" t="s">
        <v>6974</v>
      </c>
      <c r="G2845" s="21" t="s">
        <v>48</v>
      </c>
      <c r="H2845" s="23">
        <v>42.010142999999999</v>
      </c>
      <c r="I2845" s="21">
        <v>121.144171</v>
      </c>
      <c r="J2845" s="21">
        <v>121.038358</v>
      </c>
      <c r="K2845" s="21">
        <v>41.808033999999999</v>
      </c>
      <c r="L2845" s="21">
        <v>41.712052</v>
      </c>
      <c r="M2845" s="19" t="s">
        <v>6975</v>
      </c>
      <c r="N2845" s="21">
        <v>279.97544599999998</v>
      </c>
      <c r="O2845" s="21">
        <v>9.5732269999999993</v>
      </c>
      <c r="P2845" s="21">
        <v>5.5000000000000002E-5</v>
      </c>
      <c r="Q2845" s="21" t="s">
        <v>6974</v>
      </c>
      <c r="R2845" s="21">
        <v>121.03835839764299</v>
      </c>
      <c r="S2845" s="21">
        <v>41.718017188808297</v>
      </c>
      <c r="T2845" s="22" t="s">
        <v>6976</v>
      </c>
      <c r="U2845" s="28">
        <v>17.073</v>
      </c>
      <c r="V2845" s="17">
        <v>40.640185395227</v>
      </c>
      <c r="W2845" s="23">
        <v>17.073</v>
      </c>
      <c r="X2845" s="23">
        <v>11.922800000000001</v>
      </c>
      <c r="Y2845" s="23">
        <v>3.0333999999999999</v>
      </c>
      <c r="Z2845" s="23">
        <v>1.403</v>
      </c>
      <c r="AA2845" s="23">
        <v>0.62690000000000001</v>
      </c>
      <c r="AB2845" s="23">
        <v>8.6900000000000005E-2</v>
      </c>
      <c r="AC2845" s="23"/>
      <c r="AD2845" s="23">
        <v>0</v>
      </c>
      <c r="AE2845" s="23">
        <v>0</v>
      </c>
      <c r="AF2845" s="23">
        <v>0</v>
      </c>
      <c r="AG2845" s="23">
        <v>0</v>
      </c>
      <c r="AH2845" s="23">
        <v>0</v>
      </c>
    </row>
    <row r="2846" spans="1:34" ht="20.100000000000001" hidden="1" customHeight="1" x14ac:dyDescent="0.2">
      <c r="A2846" s="21">
        <v>3104</v>
      </c>
      <c r="B2846" s="75"/>
      <c r="C2846" s="73"/>
      <c r="D2846" s="21">
        <v>211381</v>
      </c>
      <c r="E2846" s="22" t="s">
        <v>6977</v>
      </c>
      <c r="F2846" s="21" t="s">
        <v>6978</v>
      </c>
      <c r="G2846" s="21" t="s">
        <v>48</v>
      </c>
      <c r="H2846" s="23">
        <v>40.883206999999999</v>
      </c>
      <c r="I2846" s="21">
        <v>121.039034</v>
      </c>
      <c r="J2846" s="21">
        <v>120.892145</v>
      </c>
      <c r="K2846" s="21">
        <v>42.151429999999998</v>
      </c>
      <c r="L2846" s="21">
        <v>42.051647000000003</v>
      </c>
      <c r="M2846" s="19" t="s">
        <v>6979</v>
      </c>
      <c r="N2846" s="21">
        <v>253.752385</v>
      </c>
      <c r="O2846" s="21">
        <v>3.1454219999999999</v>
      </c>
      <c r="P2846" s="21">
        <v>6.11E-4</v>
      </c>
      <c r="Q2846" s="21" t="s">
        <v>6978</v>
      </c>
      <c r="R2846" s="21">
        <v>121.039033922512</v>
      </c>
      <c r="S2846" s="21">
        <v>42.057723783220901</v>
      </c>
      <c r="T2846" s="22" t="s">
        <v>5190</v>
      </c>
      <c r="U2846" s="28">
        <v>20.475999999999999</v>
      </c>
      <c r="V2846" s="17">
        <v>50.084133566136302</v>
      </c>
      <c r="W2846" s="23">
        <v>20.475999999999999</v>
      </c>
      <c r="X2846" s="23">
        <v>19.201699999999999</v>
      </c>
      <c r="Y2846" s="23">
        <v>1.0407</v>
      </c>
      <c r="Z2846" s="23">
        <v>0.1802</v>
      </c>
      <c r="AA2846" s="23">
        <v>4.8099999999999997E-2</v>
      </c>
      <c r="AB2846" s="23">
        <v>5.3E-3</v>
      </c>
      <c r="AC2846" s="23"/>
      <c r="AD2846" s="23">
        <v>0</v>
      </c>
      <c r="AE2846" s="23">
        <v>0</v>
      </c>
      <c r="AF2846" s="23">
        <v>0</v>
      </c>
      <c r="AG2846" s="23">
        <v>0</v>
      </c>
      <c r="AH2846" s="23">
        <v>0</v>
      </c>
    </row>
    <row r="2847" spans="1:34" ht="20.100000000000001" hidden="1" customHeight="1" x14ac:dyDescent="0.2">
      <c r="A2847" s="21">
        <v>3105</v>
      </c>
      <c r="B2847" s="75"/>
      <c r="C2847" s="73"/>
      <c r="D2847" s="21">
        <v>211381</v>
      </c>
      <c r="E2847" s="22" t="s">
        <v>6980</v>
      </c>
      <c r="F2847" s="21" t="s">
        <v>6981</v>
      </c>
      <c r="G2847" s="21" t="s">
        <v>39</v>
      </c>
      <c r="H2847" s="23">
        <v>39.249822000000002</v>
      </c>
      <c r="I2847" s="21">
        <v>121.21116000000001</v>
      </c>
      <c r="J2847" s="21">
        <v>121.110045</v>
      </c>
      <c r="K2847" s="21">
        <v>41.967581000000003</v>
      </c>
      <c r="L2847" s="21">
        <v>41.894981000000001</v>
      </c>
      <c r="M2847" s="19" t="s">
        <v>6982</v>
      </c>
      <c r="N2847" s="21">
        <v>313.74400700000001</v>
      </c>
      <c r="O2847" s="21">
        <v>7.5899979999999996</v>
      </c>
      <c r="P2847" s="21">
        <v>1.833E-3</v>
      </c>
      <c r="Q2847" s="21" t="s">
        <v>6981</v>
      </c>
      <c r="R2847" s="21">
        <v>121.11948782307999</v>
      </c>
      <c r="S2847" s="21">
        <v>41.9203634971553</v>
      </c>
      <c r="T2847" s="22" t="s">
        <v>6983</v>
      </c>
      <c r="U2847" s="28">
        <v>22.717300000000002</v>
      </c>
      <c r="V2847" s="17">
        <v>57.8787338194808</v>
      </c>
      <c r="W2847" s="23">
        <v>22.717300000000002</v>
      </c>
      <c r="X2847" s="23">
        <v>18.525099999999998</v>
      </c>
      <c r="Y2847" s="23">
        <v>3.0209000000000001</v>
      </c>
      <c r="Z2847" s="23">
        <v>0.78249999999999997</v>
      </c>
      <c r="AA2847" s="23">
        <v>0.3745</v>
      </c>
      <c r="AB2847" s="23">
        <v>1.43E-2</v>
      </c>
      <c r="AC2847" s="23"/>
      <c r="AD2847" s="23">
        <v>0</v>
      </c>
      <c r="AE2847" s="23">
        <v>0</v>
      </c>
      <c r="AF2847" s="23">
        <v>0</v>
      </c>
      <c r="AG2847" s="23">
        <v>0</v>
      </c>
      <c r="AH2847" s="23">
        <v>0</v>
      </c>
    </row>
    <row r="2848" spans="1:34" ht="20.100000000000001" hidden="1" customHeight="1" x14ac:dyDescent="0.2">
      <c r="A2848" s="21">
        <v>3106</v>
      </c>
      <c r="B2848" s="75"/>
      <c r="C2848" s="73"/>
      <c r="D2848" s="21">
        <v>211381</v>
      </c>
      <c r="E2848" s="22" t="s">
        <v>6984</v>
      </c>
      <c r="F2848" s="21" t="s">
        <v>6985</v>
      </c>
      <c r="G2848" s="21" t="s">
        <v>39</v>
      </c>
      <c r="H2848" s="23">
        <v>38.853124000000001</v>
      </c>
      <c r="I2848" s="21">
        <v>120.82765000000001</v>
      </c>
      <c r="J2848" s="21">
        <v>120.680251</v>
      </c>
      <c r="K2848" s="21">
        <v>42.045377000000002</v>
      </c>
      <c r="L2848" s="21">
        <v>41.982881999999996</v>
      </c>
      <c r="M2848" s="19" t="s">
        <v>6986</v>
      </c>
      <c r="N2848" s="21">
        <v>371.35305099999999</v>
      </c>
      <c r="O2848" s="21">
        <v>7.4583729999999999</v>
      </c>
      <c r="P2848" s="21">
        <v>9.859999999999999E-4</v>
      </c>
      <c r="Q2848" s="21" t="s">
        <v>6985</v>
      </c>
      <c r="R2848" s="21">
        <v>120.82765046534701</v>
      </c>
      <c r="S2848" s="21">
        <v>41.998304303709602</v>
      </c>
      <c r="T2848" s="22" t="s">
        <v>6987</v>
      </c>
      <c r="U2848" s="28">
        <v>14.0747</v>
      </c>
      <c r="V2848" s="17">
        <v>36.2254010771438</v>
      </c>
      <c r="W2848" s="23">
        <v>14.0747</v>
      </c>
      <c r="X2848" s="23">
        <v>11.461</v>
      </c>
      <c r="Y2848" s="23">
        <v>0.98499999999999999</v>
      </c>
      <c r="Z2848" s="23">
        <v>0.31</v>
      </c>
      <c r="AA2848" s="23">
        <v>1.3145</v>
      </c>
      <c r="AB2848" s="23">
        <v>4.1999999999999997E-3</v>
      </c>
      <c r="AC2848" s="23"/>
      <c r="AD2848" s="23">
        <v>0</v>
      </c>
      <c r="AE2848" s="23">
        <v>0</v>
      </c>
      <c r="AF2848" s="23">
        <v>0</v>
      </c>
      <c r="AG2848" s="23">
        <v>0</v>
      </c>
      <c r="AH2848" s="23">
        <v>0</v>
      </c>
    </row>
    <row r="2849" spans="1:34" ht="20.100000000000001" hidden="1" customHeight="1" x14ac:dyDescent="0.2">
      <c r="A2849" s="21">
        <v>3107</v>
      </c>
      <c r="B2849" s="75"/>
      <c r="C2849" s="73"/>
      <c r="D2849" s="21">
        <v>211381</v>
      </c>
      <c r="E2849" s="22" t="s">
        <v>6988</v>
      </c>
      <c r="F2849" s="21" t="s">
        <v>6989</v>
      </c>
      <c r="G2849" s="21" t="s">
        <v>39</v>
      </c>
      <c r="H2849" s="23">
        <v>38.608313000000003</v>
      </c>
      <c r="I2849" s="21">
        <v>121.177009</v>
      </c>
      <c r="J2849" s="21">
        <v>121.062071</v>
      </c>
      <c r="K2849" s="21">
        <v>41.770606000000001</v>
      </c>
      <c r="L2849" s="21">
        <v>41.677999999999997</v>
      </c>
      <c r="M2849" s="19" t="s">
        <v>6990</v>
      </c>
      <c r="N2849" s="21">
        <v>282.111492</v>
      </c>
      <c r="O2849" s="21">
        <v>11.792882000000001</v>
      </c>
      <c r="P2849" s="21">
        <v>2.32E-4</v>
      </c>
      <c r="Q2849" s="21" t="s">
        <v>6989</v>
      </c>
      <c r="R2849" s="21">
        <v>121.06793381753801</v>
      </c>
      <c r="S2849" s="21">
        <v>41.6917986761202</v>
      </c>
      <c r="T2849" s="22" t="s">
        <v>6991</v>
      </c>
      <c r="U2849" s="28">
        <v>15.439500000000001</v>
      </c>
      <c r="V2849" s="17">
        <v>39.990092289191701</v>
      </c>
      <c r="W2849" s="23">
        <v>15.439500000000001</v>
      </c>
      <c r="X2849" s="23">
        <v>9.9200999999999997</v>
      </c>
      <c r="Y2849" s="23">
        <v>3.1286999999999998</v>
      </c>
      <c r="Z2849" s="23">
        <v>1.3932</v>
      </c>
      <c r="AA2849" s="23">
        <v>0.89410000000000001</v>
      </c>
      <c r="AB2849" s="23">
        <v>0.10340000000000001</v>
      </c>
      <c r="AC2849" s="23"/>
      <c r="AD2849" s="23">
        <v>0</v>
      </c>
      <c r="AE2849" s="23">
        <v>0</v>
      </c>
      <c r="AF2849" s="23">
        <v>0</v>
      </c>
      <c r="AG2849" s="23">
        <v>0</v>
      </c>
      <c r="AH2849" s="23">
        <v>0</v>
      </c>
    </row>
    <row r="2850" spans="1:34" ht="20.100000000000001" hidden="1" customHeight="1" x14ac:dyDescent="0.2">
      <c r="A2850" s="21">
        <v>3108</v>
      </c>
      <c r="B2850" s="75"/>
      <c r="C2850" s="73"/>
      <c r="D2850" s="21">
        <v>211381</v>
      </c>
      <c r="E2850" s="22" t="s">
        <v>6992</v>
      </c>
      <c r="F2850" s="21" t="s">
        <v>6993</v>
      </c>
      <c r="G2850" s="21" t="s">
        <v>39</v>
      </c>
      <c r="H2850" s="23">
        <v>38.181193</v>
      </c>
      <c r="I2850" s="21">
        <v>120.605414</v>
      </c>
      <c r="J2850" s="21">
        <v>120.46084</v>
      </c>
      <c r="K2850" s="21">
        <v>42.147975000000002</v>
      </c>
      <c r="L2850" s="21">
        <v>42.079821000000003</v>
      </c>
      <c r="M2850" s="19" t="s">
        <v>6994</v>
      </c>
      <c r="N2850" s="21">
        <v>652.97912399999996</v>
      </c>
      <c r="O2850" s="21">
        <v>16.720175000000001</v>
      </c>
      <c r="P2850" s="21">
        <v>4.2499999999999998E-4</v>
      </c>
      <c r="Q2850" s="21" t="s">
        <v>6993</v>
      </c>
      <c r="R2850" s="21">
        <v>120.60485338930199</v>
      </c>
      <c r="S2850" s="21">
        <v>42.107663754177501</v>
      </c>
      <c r="T2850" s="22" t="s">
        <v>6994</v>
      </c>
      <c r="U2850" s="28">
        <v>11.190799999999999</v>
      </c>
      <c r="V2850" s="17">
        <v>29.309718006977899</v>
      </c>
      <c r="W2850" s="23">
        <v>11.190799999999999</v>
      </c>
      <c r="X2850" s="23">
        <v>9.1417000000000002</v>
      </c>
      <c r="Y2850" s="23">
        <v>0.99429999999999996</v>
      </c>
      <c r="Z2850" s="23">
        <v>0.38500000000000001</v>
      </c>
      <c r="AA2850" s="23">
        <v>0.64580000000000004</v>
      </c>
      <c r="AB2850" s="23">
        <v>2.4E-2</v>
      </c>
      <c r="AC2850" s="23"/>
      <c r="AD2850" s="23">
        <v>0</v>
      </c>
      <c r="AE2850" s="23">
        <v>0</v>
      </c>
      <c r="AF2850" s="23">
        <v>0</v>
      </c>
      <c r="AG2850" s="23">
        <v>0</v>
      </c>
      <c r="AH2850" s="23">
        <v>0</v>
      </c>
    </row>
    <row r="2851" spans="1:34" ht="20.100000000000001" hidden="1" customHeight="1" x14ac:dyDescent="0.2">
      <c r="A2851" s="21">
        <v>3109</v>
      </c>
      <c r="B2851" s="75"/>
      <c r="C2851" s="73"/>
      <c r="D2851" s="21">
        <v>211381</v>
      </c>
      <c r="E2851" s="22" t="s">
        <v>6995</v>
      </c>
      <c r="F2851" s="21" t="s">
        <v>6996</v>
      </c>
      <c r="G2851" s="21" t="s">
        <v>39</v>
      </c>
      <c r="H2851" s="23">
        <v>38.172662000000003</v>
      </c>
      <c r="I2851" s="21">
        <v>120.87396699999999</v>
      </c>
      <c r="J2851" s="21">
        <v>120.768828</v>
      </c>
      <c r="K2851" s="21">
        <v>41.515967000000003</v>
      </c>
      <c r="L2851" s="21">
        <v>41.432217000000001</v>
      </c>
      <c r="M2851" s="19" t="s">
        <v>6997</v>
      </c>
      <c r="N2851" s="21">
        <v>316.72931199999999</v>
      </c>
      <c r="O2851" s="21">
        <v>7.2204959999999998</v>
      </c>
      <c r="P2851" s="21">
        <v>1.0250000000000001E-3</v>
      </c>
      <c r="Q2851" s="21" t="s">
        <v>6996</v>
      </c>
      <c r="R2851" s="21">
        <v>120.768827776702</v>
      </c>
      <c r="S2851" s="21">
        <v>41.4660215626919</v>
      </c>
      <c r="T2851" s="22" t="s">
        <v>6998</v>
      </c>
      <c r="U2851" s="28">
        <v>17.853200000000001</v>
      </c>
      <c r="V2851" s="17">
        <v>46.769596524339903</v>
      </c>
      <c r="W2851" s="23">
        <v>17.853200000000001</v>
      </c>
      <c r="X2851" s="23">
        <v>13.1408</v>
      </c>
      <c r="Y2851" s="23">
        <v>3.0350999999999999</v>
      </c>
      <c r="Z2851" s="23">
        <v>1.0770999999999999</v>
      </c>
      <c r="AA2851" s="23">
        <v>0.501</v>
      </c>
      <c r="AB2851" s="23">
        <v>9.9199999999999997E-2</v>
      </c>
      <c r="AC2851" s="23"/>
      <c r="AD2851" s="23">
        <v>0</v>
      </c>
      <c r="AE2851" s="23">
        <v>0</v>
      </c>
      <c r="AF2851" s="23">
        <v>0</v>
      </c>
      <c r="AG2851" s="23">
        <v>0</v>
      </c>
      <c r="AH2851" s="23">
        <v>0</v>
      </c>
    </row>
    <row r="2852" spans="1:34" ht="20.100000000000001" hidden="1" customHeight="1" x14ac:dyDescent="0.2">
      <c r="A2852" s="21">
        <v>3110</v>
      </c>
      <c r="B2852" s="75"/>
      <c r="C2852" s="73"/>
      <c r="D2852" s="21">
        <v>211381</v>
      </c>
      <c r="E2852" s="22" t="s">
        <v>6999</v>
      </c>
      <c r="F2852" s="21" t="s">
        <v>7000</v>
      </c>
      <c r="G2852" s="21" t="s">
        <v>48</v>
      </c>
      <c r="H2852" s="23">
        <v>36.418066000000003</v>
      </c>
      <c r="I2852" s="21">
        <v>120.77580500000001</v>
      </c>
      <c r="J2852" s="21">
        <v>120.64248499999999</v>
      </c>
      <c r="K2852" s="21">
        <v>41.572135000000003</v>
      </c>
      <c r="L2852" s="21">
        <v>41.510049000000002</v>
      </c>
      <c r="M2852" s="19" t="s">
        <v>7001</v>
      </c>
      <c r="N2852" s="21">
        <v>264.60648400000002</v>
      </c>
      <c r="O2852" s="21">
        <v>10.522425999999999</v>
      </c>
      <c r="P2852" s="21">
        <v>4.75E-4</v>
      </c>
      <c r="Q2852" s="21" t="s">
        <v>7000</v>
      </c>
      <c r="R2852" s="21">
        <v>120.642484611201</v>
      </c>
      <c r="S2852" s="21">
        <v>41.561580285607299</v>
      </c>
      <c r="T2852" s="22" t="s">
        <v>7001</v>
      </c>
      <c r="U2852" s="28">
        <v>11.895099999999999</v>
      </c>
      <c r="V2852" s="17">
        <v>32.662635077875898</v>
      </c>
      <c r="W2852" s="23">
        <v>11.895099999999999</v>
      </c>
      <c r="X2852" s="23">
        <v>9.6941000000000006</v>
      </c>
      <c r="Y2852" s="23">
        <v>1.4162999999999999</v>
      </c>
      <c r="Z2852" s="23">
        <v>0.46910000000000002</v>
      </c>
      <c r="AA2852" s="23">
        <v>0.24379999999999999</v>
      </c>
      <c r="AB2852" s="23">
        <v>7.1800000000000003E-2</v>
      </c>
      <c r="AC2852" s="23"/>
      <c r="AD2852" s="23">
        <v>0</v>
      </c>
      <c r="AE2852" s="23">
        <v>0</v>
      </c>
      <c r="AF2852" s="23">
        <v>0</v>
      </c>
      <c r="AG2852" s="23">
        <v>0</v>
      </c>
      <c r="AH2852" s="23">
        <v>0</v>
      </c>
    </row>
    <row r="2853" spans="1:34" ht="20.100000000000001" hidden="1" customHeight="1" x14ac:dyDescent="0.2">
      <c r="A2853" s="21">
        <v>3111</v>
      </c>
      <c r="B2853" s="75"/>
      <c r="C2853" s="73"/>
      <c r="D2853" s="21">
        <v>211381</v>
      </c>
      <c r="E2853" s="22" t="s">
        <v>6520</v>
      </c>
      <c r="F2853" s="21" t="s">
        <v>7002</v>
      </c>
      <c r="G2853" s="21" t="s">
        <v>39</v>
      </c>
      <c r="H2853" s="23">
        <v>35.22146</v>
      </c>
      <c r="I2853" s="21">
        <v>120.911303</v>
      </c>
      <c r="J2853" s="21">
        <v>120.81715699999999</v>
      </c>
      <c r="K2853" s="21">
        <v>41.539270999999999</v>
      </c>
      <c r="L2853" s="21">
        <v>41.472906999999999</v>
      </c>
      <c r="M2853" s="19" t="s">
        <v>7003</v>
      </c>
      <c r="N2853" s="21">
        <v>300.08919700000001</v>
      </c>
      <c r="O2853" s="21">
        <v>8.0325740000000003</v>
      </c>
      <c r="P2853" s="21">
        <v>7.6400000000000003E-4</v>
      </c>
      <c r="Q2853" s="21" t="s">
        <v>7002</v>
      </c>
      <c r="R2853" s="21">
        <v>120.905786941299</v>
      </c>
      <c r="S2853" s="21">
        <v>41.532848956928099</v>
      </c>
      <c r="T2853" s="22" t="s">
        <v>7003</v>
      </c>
      <c r="U2853" s="28">
        <v>16.274899999999999</v>
      </c>
      <c r="V2853" s="17">
        <v>46.2073406383495</v>
      </c>
      <c r="W2853" s="23">
        <v>16.274899999999999</v>
      </c>
      <c r="X2853" s="23">
        <v>11.5471</v>
      </c>
      <c r="Y2853" s="23">
        <v>2.5918000000000001</v>
      </c>
      <c r="Z2853" s="23">
        <v>1.0804</v>
      </c>
      <c r="AA2853" s="23">
        <v>0.76449999999999996</v>
      </c>
      <c r="AB2853" s="23">
        <v>0.29110000000000003</v>
      </c>
      <c r="AC2853" s="23"/>
      <c r="AD2853" s="23">
        <v>0</v>
      </c>
      <c r="AE2853" s="23">
        <v>0</v>
      </c>
      <c r="AF2853" s="23">
        <v>0</v>
      </c>
      <c r="AG2853" s="23">
        <v>0</v>
      </c>
      <c r="AH2853" s="23">
        <v>0</v>
      </c>
    </row>
    <row r="2854" spans="1:34" ht="20.100000000000001" hidden="1" customHeight="1" x14ac:dyDescent="0.2">
      <c r="A2854" s="21">
        <v>3112</v>
      </c>
      <c r="B2854" s="75"/>
      <c r="C2854" s="73"/>
      <c r="D2854" s="21">
        <v>211381</v>
      </c>
      <c r="E2854" s="22" t="s">
        <v>7004</v>
      </c>
      <c r="F2854" s="21" t="s">
        <v>7005</v>
      </c>
      <c r="G2854" s="21" t="s">
        <v>39</v>
      </c>
      <c r="H2854" s="23">
        <v>35.057076000000002</v>
      </c>
      <c r="I2854" s="21">
        <v>120.59414</v>
      </c>
      <c r="J2854" s="21">
        <v>120.48688799999999</v>
      </c>
      <c r="K2854" s="21">
        <v>41.868881000000002</v>
      </c>
      <c r="L2854" s="21">
        <v>41.775336000000003</v>
      </c>
      <c r="M2854" s="19" t="s">
        <v>7006</v>
      </c>
      <c r="N2854" s="21">
        <v>330.93127700000002</v>
      </c>
      <c r="O2854" s="21">
        <v>5.8517549999999998</v>
      </c>
      <c r="P2854" s="21">
        <v>9.8700000000000003E-4</v>
      </c>
      <c r="Q2854" s="21" t="s">
        <v>7005</v>
      </c>
      <c r="R2854" s="21">
        <v>120.58478806055</v>
      </c>
      <c r="S2854" s="21">
        <v>41.793675723095397</v>
      </c>
      <c r="T2854" s="22" t="s">
        <v>7007</v>
      </c>
      <c r="U2854" s="28">
        <v>11.449299999999999</v>
      </c>
      <c r="V2854" s="17">
        <v>32.659027238894701</v>
      </c>
      <c r="W2854" s="23">
        <v>11.449299999999999</v>
      </c>
      <c r="X2854" s="23">
        <v>10.5685</v>
      </c>
      <c r="Y2854" s="23">
        <v>0.67669999999999997</v>
      </c>
      <c r="Z2854" s="23">
        <v>0.158</v>
      </c>
      <c r="AA2854" s="23">
        <v>4.19E-2</v>
      </c>
      <c r="AB2854" s="23">
        <v>4.1999999999999997E-3</v>
      </c>
      <c r="AC2854" s="23"/>
      <c r="AD2854" s="23">
        <v>0</v>
      </c>
      <c r="AE2854" s="23">
        <v>0</v>
      </c>
      <c r="AF2854" s="23">
        <v>0</v>
      </c>
      <c r="AG2854" s="23">
        <v>0</v>
      </c>
      <c r="AH2854" s="23">
        <v>0</v>
      </c>
    </row>
    <row r="2855" spans="1:34" ht="20.100000000000001" hidden="1" customHeight="1" x14ac:dyDescent="0.2">
      <c r="A2855" s="21">
        <v>3113</v>
      </c>
      <c r="B2855" s="75"/>
      <c r="C2855" s="73"/>
      <c r="D2855" s="21">
        <v>211381</v>
      </c>
      <c r="E2855" s="22" t="s">
        <v>7008</v>
      </c>
      <c r="F2855" s="21" t="s">
        <v>7009</v>
      </c>
      <c r="G2855" s="21" t="s">
        <v>39</v>
      </c>
      <c r="H2855" s="23">
        <v>34.579154000000003</v>
      </c>
      <c r="I2855" s="21">
        <v>120.79855499999999</v>
      </c>
      <c r="J2855" s="21">
        <v>120.701581</v>
      </c>
      <c r="K2855" s="21">
        <v>41.60371</v>
      </c>
      <c r="L2855" s="21">
        <v>41.534559999999999</v>
      </c>
      <c r="M2855" s="19" t="s">
        <v>7001</v>
      </c>
      <c r="N2855" s="21">
        <v>271.44201299999997</v>
      </c>
      <c r="O2855" s="21">
        <v>10.731202</v>
      </c>
      <c r="P2855" s="21">
        <v>4.6700000000000002E-4</v>
      </c>
      <c r="Q2855" s="21" t="s">
        <v>7009</v>
      </c>
      <c r="R2855" s="21">
        <v>120.710546251556</v>
      </c>
      <c r="S2855" s="21">
        <v>41.6028262552312</v>
      </c>
      <c r="T2855" s="22" t="s">
        <v>7001</v>
      </c>
      <c r="U2855" s="28">
        <v>10.9567</v>
      </c>
      <c r="V2855" s="17">
        <v>31.685853274490199</v>
      </c>
      <c r="W2855" s="23">
        <v>10.9567</v>
      </c>
      <c r="X2855" s="23">
        <v>9.1417000000000002</v>
      </c>
      <c r="Y2855" s="23">
        <v>1.1913</v>
      </c>
      <c r="Z2855" s="23">
        <v>0.39600000000000002</v>
      </c>
      <c r="AA2855" s="23">
        <v>0.183</v>
      </c>
      <c r="AB2855" s="23">
        <v>4.4699999999999997E-2</v>
      </c>
      <c r="AC2855" s="23"/>
      <c r="AD2855" s="23">
        <v>0</v>
      </c>
      <c r="AE2855" s="23">
        <v>0</v>
      </c>
      <c r="AF2855" s="23">
        <v>0</v>
      </c>
      <c r="AG2855" s="23">
        <v>0</v>
      </c>
      <c r="AH2855" s="23">
        <v>0</v>
      </c>
    </row>
    <row r="2856" spans="1:34" s="3" customFormat="1" ht="20.100000000000001" hidden="1" customHeight="1" x14ac:dyDescent="0.2">
      <c r="A2856" s="21">
        <v>3114</v>
      </c>
      <c r="B2856" s="75"/>
      <c r="C2856" s="73"/>
      <c r="D2856" s="21">
        <v>211381</v>
      </c>
      <c r="E2856" s="22" t="s">
        <v>7010</v>
      </c>
      <c r="F2856" s="21" t="s">
        <v>7011</v>
      </c>
      <c r="G2856" s="21" t="s">
        <v>48</v>
      </c>
      <c r="H2856" s="23">
        <v>33.494118999999998</v>
      </c>
      <c r="I2856" s="21">
        <v>120.89210300000001</v>
      </c>
      <c r="J2856" s="21">
        <v>120.76255399999999</v>
      </c>
      <c r="K2856" s="21">
        <v>41.892164000000001</v>
      </c>
      <c r="L2856" s="21">
        <v>41.823557999999998</v>
      </c>
      <c r="M2856" s="19" t="s">
        <v>7012</v>
      </c>
      <c r="N2856" s="21">
        <v>230.851777</v>
      </c>
      <c r="O2856" s="21">
        <v>6.7232750000000001</v>
      </c>
      <c r="P2856" s="21">
        <v>3.1799999999999998E-4</v>
      </c>
      <c r="Q2856" s="21" t="s">
        <v>7011</v>
      </c>
      <c r="R2856" s="21">
        <v>120.892102631616</v>
      </c>
      <c r="S2856" s="21">
        <v>41.837428252195402</v>
      </c>
      <c r="T2856" s="22" t="s">
        <v>7012</v>
      </c>
      <c r="U2856" s="28">
        <v>13.893800000000001</v>
      </c>
      <c r="V2856" s="17">
        <v>41.481311987934397</v>
      </c>
      <c r="W2856" s="23">
        <v>13.893800000000001</v>
      </c>
      <c r="X2856" s="23">
        <v>11.702400000000001</v>
      </c>
      <c r="Y2856" s="23">
        <v>1.5589999999999999</v>
      </c>
      <c r="Z2856" s="23">
        <v>0.29970000000000002</v>
      </c>
      <c r="AA2856" s="23">
        <v>0.2974</v>
      </c>
      <c r="AB2856" s="23">
        <v>3.5299999999999998E-2</v>
      </c>
      <c r="AC2856" s="23"/>
      <c r="AD2856" s="23">
        <v>0</v>
      </c>
      <c r="AE2856" s="23">
        <v>0</v>
      </c>
      <c r="AF2856" s="23">
        <v>0</v>
      </c>
      <c r="AG2856" s="23">
        <v>0</v>
      </c>
      <c r="AH2856" s="23">
        <v>0</v>
      </c>
    </row>
    <row r="2857" spans="1:34" s="3" customFormat="1" ht="20.100000000000001" hidden="1" customHeight="1" x14ac:dyDescent="0.2">
      <c r="A2857" s="21">
        <v>3115</v>
      </c>
      <c r="B2857" s="75"/>
      <c r="C2857" s="73"/>
      <c r="D2857" s="21">
        <v>211381</v>
      </c>
      <c r="E2857" s="22" t="s">
        <v>7013</v>
      </c>
      <c r="F2857" s="21" t="s">
        <v>7014</v>
      </c>
      <c r="G2857" s="21" t="s">
        <v>39</v>
      </c>
      <c r="H2857" s="23">
        <v>33.053662000000003</v>
      </c>
      <c r="I2857" s="21">
        <v>120.482056</v>
      </c>
      <c r="J2857" s="21">
        <v>120.36405999999999</v>
      </c>
      <c r="K2857" s="21">
        <v>41.997067000000001</v>
      </c>
      <c r="L2857" s="21">
        <v>41.935091999999997</v>
      </c>
      <c r="M2857" s="19" t="s">
        <v>7015</v>
      </c>
      <c r="N2857" s="21">
        <v>584.678943</v>
      </c>
      <c r="O2857" s="21">
        <v>19.701364000000002</v>
      </c>
      <c r="P2857" s="21">
        <v>2.4800000000000001E-4</v>
      </c>
      <c r="Q2857" s="21" t="s">
        <v>7014</v>
      </c>
      <c r="R2857" s="21">
        <v>120.460525815442</v>
      </c>
      <c r="S2857" s="21">
        <v>41.936696048883903</v>
      </c>
      <c r="T2857" s="22" t="s">
        <v>7016</v>
      </c>
      <c r="U2857" s="28">
        <v>5.0121000000000002</v>
      </c>
      <c r="V2857" s="17">
        <v>15.163524090008501</v>
      </c>
      <c r="W2857" s="23">
        <v>5.0121000000000002</v>
      </c>
      <c r="X2857" s="23">
        <v>4.3220999999999998</v>
      </c>
      <c r="Y2857" s="23">
        <v>0.30159999999999998</v>
      </c>
      <c r="Z2857" s="23">
        <v>0.16309999999999999</v>
      </c>
      <c r="AA2857" s="23">
        <v>0.22040000000000001</v>
      </c>
      <c r="AB2857" s="23">
        <v>4.8999999999999998E-3</v>
      </c>
      <c r="AC2857" s="23"/>
      <c r="AD2857" s="23">
        <v>0</v>
      </c>
      <c r="AE2857" s="23">
        <v>0</v>
      </c>
      <c r="AF2857" s="23">
        <v>0</v>
      </c>
      <c r="AG2857" s="23">
        <v>0</v>
      </c>
      <c r="AH2857" s="23">
        <v>0</v>
      </c>
    </row>
    <row r="2858" spans="1:34" ht="20.100000000000001" hidden="1" customHeight="1" x14ac:dyDescent="0.2">
      <c r="A2858" s="21">
        <v>3116</v>
      </c>
      <c r="B2858" s="75"/>
      <c r="C2858" s="73"/>
      <c r="D2858" s="21">
        <v>211381</v>
      </c>
      <c r="E2858" s="22" t="s">
        <v>7017</v>
      </c>
      <c r="F2858" s="21" t="s">
        <v>7018</v>
      </c>
      <c r="G2858" s="21" t="s">
        <v>39</v>
      </c>
      <c r="H2858" s="23">
        <v>32.843735000000002</v>
      </c>
      <c r="I2858" s="21">
        <v>121.172662</v>
      </c>
      <c r="J2858" s="21">
        <v>121.09127700000001</v>
      </c>
      <c r="K2858" s="21">
        <v>41.721502000000001</v>
      </c>
      <c r="L2858" s="21">
        <v>41.630142999999997</v>
      </c>
      <c r="M2858" s="19" t="s">
        <v>6991</v>
      </c>
      <c r="N2858" s="21">
        <v>292.07424800000001</v>
      </c>
      <c r="O2858" s="21">
        <v>11.026064999999999</v>
      </c>
      <c r="P2858" s="21">
        <v>8.9400000000000005E-4</v>
      </c>
      <c r="Q2858" s="21"/>
      <c r="R2858" s="21"/>
      <c r="S2858" s="21"/>
      <c r="T2858" s="22"/>
      <c r="U2858" s="28">
        <v>16.644500000000001</v>
      </c>
      <c r="V2858" s="17">
        <v>50.677853782464098</v>
      </c>
      <c r="W2858" s="23">
        <v>16.644500000000001</v>
      </c>
      <c r="X2858" s="23">
        <v>9.5330999999999992</v>
      </c>
      <c r="Y2858" s="23">
        <v>4.2797000000000001</v>
      </c>
      <c r="Z2858" s="23">
        <v>1.9967999999999999</v>
      </c>
      <c r="AA2858" s="23">
        <v>0.76039999999999996</v>
      </c>
      <c r="AB2858" s="23">
        <v>7.4499999999999997E-2</v>
      </c>
      <c r="AC2858" s="23"/>
      <c r="AD2858" s="23">
        <v>0</v>
      </c>
      <c r="AE2858" s="23">
        <v>0</v>
      </c>
      <c r="AF2858" s="23">
        <v>0</v>
      </c>
      <c r="AG2858" s="23">
        <v>0</v>
      </c>
      <c r="AH2858" s="23">
        <v>0</v>
      </c>
    </row>
    <row r="2859" spans="1:34" ht="20.100000000000001" hidden="1" customHeight="1" x14ac:dyDescent="0.2">
      <c r="A2859" s="21">
        <v>3117</v>
      </c>
      <c r="B2859" s="75"/>
      <c r="C2859" s="73"/>
      <c r="D2859" s="21">
        <v>211381</v>
      </c>
      <c r="E2859" s="22" t="s">
        <v>7019</v>
      </c>
      <c r="F2859" s="21" t="s">
        <v>7020</v>
      </c>
      <c r="G2859" s="21" t="s">
        <v>48</v>
      </c>
      <c r="H2859" s="23">
        <v>32.655085</v>
      </c>
      <c r="I2859" s="21">
        <v>120.89460099999999</v>
      </c>
      <c r="J2859" s="21">
        <v>120.762545</v>
      </c>
      <c r="K2859" s="21">
        <v>42.186357999999998</v>
      </c>
      <c r="L2859" s="21">
        <v>42.130513999999998</v>
      </c>
      <c r="M2859" s="19" t="s">
        <v>7021</v>
      </c>
      <c r="N2859" s="21">
        <v>367.40536700000001</v>
      </c>
      <c r="O2859" s="21">
        <v>6.7765560000000002</v>
      </c>
      <c r="P2859" s="21">
        <v>7.1900000000000002E-4</v>
      </c>
      <c r="Q2859" s="21" t="s">
        <v>7020</v>
      </c>
      <c r="R2859" s="21">
        <v>120.891790048658</v>
      </c>
      <c r="S2859" s="21">
        <v>42.185307423026202</v>
      </c>
      <c r="T2859" s="22" t="s">
        <v>7021</v>
      </c>
      <c r="U2859" s="28">
        <v>10.907299999999999</v>
      </c>
      <c r="V2859" s="17">
        <v>33.401536085421299</v>
      </c>
      <c r="W2859" s="23">
        <v>10.907299999999999</v>
      </c>
      <c r="X2859" s="23">
        <v>8.8001000000000005</v>
      </c>
      <c r="Y2859" s="23">
        <v>1.5071000000000001</v>
      </c>
      <c r="Z2859" s="23">
        <v>0.4128</v>
      </c>
      <c r="AA2859" s="23">
        <v>0.17699999999999999</v>
      </c>
      <c r="AB2859" s="23">
        <v>1.03E-2</v>
      </c>
      <c r="AC2859" s="23"/>
      <c r="AD2859" s="23">
        <v>0</v>
      </c>
      <c r="AE2859" s="23">
        <v>0</v>
      </c>
      <c r="AF2859" s="23">
        <v>0</v>
      </c>
      <c r="AG2859" s="23">
        <v>0</v>
      </c>
      <c r="AH2859" s="23">
        <v>0</v>
      </c>
    </row>
    <row r="2860" spans="1:34" ht="20.100000000000001" hidden="1" customHeight="1" x14ac:dyDescent="0.2">
      <c r="A2860" s="21">
        <v>3118</v>
      </c>
      <c r="B2860" s="75"/>
      <c r="C2860" s="73"/>
      <c r="D2860" s="21">
        <v>211381</v>
      </c>
      <c r="E2860" s="22" t="s">
        <v>7022</v>
      </c>
      <c r="F2860" s="21" t="s">
        <v>7023</v>
      </c>
      <c r="G2860" s="21" t="s">
        <v>48</v>
      </c>
      <c r="H2860" s="23">
        <v>32.448495999999999</v>
      </c>
      <c r="I2860" s="21">
        <v>120.562398</v>
      </c>
      <c r="J2860" s="21">
        <v>120.477695</v>
      </c>
      <c r="K2860" s="21">
        <v>42.075000000000003</v>
      </c>
      <c r="L2860" s="21">
        <v>41.981527</v>
      </c>
      <c r="M2860" s="19" t="s">
        <v>6958</v>
      </c>
      <c r="N2860" s="21">
        <v>538.179486</v>
      </c>
      <c r="O2860" s="21">
        <v>15.812777000000001</v>
      </c>
      <c r="P2860" s="21">
        <v>5.8200000000000005E-4</v>
      </c>
      <c r="Q2860" s="21" t="s">
        <v>7023</v>
      </c>
      <c r="R2860" s="21">
        <v>120.555806016584</v>
      </c>
      <c r="S2860" s="21">
        <v>41.981526629517397</v>
      </c>
      <c r="T2860" s="22" t="s">
        <v>6958</v>
      </c>
      <c r="U2860" s="28">
        <v>4.5915999999999997</v>
      </c>
      <c r="V2860" s="17">
        <v>14.1504247223045</v>
      </c>
      <c r="W2860" s="23">
        <v>4.5915999999999997</v>
      </c>
      <c r="X2860" s="23">
        <v>3.1783999999999999</v>
      </c>
      <c r="Y2860" s="23">
        <v>0.65900000000000003</v>
      </c>
      <c r="Z2860" s="23">
        <v>0.28470000000000001</v>
      </c>
      <c r="AA2860" s="23">
        <v>0.46429999999999999</v>
      </c>
      <c r="AB2860" s="23">
        <v>5.1999999999999998E-3</v>
      </c>
      <c r="AC2860" s="23"/>
      <c r="AD2860" s="23">
        <v>0</v>
      </c>
      <c r="AE2860" s="23">
        <v>0</v>
      </c>
      <c r="AF2860" s="23">
        <v>0</v>
      </c>
      <c r="AG2860" s="23">
        <v>0</v>
      </c>
      <c r="AH2860" s="23">
        <v>0</v>
      </c>
    </row>
    <row r="2861" spans="1:34" ht="20.100000000000001" hidden="1" customHeight="1" x14ac:dyDescent="0.2">
      <c r="A2861" s="21">
        <v>3119</v>
      </c>
      <c r="B2861" s="75"/>
      <c r="C2861" s="73"/>
      <c r="D2861" s="21">
        <v>211381</v>
      </c>
      <c r="E2861" s="22" t="s">
        <v>7024</v>
      </c>
      <c r="F2861" s="21" t="s">
        <v>7025</v>
      </c>
      <c r="G2861" s="21" t="s">
        <v>48</v>
      </c>
      <c r="H2861" s="23">
        <v>30.462648999999999</v>
      </c>
      <c r="I2861" s="21">
        <v>120.94516</v>
      </c>
      <c r="J2861" s="21">
        <v>120.850897</v>
      </c>
      <c r="K2861" s="21">
        <v>41.960023999999997</v>
      </c>
      <c r="L2861" s="21">
        <v>41.845399999999998</v>
      </c>
      <c r="M2861" s="19" t="s">
        <v>7026</v>
      </c>
      <c r="N2861" s="21">
        <v>208.04879199999999</v>
      </c>
      <c r="O2861" s="21">
        <v>5.5762150000000004</v>
      </c>
      <c r="P2861" s="21">
        <v>5.8E-4</v>
      </c>
      <c r="Q2861" s="21" t="s">
        <v>7025</v>
      </c>
      <c r="R2861" s="21">
        <v>120.94516042796199</v>
      </c>
      <c r="S2861" s="21">
        <v>41.851458707022999</v>
      </c>
      <c r="T2861" s="22" t="s">
        <v>6976</v>
      </c>
      <c r="U2861" s="28">
        <v>9.6097000000000001</v>
      </c>
      <c r="V2861" s="17">
        <v>31.545844880397599</v>
      </c>
      <c r="W2861" s="23">
        <v>9.6097000000000001</v>
      </c>
      <c r="X2861" s="23">
        <v>8.5927000000000007</v>
      </c>
      <c r="Y2861" s="23">
        <v>0.80979999999999996</v>
      </c>
      <c r="Z2861" s="23">
        <v>0.13930000000000001</v>
      </c>
      <c r="AA2861" s="23">
        <v>4.3400000000000001E-2</v>
      </c>
      <c r="AB2861" s="23">
        <v>2.4500000000000001E-2</v>
      </c>
      <c r="AC2861" s="23"/>
      <c r="AD2861" s="23">
        <v>0</v>
      </c>
      <c r="AE2861" s="23">
        <v>0</v>
      </c>
      <c r="AF2861" s="23">
        <v>0</v>
      </c>
      <c r="AG2861" s="23">
        <v>0</v>
      </c>
      <c r="AH2861" s="23">
        <v>0</v>
      </c>
    </row>
    <row r="2862" spans="1:34" ht="20.100000000000001" hidden="1" customHeight="1" x14ac:dyDescent="0.2">
      <c r="A2862" s="21">
        <v>3120</v>
      </c>
      <c r="B2862" s="75"/>
      <c r="C2862" s="73"/>
      <c r="D2862" s="21">
        <v>211381</v>
      </c>
      <c r="E2862" s="22" t="s">
        <v>4791</v>
      </c>
      <c r="F2862" s="21" t="s">
        <v>7027</v>
      </c>
      <c r="G2862" s="21" t="s">
        <v>48</v>
      </c>
      <c r="H2862" s="23">
        <v>28.820292999999999</v>
      </c>
      <c r="I2862" s="21">
        <v>120.55831999999999</v>
      </c>
      <c r="J2862" s="21">
        <v>120.44114</v>
      </c>
      <c r="K2862" s="21">
        <v>41.914338000000001</v>
      </c>
      <c r="L2862" s="21">
        <v>41.852910000000001</v>
      </c>
      <c r="M2862" s="19" t="s">
        <v>7016</v>
      </c>
      <c r="N2862" s="21">
        <v>383.38305100000002</v>
      </c>
      <c r="O2862" s="21">
        <v>8.0624459999999996</v>
      </c>
      <c r="P2862" s="21">
        <v>1.8469999999999999E-3</v>
      </c>
      <c r="Q2862" s="21" t="s">
        <v>7027</v>
      </c>
      <c r="R2862" s="21">
        <v>120.557018454082</v>
      </c>
      <c r="S2862" s="21">
        <v>41.879236147575703</v>
      </c>
      <c r="T2862" s="22" t="s">
        <v>7016</v>
      </c>
      <c r="U2862" s="28">
        <v>5.8794000000000004</v>
      </c>
      <c r="V2862" s="17">
        <v>20.400208977750498</v>
      </c>
      <c r="W2862" s="23">
        <v>5.8794000000000004</v>
      </c>
      <c r="X2862" s="23">
        <v>4.7705000000000002</v>
      </c>
      <c r="Y2862" s="23">
        <v>0.69140000000000001</v>
      </c>
      <c r="Z2862" s="23">
        <v>0.2157</v>
      </c>
      <c r="AA2862" s="23">
        <v>0.1956</v>
      </c>
      <c r="AB2862" s="23">
        <v>6.1999999999999998E-3</v>
      </c>
      <c r="AC2862" s="23"/>
      <c r="AD2862" s="23">
        <v>0</v>
      </c>
      <c r="AE2862" s="23">
        <v>0</v>
      </c>
      <c r="AF2862" s="23">
        <v>0</v>
      </c>
      <c r="AG2862" s="23">
        <v>0</v>
      </c>
      <c r="AH2862" s="23">
        <v>0</v>
      </c>
    </row>
    <row r="2863" spans="1:34" ht="20.100000000000001" hidden="1" customHeight="1" x14ac:dyDescent="0.2">
      <c r="A2863" s="21">
        <v>3121</v>
      </c>
      <c r="B2863" s="75"/>
      <c r="C2863" s="73"/>
      <c r="D2863" s="21">
        <v>211381</v>
      </c>
      <c r="E2863" s="22" t="s">
        <v>7028</v>
      </c>
      <c r="F2863" s="21" t="s">
        <v>7029</v>
      </c>
      <c r="G2863" s="21" t="s">
        <v>48</v>
      </c>
      <c r="H2863" s="23">
        <v>28.696391999999999</v>
      </c>
      <c r="I2863" s="21">
        <v>121.232561</v>
      </c>
      <c r="J2863" s="21">
        <v>121.133392</v>
      </c>
      <c r="K2863" s="21">
        <v>41.915931999999998</v>
      </c>
      <c r="L2863" s="21">
        <v>41.859107999999999</v>
      </c>
      <c r="M2863" s="19" t="s">
        <v>6983</v>
      </c>
      <c r="N2863" s="21">
        <v>334.574973</v>
      </c>
      <c r="O2863" s="21">
        <v>8.749034</v>
      </c>
      <c r="P2863" s="21">
        <v>8.8699999999999998E-4</v>
      </c>
      <c r="Q2863" s="21" t="s">
        <v>7029</v>
      </c>
      <c r="R2863" s="21">
        <v>121.13339154292601</v>
      </c>
      <c r="S2863" s="21">
        <v>41.8700454157755</v>
      </c>
      <c r="T2863" s="22" t="s">
        <v>6983</v>
      </c>
      <c r="U2863" s="28">
        <v>13.4251</v>
      </c>
      <c r="V2863" s="17">
        <v>46.783233237126097</v>
      </c>
      <c r="W2863" s="23">
        <v>13.4251</v>
      </c>
      <c r="X2863" s="23">
        <v>9.5900999999999996</v>
      </c>
      <c r="Y2863" s="23">
        <v>2.7730000000000001</v>
      </c>
      <c r="Z2863" s="23">
        <v>0.70550000000000002</v>
      </c>
      <c r="AA2863" s="23">
        <v>0.34610000000000002</v>
      </c>
      <c r="AB2863" s="23">
        <v>1.04E-2</v>
      </c>
      <c r="AC2863" s="23"/>
      <c r="AD2863" s="23">
        <v>0</v>
      </c>
      <c r="AE2863" s="23">
        <v>0</v>
      </c>
      <c r="AF2863" s="23">
        <v>0</v>
      </c>
      <c r="AG2863" s="23">
        <v>0</v>
      </c>
      <c r="AH2863" s="23">
        <v>0</v>
      </c>
    </row>
    <row r="2864" spans="1:34" ht="20.100000000000001" hidden="1" customHeight="1" x14ac:dyDescent="0.2">
      <c r="A2864" s="21">
        <v>3122</v>
      </c>
      <c r="B2864" s="75"/>
      <c r="C2864" s="73"/>
      <c r="D2864" s="21">
        <v>211381</v>
      </c>
      <c r="E2864" s="22" t="s">
        <v>7030</v>
      </c>
      <c r="F2864" s="21" t="s">
        <v>7031</v>
      </c>
      <c r="G2864" s="21" t="s">
        <v>39</v>
      </c>
      <c r="H2864" s="23">
        <v>28.573295999999999</v>
      </c>
      <c r="I2864" s="21">
        <v>121.227749</v>
      </c>
      <c r="J2864" s="21">
        <v>121.158295</v>
      </c>
      <c r="K2864" s="21">
        <v>41.731627000000003</v>
      </c>
      <c r="L2864" s="21">
        <v>41.662131000000002</v>
      </c>
      <c r="M2864" s="19" t="s">
        <v>6991</v>
      </c>
      <c r="N2864" s="21">
        <v>401.60441700000001</v>
      </c>
      <c r="O2864" s="21">
        <v>19.979672999999998</v>
      </c>
      <c r="P2864" s="21">
        <v>5.3000000000000001E-5</v>
      </c>
      <c r="Q2864" s="21"/>
      <c r="R2864" s="21"/>
      <c r="S2864" s="21"/>
      <c r="T2864" s="22"/>
      <c r="U2864" s="28">
        <v>7.6405000000000003</v>
      </c>
      <c r="V2864" s="17">
        <v>26.740002273451399</v>
      </c>
      <c r="W2864" s="23">
        <v>7.6405000000000003</v>
      </c>
      <c r="X2864" s="23">
        <v>4.6704999999999997</v>
      </c>
      <c r="Y2864" s="23">
        <v>1.0427999999999999</v>
      </c>
      <c r="Z2864" s="23">
        <v>0.86560000000000004</v>
      </c>
      <c r="AA2864" s="23">
        <v>0.85909999999999997</v>
      </c>
      <c r="AB2864" s="23">
        <v>0.20250000000000001</v>
      </c>
      <c r="AC2864" s="23"/>
      <c r="AD2864" s="23">
        <v>0</v>
      </c>
      <c r="AE2864" s="23">
        <v>0</v>
      </c>
      <c r="AF2864" s="23">
        <v>0</v>
      </c>
      <c r="AG2864" s="23">
        <v>0</v>
      </c>
      <c r="AH2864" s="23">
        <v>0</v>
      </c>
    </row>
    <row r="2865" spans="1:34" ht="20.100000000000001" hidden="1" customHeight="1" x14ac:dyDescent="0.2">
      <c r="A2865" s="21">
        <v>3123</v>
      </c>
      <c r="B2865" s="75"/>
      <c r="C2865" s="73"/>
      <c r="D2865" s="21">
        <v>211381</v>
      </c>
      <c r="E2865" s="22" t="s">
        <v>7032</v>
      </c>
      <c r="F2865" s="21" t="s">
        <v>7033</v>
      </c>
      <c r="G2865" s="21" t="s">
        <v>48</v>
      </c>
      <c r="H2865" s="23">
        <v>27.562515000000001</v>
      </c>
      <c r="I2865" s="21">
        <v>120.556327</v>
      </c>
      <c r="J2865" s="21">
        <v>120.486282</v>
      </c>
      <c r="K2865" s="21">
        <v>41.801045000000002</v>
      </c>
      <c r="L2865" s="21">
        <v>41.724088000000002</v>
      </c>
      <c r="M2865" s="19" t="s">
        <v>7034</v>
      </c>
      <c r="N2865" s="21">
        <v>302.550431</v>
      </c>
      <c r="O2865" s="21">
        <v>5.5655720000000004</v>
      </c>
      <c r="P2865" s="21">
        <v>2.6350000000000002E-3</v>
      </c>
      <c r="Q2865" s="21" t="s">
        <v>7033</v>
      </c>
      <c r="R2865" s="21">
        <v>120.517705300465</v>
      </c>
      <c r="S2865" s="21">
        <v>41.724737668914301</v>
      </c>
      <c r="T2865" s="22" t="s">
        <v>7035</v>
      </c>
      <c r="U2865" s="28">
        <v>12.237299999999999</v>
      </c>
      <c r="V2865" s="17">
        <v>44.398343184575097</v>
      </c>
      <c r="W2865" s="23">
        <v>12.237299999999999</v>
      </c>
      <c r="X2865" s="23">
        <v>11.0291</v>
      </c>
      <c r="Y2865" s="23">
        <v>0.998</v>
      </c>
      <c r="Z2865" s="23">
        <v>0.17069999999999999</v>
      </c>
      <c r="AA2865" s="23">
        <v>3.5000000000000003E-2</v>
      </c>
      <c r="AB2865" s="23">
        <v>4.4999999999999997E-3</v>
      </c>
      <c r="AC2865" s="23"/>
      <c r="AD2865" s="23">
        <v>0</v>
      </c>
      <c r="AE2865" s="23">
        <v>0</v>
      </c>
      <c r="AF2865" s="23">
        <v>0</v>
      </c>
      <c r="AG2865" s="23">
        <v>0</v>
      </c>
      <c r="AH2865" s="23">
        <v>0</v>
      </c>
    </row>
    <row r="2866" spans="1:34" ht="20.100000000000001" hidden="1" customHeight="1" x14ac:dyDescent="0.2">
      <c r="A2866" s="21">
        <v>3124</v>
      </c>
      <c r="B2866" s="75"/>
      <c r="C2866" s="73"/>
      <c r="D2866" s="21">
        <v>211381</v>
      </c>
      <c r="E2866" s="22" t="s">
        <v>5129</v>
      </c>
      <c r="F2866" s="21" t="s">
        <v>7036</v>
      </c>
      <c r="G2866" s="21" t="s">
        <v>48</v>
      </c>
      <c r="H2866" s="23">
        <v>26.785411</v>
      </c>
      <c r="I2866" s="21">
        <v>121.075727</v>
      </c>
      <c r="J2866" s="21">
        <v>120.979068</v>
      </c>
      <c r="K2866" s="21">
        <v>41.899228999999998</v>
      </c>
      <c r="L2866" s="21">
        <v>41.846738999999999</v>
      </c>
      <c r="M2866" s="19" t="s">
        <v>6976</v>
      </c>
      <c r="N2866" s="21">
        <v>245.38263900000001</v>
      </c>
      <c r="O2866" s="21">
        <v>8.0217740000000006</v>
      </c>
      <c r="P2866" s="21">
        <v>1.235E-3</v>
      </c>
      <c r="Q2866" s="21" t="s">
        <v>7036</v>
      </c>
      <c r="R2866" s="21">
        <v>120.97906833023301</v>
      </c>
      <c r="S2866" s="21">
        <v>41.876523419994598</v>
      </c>
      <c r="T2866" s="22" t="s">
        <v>6976</v>
      </c>
      <c r="U2866" s="28">
        <v>11.491099999999999</v>
      </c>
      <c r="V2866" s="17">
        <v>42.900592415774398</v>
      </c>
      <c r="W2866" s="23">
        <v>11.491099999999999</v>
      </c>
      <c r="X2866" s="23">
        <v>8.43</v>
      </c>
      <c r="Y2866" s="23">
        <v>2.0419999999999998</v>
      </c>
      <c r="Z2866" s="23">
        <v>0.74890000000000001</v>
      </c>
      <c r="AA2866" s="23">
        <v>0.22259999999999999</v>
      </c>
      <c r="AB2866" s="23">
        <v>4.7600000000000003E-2</v>
      </c>
      <c r="AC2866" s="23"/>
      <c r="AD2866" s="23">
        <v>0</v>
      </c>
      <c r="AE2866" s="23">
        <v>0</v>
      </c>
      <c r="AF2866" s="23">
        <v>0</v>
      </c>
      <c r="AG2866" s="23">
        <v>0</v>
      </c>
      <c r="AH2866" s="23">
        <v>0</v>
      </c>
    </row>
    <row r="2867" spans="1:34" ht="20.100000000000001" hidden="1" customHeight="1" x14ac:dyDescent="0.2">
      <c r="A2867" s="21">
        <v>3125</v>
      </c>
      <c r="B2867" s="75"/>
      <c r="C2867" s="73"/>
      <c r="D2867" s="21">
        <v>211381</v>
      </c>
      <c r="E2867" s="22" t="s">
        <v>2072</v>
      </c>
      <c r="F2867" s="21" t="s">
        <v>7037</v>
      </c>
      <c r="G2867" s="21" t="s">
        <v>48</v>
      </c>
      <c r="H2867" s="23">
        <v>26.069371</v>
      </c>
      <c r="I2867" s="21">
        <v>120.8241</v>
      </c>
      <c r="J2867" s="21">
        <v>120.747592</v>
      </c>
      <c r="K2867" s="21">
        <v>41.671340000000001</v>
      </c>
      <c r="L2867" s="21">
        <v>41.593057000000002</v>
      </c>
      <c r="M2867" s="19" t="s">
        <v>5186</v>
      </c>
      <c r="N2867" s="21">
        <v>240.02239900000001</v>
      </c>
      <c r="O2867" s="21">
        <v>10.072865</v>
      </c>
      <c r="P2867" s="21">
        <v>1.5100000000000001E-3</v>
      </c>
      <c r="Q2867" s="21" t="s">
        <v>7037</v>
      </c>
      <c r="R2867" s="21">
        <v>120.74781093671299</v>
      </c>
      <c r="S2867" s="21">
        <v>41.6659700111218</v>
      </c>
      <c r="T2867" s="22" t="s">
        <v>7038</v>
      </c>
      <c r="U2867" s="28">
        <v>7.2946</v>
      </c>
      <c r="V2867" s="17">
        <v>27.981495986228399</v>
      </c>
      <c r="W2867" s="23">
        <v>7.2946</v>
      </c>
      <c r="X2867" s="23">
        <v>5.4009999999999998</v>
      </c>
      <c r="Y2867" s="23">
        <v>1.1891</v>
      </c>
      <c r="Z2867" s="23">
        <v>0.33700000000000002</v>
      </c>
      <c r="AA2867" s="23">
        <v>0.2384</v>
      </c>
      <c r="AB2867" s="23">
        <v>0.12909999999999999</v>
      </c>
      <c r="AC2867" s="23"/>
      <c r="AD2867" s="23">
        <v>0</v>
      </c>
      <c r="AE2867" s="23">
        <v>0</v>
      </c>
      <c r="AF2867" s="23">
        <v>0</v>
      </c>
      <c r="AG2867" s="23">
        <v>0</v>
      </c>
      <c r="AH2867" s="23">
        <v>0</v>
      </c>
    </row>
    <row r="2868" spans="1:34" ht="20.100000000000001" hidden="1" customHeight="1" x14ac:dyDescent="0.2">
      <c r="A2868" s="21">
        <v>3126</v>
      </c>
      <c r="B2868" s="75"/>
      <c r="C2868" s="73"/>
      <c r="D2868" s="21">
        <v>211381</v>
      </c>
      <c r="E2868" s="22" t="s">
        <v>7039</v>
      </c>
      <c r="F2868" s="21" t="s">
        <v>7040</v>
      </c>
      <c r="G2868" s="21" t="s">
        <v>48</v>
      </c>
      <c r="H2868" s="23">
        <v>25.369160999999998</v>
      </c>
      <c r="I2868" s="21">
        <v>120.436983</v>
      </c>
      <c r="J2868" s="21">
        <v>120.34728200000001</v>
      </c>
      <c r="K2868" s="21">
        <v>41.894154999999998</v>
      </c>
      <c r="L2868" s="21">
        <v>41.804212999999997</v>
      </c>
      <c r="M2868" s="19" t="s">
        <v>1617</v>
      </c>
      <c r="N2868" s="21">
        <v>454.592063</v>
      </c>
      <c r="O2868" s="21">
        <v>12.824868</v>
      </c>
      <c r="P2868" s="21">
        <v>5.2800000000000004E-4</v>
      </c>
      <c r="Q2868" s="21" t="s">
        <v>7040</v>
      </c>
      <c r="R2868" s="21">
        <v>120.43698258678</v>
      </c>
      <c r="S2868" s="21">
        <v>41.8159591316345</v>
      </c>
      <c r="T2868" s="22" t="s">
        <v>1617</v>
      </c>
      <c r="U2868" s="28">
        <v>7.7575000000000003</v>
      </c>
      <c r="V2868" s="17">
        <v>30.5784649322853</v>
      </c>
      <c r="W2868" s="23">
        <v>7.7575000000000003</v>
      </c>
      <c r="X2868" s="23">
        <v>6.5781999999999998</v>
      </c>
      <c r="Y2868" s="23">
        <v>0.69789999999999996</v>
      </c>
      <c r="Z2868" s="23">
        <v>0.224</v>
      </c>
      <c r="AA2868" s="23">
        <v>0.24690000000000001</v>
      </c>
      <c r="AB2868" s="23">
        <v>1.0500000000000001E-2</v>
      </c>
      <c r="AC2868" s="23"/>
      <c r="AD2868" s="23">
        <v>0</v>
      </c>
      <c r="AE2868" s="23">
        <v>0</v>
      </c>
      <c r="AF2868" s="23">
        <v>0</v>
      </c>
      <c r="AG2868" s="23">
        <v>0</v>
      </c>
      <c r="AH2868" s="23">
        <v>0</v>
      </c>
    </row>
    <row r="2869" spans="1:34" ht="20.100000000000001" hidden="1" customHeight="1" x14ac:dyDescent="0.2">
      <c r="A2869" s="21">
        <v>3127</v>
      </c>
      <c r="B2869" s="75"/>
      <c r="C2869" s="73"/>
      <c r="D2869" s="21">
        <v>211381</v>
      </c>
      <c r="E2869" s="22" t="s">
        <v>4706</v>
      </c>
      <c r="F2869" s="21" t="s">
        <v>7041</v>
      </c>
      <c r="G2869" s="21" t="s">
        <v>48</v>
      </c>
      <c r="H2869" s="23">
        <v>25.303405999999999</v>
      </c>
      <c r="I2869" s="21">
        <v>120.91098</v>
      </c>
      <c r="J2869" s="21">
        <v>120.838688</v>
      </c>
      <c r="K2869" s="21">
        <v>41.722655000000003</v>
      </c>
      <c r="L2869" s="21">
        <v>41.661377000000002</v>
      </c>
      <c r="M2869" s="19" t="s">
        <v>7042</v>
      </c>
      <c r="N2869" s="21">
        <v>200.50719599999999</v>
      </c>
      <c r="O2869" s="21">
        <v>8.5059500000000003</v>
      </c>
      <c r="P2869" s="21">
        <v>6.8800000000000003E-4</v>
      </c>
      <c r="Q2869" s="21" t="s">
        <v>7041</v>
      </c>
      <c r="R2869" s="21">
        <v>120.83868764223099</v>
      </c>
      <c r="S2869" s="21">
        <v>41.720013913877501</v>
      </c>
      <c r="T2869" s="22" t="s">
        <v>7038</v>
      </c>
      <c r="U2869" s="28">
        <v>7.2243000000000004</v>
      </c>
      <c r="V2869" s="17">
        <v>28.550701830417601</v>
      </c>
      <c r="W2869" s="23">
        <v>7.2243000000000004</v>
      </c>
      <c r="X2869" s="23">
        <v>5.8112000000000004</v>
      </c>
      <c r="Y2869" s="23">
        <v>0.96809999999999996</v>
      </c>
      <c r="Z2869" s="23">
        <v>0.31169999999999998</v>
      </c>
      <c r="AA2869" s="23">
        <v>9.8599999999999993E-2</v>
      </c>
      <c r="AB2869" s="23">
        <v>3.4700000000000002E-2</v>
      </c>
      <c r="AC2869" s="23"/>
      <c r="AD2869" s="23">
        <v>0</v>
      </c>
      <c r="AE2869" s="23">
        <v>0</v>
      </c>
      <c r="AF2869" s="23">
        <v>0</v>
      </c>
      <c r="AG2869" s="23">
        <v>0</v>
      </c>
      <c r="AH2869" s="23">
        <v>0</v>
      </c>
    </row>
    <row r="2870" spans="1:34" ht="20.100000000000001" hidden="1" customHeight="1" x14ac:dyDescent="0.2">
      <c r="A2870" s="21">
        <v>3128</v>
      </c>
      <c r="B2870" s="75"/>
      <c r="C2870" s="73"/>
      <c r="D2870" s="21">
        <v>211381</v>
      </c>
      <c r="E2870" s="22" t="s">
        <v>6171</v>
      </c>
      <c r="F2870" s="21" t="s">
        <v>7043</v>
      </c>
      <c r="G2870" s="21" t="s">
        <v>48</v>
      </c>
      <c r="H2870" s="23">
        <v>25.143459</v>
      </c>
      <c r="I2870" s="21">
        <v>120.820269</v>
      </c>
      <c r="J2870" s="21">
        <v>120.74705899999999</v>
      </c>
      <c r="K2870" s="21">
        <v>41.537402999999998</v>
      </c>
      <c r="L2870" s="21">
        <v>41.474662000000002</v>
      </c>
      <c r="M2870" s="19" t="s">
        <v>6998</v>
      </c>
      <c r="N2870" s="21">
        <v>299.100438</v>
      </c>
      <c r="O2870" s="21">
        <v>6.2745129999999998</v>
      </c>
      <c r="P2870" s="21">
        <v>1.145E-3</v>
      </c>
      <c r="Q2870" s="21" t="s">
        <v>7043</v>
      </c>
      <c r="R2870" s="21">
        <v>120.762204471655</v>
      </c>
      <c r="S2870" s="21">
        <v>41.4746619543196</v>
      </c>
      <c r="T2870" s="22" t="s">
        <v>6998</v>
      </c>
      <c r="U2870" s="28">
        <v>13.045500000000001</v>
      </c>
      <c r="V2870" s="17">
        <v>51.884269383937998</v>
      </c>
      <c r="W2870" s="23">
        <v>13.045500000000001</v>
      </c>
      <c r="X2870" s="23">
        <v>10.4358</v>
      </c>
      <c r="Y2870" s="23">
        <v>1.8833</v>
      </c>
      <c r="Z2870" s="23">
        <v>0.46250000000000002</v>
      </c>
      <c r="AA2870" s="23">
        <v>0.2014</v>
      </c>
      <c r="AB2870" s="23">
        <v>6.25E-2</v>
      </c>
      <c r="AC2870" s="23"/>
      <c r="AD2870" s="23">
        <v>0</v>
      </c>
      <c r="AE2870" s="23">
        <v>0</v>
      </c>
      <c r="AF2870" s="23">
        <v>0</v>
      </c>
      <c r="AG2870" s="23">
        <v>0</v>
      </c>
      <c r="AH2870" s="23">
        <v>0</v>
      </c>
    </row>
    <row r="2871" spans="1:34" s="3" customFormat="1" ht="20.100000000000001" hidden="1" customHeight="1" x14ac:dyDescent="0.2">
      <c r="A2871" s="21">
        <v>3129</v>
      </c>
      <c r="B2871" s="75"/>
      <c r="C2871" s="73"/>
      <c r="D2871" s="21">
        <v>211381</v>
      </c>
      <c r="E2871" s="22" t="s">
        <v>7044</v>
      </c>
      <c r="F2871" s="21" t="s">
        <v>7045</v>
      </c>
      <c r="G2871" s="21" t="s">
        <v>48</v>
      </c>
      <c r="H2871" s="23">
        <v>24.781281</v>
      </c>
      <c r="I2871" s="21">
        <v>120.815343</v>
      </c>
      <c r="J2871" s="21">
        <v>120.741012</v>
      </c>
      <c r="K2871" s="21">
        <v>41.855395000000001</v>
      </c>
      <c r="L2871" s="21">
        <v>41.789805999999999</v>
      </c>
      <c r="M2871" s="19" t="s">
        <v>7046</v>
      </c>
      <c r="N2871" s="21">
        <v>239.66292200000001</v>
      </c>
      <c r="O2871" s="21">
        <v>6.054424</v>
      </c>
      <c r="P2871" s="21">
        <v>3.3E-4</v>
      </c>
      <c r="Q2871" s="21" t="s">
        <v>7045</v>
      </c>
      <c r="R2871" s="21">
        <v>120.74101177456799</v>
      </c>
      <c r="S2871" s="21">
        <v>41.810944587902902</v>
      </c>
      <c r="T2871" s="22" t="s">
        <v>7047</v>
      </c>
      <c r="U2871" s="28">
        <v>7.4500999999999999</v>
      </c>
      <c r="V2871" s="17">
        <v>30.063417625585998</v>
      </c>
      <c r="W2871" s="23">
        <v>7.4500999999999999</v>
      </c>
      <c r="X2871" s="23">
        <v>5.5294999999999996</v>
      </c>
      <c r="Y2871" s="23">
        <v>1.3695999999999999</v>
      </c>
      <c r="Z2871" s="23">
        <v>0.29099999999999998</v>
      </c>
      <c r="AA2871" s="23">
        <v>0.25530000000000003</v>
      </c>
      <c r="AB2871" s="23">
        <v>4.7000000000000002E-3</v>
      </c>
      <c r="AC2871" s="23"/>
      <c r="AD2871" s="23">
        <v>0</v>
      </c>
      <c r="AE2871" s="23">
        <v>0</v>
      </c>
      <c r="AF2871" s="23">
        <v>0</v>
      </c>
      <c r="AG2871" s="23">
        <v>0</v>
      </c>
      <c r="AH2871" s="23">
        <v>0</v>
      </c>
    </row>
    <row r="2872" spans="1:34" ht="20.100000000000001" hidden="1" customHeight="1" x14ac:dyDescent="0.2">
      <c r="A2872" s="21">
        <v>3130</v>
      </c>
      <c r="B2872" s="75"/>
      <c r="C2872" s="73"/>
      <c r="D2872" s="21">
        <v>211381</v>
      </c>
      <c r="E2872" s="22" t="s">
        <v>7048</v>
      </c>
      <c r="F2872" s="21" t="s">
        <v>7049</v>
      </c>
      <c r="G2872" s="21" t="s">
        <v>48</v>
      </c>
      <c r="H2872" s="23">
        <v>24.631668000000001</v>
      </c>
      <c r="I2872" s="21">
        <v>120.75858599999999</v>
      </c>
      <c r="J2872" s="21">
        <v>120.68651699999999</v>
      </c>
      <c r="K2872" s="21">
        <v>41.744962000000001</v>
      </c>
      <c r="L2872" s="21">
        <v>41.673412999999996</v>
      </c>
      <c r="M2872" s="19" t="s">
        <v>7050</v>
      </c>
      <c r="N2872" s="21">
        <v>216.56551999999999</v>
      </c>
      <c r="O2872" s="21">
        <v>8.9172519999999995</v>
      </c>
      <c r="P2872" s="21">
        <v>1.3630000000000001E-3</v>
      </c>
      <c r="Q2872" s="21" t="s">
        <v>7049</v>
      </c>
      <c r="R2872" s="21">
        <v>120.75640689999101</v>
      </c>
      <c r="S2872" s="21">
        <v>41.673849569259502</v>
      </c>
      <c r="T2872" s="22" t="s">
        <v>7038</v>
      </c>
      <c r="U2872" s="28">
        <v>10.1516</v>
      </c>
      <c r="V2872" s="17">
        <v>41.213611680703103</v>
      </c>
      <c r="W2872" s="23">
        <v>10.1516</v>
      </c>
      <c r="X2872" s="23">
        <v>8.4533000000000005</v>
      </c>
      <c r="Y2872" s="23">
        <v>1.1008</v>
      </c>
      <c r="Z2872" s="23">
        <v>0.34799999999999998</v>
      </c>
      <c r="AA2872" s="23">
        <v>0.1633</v>
      </c>
      <c r="AB2872" s="23">
        <v>8.6199999999999999E-2</v>
      </c>
      <c r="AC2872" s="23"/>
      <c r="AD2872" s="23">
        <v>0</v>
      </c>
      <c r="AE2872" s="23">
        <v>0</v>
      </c>
      <c r="AF2872" s="23">
        <v>0</v>
      </c>
      <c r="AG2872" s="23">
        <v>0</v>
      </c>
      <c r="AH2872" s="23">
        <v>0</v>
      </c>
    </row>
    <row r="2873" spans="1:34" ht="20.100000000000001" hidden="1" customHeight="1" x14ac:dyDescent="0.2">
      <c r="A2873" s="21">
        <v>3131</v>
      </c>
      <c r="B2873" s="75"/>
      <c r="C2873" s="73"/>
      <c r="D2873" s="21">
        <v>211381</v>
      </c>
      <c r="E2873" s="22" t="s">
        <v>7051</v>
      </c>
      <c r="F2873" s="21" t="s">
        <v>7052</v>
      </c>
      <c r="G2873" s="21" t="s">
        <v>48</v>
      </c>
      <c r="H2873" s="23">
        <v>24.200575000000001</v>
      </c>
      <c r="I2873" s="21">
        <v>120.864071</v>
      </c>
      <c r="J2873" s="21">
        <v>120.78894</v>
      </c>
      <c r="K2873" s="21">
        <v>41.990822999999999</v>
      </c>
      <c r="L2873" s="21">
        <v>41.906368999999998</v>
      </c>
      <c r="M2873" s="19" t="s">
        <v>6986</v>
      </c>
      <c r="N2873" s="21">
        <v>262.48969099999999</v>
      </c>
      <c r="O2873" s="21">
        <v>6.3842059999999998</v>
      </c>
      <c r="P2873" s="21">
        <v>9.3000000000000005E-4</v>
      </c>
      <c r="Q2873" s="21" t="s">
        <v>7052</v>
      </c>
      <c r="R2873" s="21">
        <v>120.825439432621</v>
      </c>
      <c r="S2873" s="21">
        <v>41.906368794338697</v>
      </c>
      <c r="T2873" s="22" t="s">
        <v>7053</v>
      </c>
      <c r="U2873" s="28">
        <v>9.4046000000000003</v>
      </c>
      <c r="V2873" s="17">
        <v>38.861060119439301</v>
      </c>
      <c r="W2873" s="23">
        <v>9.4046000000000003</v>
      </c>
      <c r="X2873" s="23">
        <v>8.6207999999999991</v>
      </c>
      <c r="Y2873" s="23">
        <v>0.56259999999999999</v>
      </c>
      <c r="Z2873" s="23">
        <v>0.13700000000000001</v>
      </c>
      <c r="AA2873" s="23">
        <v>6.3299999999999995E-2</v>
      </c>
      <c r="AB2873" s="23">
        <v>2.0899999999999998E-2</v>
      </c>
      <c r="AC2873" s="23"/>
      <c r="AD2873" s="23">
        <v>0</v>
      </c>
      <c r="AE2873" s="23">
        <v>0</v>
      </c>
      <c r="AF2873" s="23">
        <v>0</v>
      </c>
      <c r="AG2873" s="23">
        <v>0</v>
      </c>
      <c r="AH2873" s="23">
        <v>0</v>
      </c>
    </row>
    <row r="2874" spans="1:34" ht="20.100000000000001" hidden="1" customHeight="1" x14ac:dyDescent="0.2">
      <c r="A2874" s="21">
        <v>3132</v>
      </c>
      <c r="B2874" s="75"/>
      <c r="C2874" s="73"/>
      <c r="D2874" s="21">
        <v>211381</v>
      </c>
      <c r="E2874" s="22" t="s">
        <v>7054</v>
      </c>
      <c r="F2874" s="21" t="s">
        <v>7055</v>
      </c>
      <c r="G2874" s="21" t="s">
        <v>39</v>
      </c>
      <c r="H2874" s="23">
        <v>23.186971</v>
      </c>
      <c r="I2874" s="21">
        <v>121.297358</v>
      </c>
      <c r="J2874" s="21">
        <v>121.221675</v>
      </c>
      <c r="K2874" s="21">
        <v>41.904778999999998</v>
      </c>
      <c r="L2874" s="21">
        <v>41.840460999999998</v>
      </c>
      <c r="M2874" s="19" t="s">
        <v>6968</v>
      </c>
      <c r="N2874" s="21">
        <v>329.51285899999999</v>
      </c>
      <c r="O2874" s="21">
        <v>8.2991650000000003</v>
      </c>
      <c r="P2874" s="21">
        <v>8.3500000000000002E-4</v>
      </c>
      <c r="Q2874" s="21"/>
      <c r="R2874" s="21"/>
      <c r="S2874" s="21"/>
      <c r="T2874" s="22"/>
      <c r="U2874" s="28">
        <v>12.896699999999999</v>
      </c>
      <c r="V2874" s="17">
        <v>55.6204603007439</v>
      </c>
      <c r="W2874" s="23">
        <v>12.896699999999999</v>
      </c>
      <c r="X2874" s="23">
        <v>10.068</v>
      </c>
      <c r="Y2874" s="23">
        <v>1.9123000000000001</v>
      </c>
      <c r="Z2874" s="23">
        <v>0.6109</v>
      </c>
      <c r="AA2874" s="23">
        <v>0.29320000000000002</v>
      </c>
      <c r="AB2874" s="23">
        <v>1.23E-2</v>
      </c>
      <c r="AC2874" s="23"/>
      <c r="AD2874" s="23">
        <v>0</v>
      </c>
      <c r="AE2874" s="23">
        <v>0</v>
      </c>
      <c r="AF2874" s="23">
        <v>0</v>
      </c>
      <c r="AG2874" s="23">
        <v>0</v>
      </c>
      <c r="AH2874" s="23">
        <v>0</v>
      </c>
    </row>
    <row r="2875" spans="1:34" ht="20.100000000000001" hidden="1" customHeight="1" x14ac:dyDescent="0.2">
      <c r="A2875" s="21">
        <v>3133</v>
      </c>
      <c r="B2875" s="75"/>
      <c r="C2875" s="73"/>
      <c r="D2875" s="21">
        <v>211381</v>
      </c>
      <c r="E2875" s="22" t="s">
        <v>7056</v>
      </c>
      <c r="F2875" s="21" t="s">
        <v>7057</v>
      </c>
      <c r="G2875" s="21" t="s">
        <v>48</v>
      </c>
      <c r="H2875" s="23">
        <v>22.595541000000001</v>
      </c>
      <c r="I2875" s="21">
        <v>120.861901</v>
      </c>
      <c r="J2875" s="21">
        <v>120.74552199999999</v>
      </c>
      <c r="K2875" s="21">
        <v>42.077238000000001</v>
      </c>
      <c r="L2875" s="21">
        <v>42.028210000000001</v>
      </c>
      <c r="M2875" s="19" t="s">
        <v>6987</v>
      </c>
      <c r="N2875" s="21">
        <v>341.31757099999999</v>
      </c>
      <c r="O2875" s="21">
        <v>6.4987089999999998</v>
      </c>
      <c r="P2875" s="21">
        <v>3.2400000000000001E-4</v>
      </c>
      <c r="Q2875" s="21" t="s">
        <v>7057</v>
      </c>
      <c r="R2875" s="21">
        <v>120.860639976198</v>
      </c>
      <c r="S2875" s="21">
        <v>42.077238422631702</v>
      </c>
      <c r="T2875" s="22" t="s">
        <v>6987</v>
      </c>
      <c r="U2875" s="28">
        <v>7.3320999999999996</v>
      </c>
      <c r="V2875" s="17">
        <v>32.449322634054198</v>
      </c>
      <c r="W2875" s="23">
        <v>7.3320999999999996</v>
      </c>
      <c r="X2875" s="23">
        <v>6.8174000000000001</v>
      </c>
      <c r="Y2875" s="23">
        <v>0.43430000000000002</v>
      </c>
      <c r="Z2875" s="23">
        <v>5.5100000000000003E-2</v>
      </c>
      <c r="AA2875" s="23">
        <v>1.7899999999999999E-2</v>
      </c>
      <c r="AB2875" s="23">
        <v>7.4000000000000003E-3</v>
      </c>
      <c r="AC2875" s="23"/>
      <c r="AD2875" s="23">
        <v>0</v>
      </c>
      <c r="AE2875" s="23">
        <v>0</v>
      </c>
      <c r="AF2875" s="23">
        <v>0</v>
      </c>
      <c r="AG2875" s="23">
        <v>0</v>
      </c>
      <c r="AH2875" s="23">
        <v>0</v>
      </c>
    </row>
    <row r="2876" spans="1:34" ht="20.100000000000001" hidden="1" customHeight="1" x14ac:dyDescent="0.2">
      <c r="A2876" s="21">
        <v>3134</v>
      </c>
      <c r="B2876" s="75"/>
      <c r="C2876" s="73"/>
      <c r="D2876" s="21">
        <v>211381</v>
      </c>
      <c r="E2876" s="22" t="s">
        <v>7058</v>
      </c>
      <c r="F2876" s="21" t="s">
        <v>7059</v>
      </c>
      <c r="G2876" s="21" t="s">
        <v>48</v>
      </c>
      <c r="H2876" s="23">
        <v>22.095302</v>
      </c>
      <c r="I2876" s="21">
        <v>120.959231</v>
      </c>
      <c r="J2876" s="21">
        <v>120.85563500000001</v>
      </c>
      <c r="K2876" s="21">
        <v>41.967196000000001</v>
      </c>
      <c r="L2876" s="21">
        <v>41.915244000000001</v>
      </c>
      <c r="M2876" s="19" t="s">
        <v>7060</v>
      </c>
      <c r="N2876" s="21">
        <v>226.07653400000001</v>
      </c>
      <c r="O2876" s="21">
        <v>5.5073400000000001</v>
      </c>
      <c r="P2876" s="21">
        <v>1.0449999999999999E-3</v>
      </c>
      <c r="Q2876" s="21" t="s">
        <v>7059</v>
      </c>
      <c r="R2876" s="21">
        <v>120.959231095017</v>
      </c>
      <c r="S2876" s="21">
        <v>41.922646848365197</v>
      </c>
      <c r="T2876" s="22" t="s">
        <v>7061</v>
      </c>
      <c r="U2876" s="28">
        <v>10.8</v>
      </c>
      <c r="V2876" s="17">
        <v>48.879168974472499</v>
      </c>
      <c r="W2876" s="23">
        <v>10.8</v>
      </c>
      <c r="X2876" s="23">
        <v>9.1438000000000006</v>
      </c>
      <c r="Y2876" s="23">
        <v>1.0931999999999999</v>
      </c>
      <c r="Z2876" s="23">
        <v>0.41789999999999999</v>
      </c>
      <c r="AA2876" s="23">
        <v>0.13780000000000001</v>
      </c>
      <c r="AB2876" s="23">
        <v>7.3000000000000001E-3</v>
      </c>
      <c r="AC2876" s="23"/>
      <c r="AD2876" s="23">
        <v>0</v>
      </c>
      <c r="AE2876" s="23">
        <v>0</v>
      </c>
      <c r="AF2876" s="23">
        <v>0</v>
      </c>
      <c r="AG2876" s="23">
        <v>0</v>
      </c>
      <c r="AH2876" s="23">
        <v>0</v>
      </c>
    </row>
    <row r="2877" spans="1:34" ht="20.100000000000001" hidden="1" customHeight="1" x14ac:dyDescent="0.2">
      <c r="A2877" s="21">
        <v>3135</v>
      </c>
      <c r="B2877" s="75"/>
      <c r="C2877" s="73"/>
      <c r="D2877" s="21">
        <v>211381</v>
      </c>
      <c r="E2877" s="22" t="s">
        <v>7062</v>
      </c>
      <c r="F2877" s="21" t="s">
        <v>7063</v>
      </c>
      <c r="G2877" s="21" t="s">
        <v>39</v>
      </c>
      <c r="H2877" s="23">
        <v>21.889082999999999</v>
      </c>
      <c r="I2877" s="21">
        <v>121.106168</v>
      </c>
      <c r="J2877" s="21">
        <v>121.00863099999999</v>
      </c>
      <c r="K2877" s="21">
        <v>41.850264000000003</v>
      </c>
      <c r="L2877" s="21">
        <v>41.766337999999998</v>
      </c>
      <c r="M2877" s="19" t="s">
        <v>6976</v>
      </c>
      <c r="N2877" s="21">
        <v>279.03621199999998</v>
      </c>
      <c r="O2877" s="21">
        <v>8.017595</v>
      </c>
      <c r="P2877" s="21">
        <v>1.03E-4</v>
      </c>
      <c r="Q2877" s="21" t="s">
        <v>7063</v>
      </c>
      <c r="R2877" s="21">
        <v>121.03955069458701</v>
      </c>
      <c r="S2877" s="21">
        <v>41.767123372739903</v>
      </c>
      <c r="T2877" s="22" t="s">
        <v>6976</v>
      </c>
      <c r="U2877" s="28">
        <v>9.6682000000000006</v>
      </c>
      <c r="V2877" s="17">
        <v>44.169049932333898</v>
      </c>
      <c r="W2877" s="23">
        <v>9.6682000000000006</v>
      </c>
      <c r="X2877" s="23">
        <v>7.0936000000000003</v>
      </c>
      <c r="Y2877" s="23">
        <v>1.5889</v>
      </c>
      <c r="Z2877" s="23">
        <v>0.70499999999999996</v>
      </c>
      <c r="AA2877" s="23">
        <v>0.26269999999999999</v>
      </c>
      <c r="AB2877" s="23">
        <v>1.7999999999999999E-2</v>
      </c>
      <c r="AC2877" s="23"/>
      <c r="AD2877" s="23">
        <v>0</v>
      </c>
      <c r="AE2877" s="23">
        <v>0</v>
      </c>
      <c r="AF2877" s="23">
        <v>0</v>
      </c>
      <c r="AG2877" s="23">
        <v>0</v>
      </c>
      <c r="AH2877" s="23">
        <v>0</v>
      </c>
    </row>
    <row r="2878" spans="1:34" ht="20.100000000000001" hidden="1" customHeight="1" x14ac:dyDescent="0.2">
      <c r="A2878" s="21">
        <v>3136</v>
      </c>
      <c r="B2878" s="75"/>
      <c r="C2878" s="73"/>
      <c r="D2878" s="21">
        <v>211381</v>
      </c>
      <c r="E2878" s="22" t="s">
        <v>7064</v>
      </c>
      <c r="F2878" s="21" t="s">
        <v>7065</v>
      </c>
      <c r="G2878" s="21" t="s">
        <v>48</v>
      </c>
      <c r="H2878" s="23">
        <v>21.638093999999999</v>
      </c>
      <c r="I2878" s="21">
        <v>120.647722</v>
      </c>
      <c r="J2878" s="21">
        <v>120.564385</v>
      </c>
      <c r="K2878" s="21">
        <v>42.166865999999999</v>
      </c>
      <c r="L2878" s="21">
        <v>42.119008000000001</v>
      </c>
      <c r="M2878" s="19" t="s">
        <v>6994</v>
      </c>
      <c r="N2878" s="21">
        <v>530.90461700000003</v>
      </c>
      <c r="O2878" s="21">
        <v>10.051095</v>
      </c>
      <c r="P2878" s="21">
        <v>1.6590000000000001E-3</v>
      </c>
      <c r="Q2878" s="21" t="s">
        <v>7065</v>
      </c>
      <c r="R2878" s="21">
        <v>120.646616678366</v>
      </c>
      <c r="S2878" s="21">
        <v>42.125523812942703</v>
      </c>
      <c r="T2878" s="22" t="s">
        <v>6994</v>
      </c>
      <c r="U2878" s="28">
        <v>8.2337000000000007</v>
      </c>
      <c r="V2878" s="17">
        <v>38.051872775855401</v>
      </c>
      <c r="W2878" s="23">
        <v>8.2337000000000007</v>
      </c>
      <c r="X2878" s="23">
        <v>7.0255999999999998</v>
      </c>
      <c r="Y2878" s="23">
        <v>0.95709999999999995</v>
      </c>
      <c r="Z2878" s="23">
        <v>0.17280000000000001</v>
      </c>
      <c r="AA2878" s="23">
        <v>4.9099999999999998E-2</v>
      </c>
      <c r="AB2878" s="23">
        <v>2.9100000000000001E-2</v>
      </c>
      <c r="AC2878" s="23"/>
      <c r="AD2878" s="23">
        <v>0</v>
      </c>
      <c r="AE2878" s="23">
        <v>0</v>
      </c>
      <c r="AF2878" s="23">
        <v>0</v>
      </c>
      <c r="AG2878" s="23">
        <v>0</v>
      </c>
      <c r="AH2878" s="23">
        <v>0</v>
      </c>
    </row>
    <row r="2879" spans="1:34" ht="20.100000000000001" hidden="1" customHeight="1" x14ac:dyDescent="0.2">
      <c r="A2879" s="21">
        <v>3137</v>
      </c>
      <c r="B2879" s="75"/>
      <c r="C2879" s="73"/>
      <c r="D2879" s="21">
        <v>211381</v>
      </c>
      <c r="E2879" s="22" t="s">
        <v>7066</v>
      </c>
      <c r="F2879" s="21" t="s">
        <v>7067</v>
      </c>
      <c r="G2879" s="21" t="s">
        <v>48</v>
      </c>
      <c r="H2879" s="23">
        <v>21.134353999999998</v>
      </c>
      <c r="I2879" s="21">
        <v>120.789557</v>
      </c>
      <c r="J2879" s="21">
        <v>120.663473</v>
      </c>
      <c r="K2879" s="21">
        <v>42.127518999999999</v>
      </c>
      <c r="L2879" s="21">
        <v>42.084457</v>
      </c>
      <c r="M2879" s="19" t="s">
        <v>7068</v>
      </c>
      <c r="N2879" s="21">
        <v>438.33620100000002</v>
      </c>
      <c r="O2879" s="21">
        <v>10.847477</v>
      </c>
      <c r="P2879" s="21">
        <v>2.5999999999999998E-4</v>
      </c>
      <c r="Q2879" s="21" t="s">
        <v>7067</v>
      </c>
      <c r="R2879" s="21">
        <v>120.789557404178</v>
      </c>
      <c r="S2879" s="21">
        <v>42.084457049550402</v>
      </c>
      <c r="T2879" s="22" t="s">
        <v>6987</v>
      </c>
      <c r="U2879" s="28">
        <v>3.9626999999999999</v>
      </c>
      <c r="V2879" s="17">
        <v>18.7500408103318</v>
      </c>
      <c r="W2879" s="23">
        <v>3.9626999999999999</v>
      </c>
      <c r="X2879" s="23">
        <v>2.8693</v>
      </c>
      <c r="Y2879" s="23">
        <v>0.46389999999999998</v>
      </c>
      <c r="Z2879" s="23">
        <v>0.18540000000000001</v>
      </c>
      <c r="AA2879" s="23">
        <v>0.44390000000000002</v>
      </c>
      <c r="AB2879" s="23">
        <v>2.0000000000000001E-4</v>
      </c>
      <c r="AC2879" s="23"/>
      <c r="AD2879" s="23">
        <v>0</v>
      </c>
      <c r="AE2879" s="23">
        <v>0</v>
      </c>
      <c r="AF2879" s="23">
        <v>0</v>
      </c>
      <c r="AG2879" s="23">
        <v>0</v>
      </c>
      <c r="AH2879" s="23">
        <v>0</v>
      </c>
    </row>
    <row r="2880" spans="1:34" ht="20.100000000000001" hidden="1" customHeight="1" x14ac:dyDescent="0.2">
      <c r="A2880" s="21">
        <v>3138</v>
      </c>
      <c r="B2880" s="75"/>
      <c r="C2880" s="73"/>
      <c r="D2880" s="21">
        <v>211381</v>
      </c>
      <c r="E2880" s="22" t="s">
        <v>7069</v>
      </c>
      <c r="F2880" s="21" t="s">
        <v>7070</v>
      </c>
      <c r="G2880" s="21" t="s">
        <v>48</v>
      </c>
      <c r="H2880" s="23">
        <v>21.020593999999999</v>
      </c>
      <c r="I2880" s="21">
        <v>120.645465</v>
      </c>
      <c r="J2880" s="21">
        <v>120.551908</v>
      </c>
      <c r="K2880" s="21">
        <v>42.027144</v>
      </c>
      <c r="L2880" s="21">
        <v>41.945447999999999</v>
      </c>
      <c r="M2880" s="19" t="s">
        <v>7071</v>
      </c>
      <c r="N2880" s="21">
        <v>370.71040099999999</v>
      </c>
      <c r="O2880" s="21">
        <v>6.073455</v>
      </c>
      <c r="P2880" s="21">
        <v>1.0970000000000001E-3</v>
      </c>
      <c r="Q2880" s="21" t="s">
        <v>7070</v>
      </c>
      <c r="R2880" s="21">
        <v>120.61562491078899</v>
      </c>
      <c r="S2880" s="21">
        <v>41.945448476636699</v>
      </c>
      <c r="T2880" s="22" t="s">
        <v>6958</v>
      </c>
      <c r="U2880" s="28">
        <v>8.1409000000000002</v>
      </c>
      <c r="V2880" s="17">
        <v>38.728211010592801</v>
      </c>
      <c r="W2880" s="23">
        <v>8.1409000000000002</v>
      </c>
      <c r="X2880" s="23">
        <v>7.1017000000000001</v>
      </c>
      <c r="Y2880" s="23">
        <v>0.66510000000000002</v>
      </c>
      <c r="Z2880" s="23">
        <v>0.1734</v>
      </c>
      <c r="AA2880" s="23">
        <v>0.19359999999999999</v>
      </c>
      <c r="AB2880" s="23">
        <v>7.1000000000000004E-3</v>
      </c>
      <c r="AC2880" s="23"/>
      <c r="AD2880" s="23">
        <v>0</v>
      </c>
      <c r="AE2880" s="23">
        <v>0</v>
      </c>
      <c r="AF2880" s="23">
        <v>0</v>
      </c>
      <c r="AG2880" s="23">
        <v>0</v>
      </c>
      <c r="AH2880" s="23">
        <v>0</v>
      </c>
    </row>
    <row r="2881" spans="1:34" ht="20.100000000000001" hidden="1" customHeight="1" x14ac:dyDescent="0.2">
      <c r="A2881" s="21">
        <v>3139</v>
      </c>
      <c r="B2881" s="75"/>
      <c r="C2881" s="73"/>
      <c r="D2881" s="21">
        <v>211381</v>
      </c>
      <c r="E2881" s="22" t="s">
        <v>7072</v>
      </c>
      <c r="F2881" s="21" t="s">
        <v>7073</v>
      </c>
      <c r="G2881" s="21" t="s">
        <v>39</v>
      </c>
      <c r="H2881" s="23">
        <v>20.979354000000001</v>
      </c>
      <c r="I2881" s="21">
        <v>120.68507700000001</v>
      </c>
      <c r="J2881" s="21">
        <v>120.53775899999999</v>
      </c>
      <c r="K2881" s="21">
        <v>42.065530000000003</v>
      </c>
      <c r="L2881" s="21">
        <v>42.005977000000001</v>
      </c>
      <c r="M2881" s="19" t="s">
        <v>6951</v>
      </c>
      <c r="N2881" s="21">
        <v>469.93325499999997</v>
      </c>
      <c r="O2881" s="21">
        <v>12.84074</v>
      </c>
      <c r="P2881" s="21">
        <v>5.4000000000000001E-4</v>
      </c>
      <c r="Q2881" s="21" t="s">
        <v>7073</v>
      </c>
      <c r="R2881" s="21">
        <v>120.640448294588</v>
      </c>
      <c r="S2881" s="21">
        <v>42.009109396984996</v>
      </c>
      <c r="T2881" s="22" t="s">
        <v>6951</v>
      </c>
      <c r="U2881" s="28">
        <v>4.9692999999999996</v>
      </c>
      <c r="V2881" s="17">
        <v>23.686620665250199</v>
      </c>
      <c r="W2881" s="23">
        <v>4.9692999999999996</v>
      </c>
      <c r="X2881" s="23">
        <v>4.4394</v>
      </c>
      <c r="Y2881" s="23">
        <v>0.4088</v>
      </c>
      <c r="Z2881" s="23">
        <v>9.4899999999999998E-2</v>
      </c>
      <c r="AA2881" s="23">
        <v>2.2100000000000002E-2</v>
      </c>
      <c r="AB2881" s="23">
        <v>4.1000000000000003E-3</v>
      </c>
      <c r="AC2881" s="23"/>
      <c r="AD2881" s="23">
        <v>0</v>
      </c>
      <c r="AE2881" s="23">
        <v>0</v>
      </c>
      <c r="AF2881" s="23">
        <v>0</v>
      </c>
      <c r="AG2881" s="23">
        <v>0</v>
      </c>
      <c r="AH2881" s="23">
        <v>0</v>
      </c>
    </row>
    <row r="2882" spans="1:34" ht="20.100000000000001" hidden="1" customHeight="1" x14ac:dyDescent="0.2">
      <c r="A2882" s="21">
        <v>3140</v>
      </c>
      <c r="B2882" s="75"/>
      <c r="C2882" s="73"/>
      <c r="D2882" s="21">
        <v>211381</v>
      </c>
      <c r="E2882" s="22" t="s">
        <v>7074</v>
      </c>
      <c r="F2882" s="21" t="s">
        <v>7075</v>
      </c>
      <c r="G2882" s="21" t="s">
        <v>48</v>
      </c>
      <c r="H2882" s="23">
        <v>20.831306999999999</v>
      </c>
      <c r="I2882" s="21">
        <v>121.003567</v>
      </c>
      <c r="J2882" s="21">
        <v>120.93744100000001</v>
      </c>
      <c r="K2882" s="21">
        <v>41.698824000000002</v>
      </c>
      <c r="L2882" s="21">
        <v>41.632472999999997</v>
      </c>
      <c r="M2882" s="19" t="s">
        <v>7076</v>
      </c>
      <c r="N2882" s="21">
        <v>191.29536200000001</v>
      </c>
      <c r="O2882" s="21">
        <v>9.599755</v>
      </c>
      <c r="P2882" s="21">
        <v>1.01E-3</v>
      </c>
      <c r="Q2882" s="21" t="s">
        <v>7075</v>
      </c>
      <c r="R2882" s="21">
        <v>120.99758985048599</v>
      </c>
      <c r="S2882" s="21">
        <v>41.6972475369517</v>
      </c>
      <c r="T2882" s="22" t="s">
        <v>7038</v>
      </c>
      <c r="U2882" s="28">
        <v>6.7882999999999996</v>
      </c>
      <c r="V2882" s="17">
        <v>32.587009542896197</v>
      </c>
      <c r="W2882" s="23">
        <v>6.7882999999999996</v>
      </c>
      <c r="X2882" s="23">
        <v>5.0053999999999998</v>
      </c>
      <c r="Y2882" s="23">
        <v>1.1850000000000001</v>
      </c>
      <c r="Z2882" s="23">
        <v>0.41239999999999999</v>
      </c>
      <c r="AA2882" s="23">
        <v>0.1615</v>
      </c>
      <c r="AB2882" s="23">
        <v>2.4E-2</v>
      </c>
      <c r="AC2882" s="23"/>
      <c r="AD2882" s="23">
        <v>0</v>
      </c>
      <c r="AE2882" s="23">
        <v>0</v>
      </c>
      <c r="AF2882" s="23">
        <v>0</v>
      </c>
      <c r="AG2882" s="23">
        <v>0</v>
      </c>
      <c r="AH2882" s="23">
        <v>0</v>
      </c>
    </row>
    <row r="2883" spans="1:34" ht="20.100000000000001" hidden="1" customHeight="1" x14ac:dyDescent="0.2">
      <c r="A2883" s="21">
        <v>3141</v>
      </c>
      <c r="B2883" s="75"/>
      <c r="C2883" s="73"/>
      <c r="D2883" s="21">
        <v>211381</v>
      </c>
      <c r="E2883" s="22" t="s">
        <v>7077</v>
      </c>
      <c r="F2883" s="21" t="s">
        <v>7078</v>
      </c>
      <c r="G2883" s="21" t="s">
        <v>48</v>
      </c>
      <c r="H2883" s="23">
        <v>20.504840999999999</v>
      </c>
      <c r="I2883" s="21">
        <v>120.45297100000001</v>
      </c>
      <c r="J2883" s="21">
        <v>120.358771</v>
      </c>
      <c r="K2883" s="21">
        <v>41.819777000000002</v>
      </c>
      <c r="L2883" s="21">
        <v>41.768177000000001</v>
      </c>
      <c r="M2883" s="19" t="s">
        <v>7079</v>
      </c>
      <c r="N2883" s="21">
        <v>395.73700300000002</v>
      </c>
      <c r="O2883" s="21">
        <v>9.1992130000000003</v>
      </c>
      <c r="P2883" s="21">
        <v>1.665E-3</v>
      </c>
      <c r="Q2883" s="21" t="s">
        <v>7078</v>
      </c>
      <c r="R2883" s="21">
        <v>120.45297098644301</v>
      </c>
      <c r="S2883" s="21">
        <v>41.7785422405871</v>
      </c>
      <c r="T2883" s="22" t="s">
        <v>7035</v>
      </c>
      <c r="U2883" s="28">
        <v>8.1356000000000002</v>
      </c>
      <c r="V2883" s="17">
        <v>39.676484201950203</v>
      </c>
      <c r="W2883" s="23">
        <v>8.1356000000000002</v>
      </c>
      <c r="X2883" s="23">
        <v>6.9644000000000004</v>
      </c>
      <c r="Y2883" s="23">
        <v>0.86399999999999999</v>
      </c>
      <c r="Z2883" s="23">
        <v>0.2011</v>
      </c>
      <c r="AA2883" s="23">
        <v>9.98E-2</v>
      </c>
      <c r="AB2883" s="23">
        <v>6.3E-3</v>
      </c>
      <c r="AC2883" s="23"/>
      <c r="AD2883" s="23">
        <v>0</v>
      </c>
      <c r="AE2883" s="23">
        <v>0</v>
      </c>
      <c r="AF2883" s="23">
        <v>0</v>
      </c>
      <c r="AG2883" s="23">
        <v>0</v>
      </c>
      <c r="AH2883" s="23">
        <v>0</v>
      </c>
    </row>
    <row r="2884" spans="1:34" s="3" customFormat="1" ht="20.100000000000001" hidden="1" customHeight="1" x14ac:dyDescent="0.2">
      <c r="A2884" s="21">
        <v>3142</v>
      </c>
      <c r="B2884" s="75"/>
      <c r="C2884" s="73"/>
      <c r="D2884" s="21">
        <v>211381</v>
      </c>
      <c r="E2884" s="22" t="s">
        <v>7080</v>
      </c>
      <c r="F2884" s="21" t="s">
        <v>7081</v>
      </c>
      <c r="G2884" s="21" t="s">
        <v>48</v>
      </c>
      <c r="H2884" s="23">
        <v>19.526682000000001</v>
      </c>
      <c r="I2884" s="21">
        <v>120.99262299999999</v>
      </c>
      <c r="J2884" s="21">
        <v>120.90252</v>
      </c>
      <c r="K2884" s="21">
        <v>41.733919999999998</v>
      </c>
      <c r="L2884" s="21">
        <v>41.677846000000002</v>
      </c>
      <c r="M2884" s="19" t="s">
        <v>7082</v>
      </c>
      <c r="N2884" s="21">
        <v>194.41983999999999</v>
      </c>
      <c r="O2884" s="21">
        <v>10.090884000000001</v>
      </c>
      <c r="P2884" s="21">
        <v>5.3999999999999998E-5</v>
      </c>
      <c r="Q2884" s="21" t="s">
        <v>7081</v>
      </c>
      <c r="R2884" s="21">
        <v>120.992623257099</v>
      </c>
      <c r="S2884" s="21">
        <v>41.712397148055999</v>
      </c>
      <c r="T2884" s="22" t="s">
        <v>7038</v>
      </c>
      <c r="U2884" s="28">
        <v>5.5670000000000002</v>
      </c>
      <c r="V2884" s="17">
        <v>28.509707896098298</v>
      </c>
      <c r="W2884" s="23">
        <v>5.5670000000000002</v>
      </c>
      <c r="X2884" s="23">
        <v>4.4104000000000001</v>
      </c>
      <c r="Y2884" s="23">
        <v>0.74299999999999999</v>
      </c>
      <c r="Z2884" s="23">
        <v>0.29870000000000002</v>
      </c>
      <c r="AA2884" s="23">
        <v>0.10100000000000001</v>
      </c>
      <c r="AB2884" s="23">
        <v>1.3899999999999999E-2</v>
      </c>
      <c r="AC2884" s="23"/>
      <c r="AD2884" s="23">
        <v>0</v>
      </c>
      <c r="AE2884" s="23">
        <v>0</v>
      </c>
      <c r="AF2884" s="23">
        <v>0</v>
      </c>
      <c r="AG2884" s="23">
        <v>0</v>
      </c>
      <c r="AH2884" s="23">
        <v>0</v>
      </c>
    </row>
    <row r="2885" spans="1:34" ht="20.100000000000001" hidden="1" customHeight="1" x14ac:dyDescent="0.2">
      <c r="A2885" s="21">
        <v>3143</v>
      </c>
      <c r="B2885" s="75"/>
      <c r="C2885" s="73"/>
      <c r="D2885" s="21">
        <v>211381</v>
      </c>
      <c r="E2885" s="22" t="s">
        <v>7083</v>
      </c>
      <c r="F2885" s="21" t="s">
        <v>7084</v>
      </c>
      <c r="G2885" s="21" t="s">
        <v>48</v>
      </c>
      <c r="H2885" s="23">
        <v>19.395975</v>
      </c>
      <c r="I2885" s="21">
        <v>120.863288</v>
      </c>
      <c r="J2885" s="21">
        <v>120.796559</v>
      </c>
      <c r="K2885" s="21">
        <v>41.821894</v>
      </c>
      <c r="L2885" s="21">
        <v>41.735301999999997</v>
      </c>
      <c r="M2885" s="19" t="s">
        <v>7085</v>
      </c>
      <c r="N2885" s="21">
        <v>203.41665900000001</v>
      </c>
      <c r="O2885" s="21">
        <v>7.6369680000000004</v>
      </c>
      <c r="P2885" s="21">
        <v>4.55E-4</v>
      </c>
      <c r="Q2885" s="21" t="s">
        <v>7084</v>
      </c>
      <c r="R2885" s="21">
        <v>120.862401696966</v>
      </c>
      <c r="S2885" s="21">
        <v>41.739864503732797</v>
      </c>
      <c r="T2885" s="22" t="s">
        <v>7038</v>
      </c>
      <c r="U2885" s="28">
        <v>8.8549000000000007</v>
      </c>
      <c r="V2885" s="17">
        <v>45.653286313268602</v>
      </c>
      <c r="W2885" s="23">
        <v>8.8549000000000007</v>
      </c>
      <c r="X2885" s="23">
        <v>6.8072999999999997</v>
      </c>
      <c r="Y2885" s="23">
        <v>1.4086000000000001</v>
      </c>
      <c r="Z2885" s="23">
        <v>0.41189999999999999</v>
      </c>
      <c r="AA2885" s="23">
        <v>0.18790000000000001</v>
      </c>
      <c r="AB2885" s="23">
        <v>3.9199999999999999E-2</v>
      </c>
      <c r="AC2885" s="23"/>
      <c r="AD2885" s="23">
        <v>0</v>
      </c>
      <c r="AE2885" s="23">
        <v>0</v>
      </c>
      <c r="AF2885" s="23">
        <v>0</v>
      </c>
      <c r="AG2885" s="23">
        <v>0</v>
      </c>
      <c r="AH2885" s="23">
        <v>0</v>
      </c>
    </row>
    <row r="2886" spans="1:34" ht="20.100000000000001" hidden="1" customHeight="1" x14ac:dyDescent="0.2">
      <c r="A2886" s="21">
        <v>3144</v>
      </c>
      <c r="B2886" s="75"/>
      <c r="C2886" s="73"/>
      <c r="D2886" s="21">
        <v>211381</v>
      </c>
      <c r="E2886" s="22" t="s">
        <v>597</v>
      </c>
      <c r="F2886" s="21" t="s">
        <v>7086</v>
      </c>
      <c r="G2886" s="21" t="s">
        <v>48</v>
      </c>
      <c r="H2886" s="23">
        <v>19.200658000000001</v>
      </c>
      <c r="I2886" s="21">
        <v>120.71646200000001</v>
      </c>
      <c r="J2886" s="21">
        <v>120.64117299999999</v>
      </c>
      <c r="K2886" s="21">
        <v>41.512011999999999</v>
      </c>
      <c r="L2886" s="21">
        <v>41.442151000000003</v>
      </c>
      <c r="M2886" s="19" t="s">
        <v>6998</v>
      </c>
      <c r="N2886" s="21">
        <v>310.37182000000001</v>
      </c>
      <c r="O2886" s="21">
        <v>11.793887</v>
      </c>
      <c r="P2886" s="21">
        <v>1.655E-3</v>
      </c>
      <c r="Q2886" s="21" t="s">
        <v>7086</v>
      </c>
      <c r="R2886" s="21">
        <v>120.71580593053601</v>
      </c>
      <c r="S2886" s="21">
        <v>41.444000933720702</v>
      </c>
      <c r="T2886" s="22" t="s">
        <v>6998</v>
      </c>
      <c r="U2886" s="28">
        <v>7.6273</v>
      </c>
      <c r="V2886" s="17">
        <v>39.724159453285402</v>
      </c>
      <c r="W2886" s="23">
        <v>7.6273</v>
      </c>
      <c r="X2886" s="23">
        <v>6.4119000000000002</v>
      </c>
      <c r="Y2886" s="23">
        <v>0.71050000000000002</v>
      </c>
      <c r="Z2886" s="23">
        <v>0.23599999999999999</v>
      </c>
      <c r="AA2886" s="23">
        <v>0.22359999999999999</v>
      </c>
      <c r="AB2886" s="23">
        <v>4.53E-2</v>
      </c>
      <c r="AC2886" s="23"/>
      <c r="AD2886" s="23">
        <v>0</v>
      </c>
      <c r="AE2886" s="23">
        <v>0</v>
      </c>
      <c r="AF2886" s="23">
        <v>0</v>
      </c>
      <c r="AG2886" s="23">
        <v>0</v>
      </c>
      <c r="AH2886" s="23">
        <v>0</v>
      </c>
    </row>
    <row r="2887" spans="1:34" ht="20.100000000000001" hidden="1" customHeight="1" x14ac:dyDescent="0.2">
      <c r="A2887" s="21">
        <v>3145</v>
      </c>
      <c r="B2887" s="75"/>
      <c r="C2887" s="73"/>
      <c r="D2887" s="21">
        <v>211381</v>
      </c>
      <c r="E2887" s="22" t="s">
        <v>7087</v>
      </c>
      <c r="F2887" s="21" t="s">
        <v>7088</v>
      </c>
      <c r="G2887" s="21" t="s">
        <v>48</v>
      </c>
      <c r="H2887" s="23">
        <v>18.686800000000002</v>
      </c>
      <c r="I2887" s="21">
        <v>121.266685</v>
      </c>
      <c r="J2887" s="21">
        <v>121.174882</v>
      </c>
      <c r="K2887" s="21">
        <v>41.840394000000003</v>
      </c>
      <c r="L2887" s="21">
        <v>41.785370999999998</v>
      </c>
      <c r="M2887" s="19" t="s">
        <v>6968</v>
      </c>
      <c r="N2887" s="21">
        <v>413.73365000000001</v>
      </c>
      <c r="O2887" s="21">
        <v>13.128375</v>
      </c>
      <c r="P2887" s="21">
        <v>4.1199999999999999E-4</v>
      </c>
      <c r="Q2887" s="21" t="s">
        <v>7088</v>
      </c>
      <c r="R2887" s="21">
        <v>121.174972367075</v>
      </c>
      <c r="S2887" s="21">
        <v>41.823021378561499</v>
      </c>
      <c r="T2887" s="22" t="s">
        <v>6968</v>
      </c>
      <c r="U2887" s="28">
        <v>6.6914999999999996</v>
      </c>
      <c r="V2887" s="17">
        <v>35.808699188732099</v>
      </c>
      <c r="W2887" s="23">
        <v>6.6914999999999996</v>
      </c>
      <c r="X2887" s="23">
        <v>3.8140000000000001</v>
      </c>
      <c r="Y2887" s="23">
        <v>1.3148</v>
      </c>
      <c r="Z2887" s="23">
        <v>0.8165</v>
      </c>
      <c r="AA2887" s="23">
        <v>0.65469999999999995</v>
      </c>
      <c r="AB2887" s="23">
        <v>9.1499999999999998E-2</v>
      </c>
      <c r="AC2887" s="23"/>
      <c r="AD2887" s="23">
        <v>0</v>
      </c>
      <c r="AE2887" s="23">
        <v>0</v>
      </c>
      <c r="AF2887" s="23">
        <v>0</v>
      </c>
      <c r="AG2887" s="23">
        <v>0</v>
      </c>
      <c r="AH2887" s="23">
        <v>0</v>
      </c>
    </row>
    <row r="2888" spans="1:34" ht="20.100000000000001" hidden="1" customHeight="1" x14ac:dyDescent="0.2">
      <c r="A2888" s="21">
        <v>3146</v>
      </c>
      <c r="B2888" s="75"/>
      <c r="C2888" s="73"/>
      <c r="D2888" s="21">
        <v>211381</v>
      </c>
      <c r="E2888" s="22" t="s">
        <v>7089</v>
      </c>
      <c r="F2888" s="21" t="s">
        <v>7090</v>
      </c>
      <c r="G2888" s="21" t="s">
        <v>48</v>
      </c>
      <c r="H2888" s="23">
        <v>18.473704000000001</v>
      </c>
      <c r="I2888" s="21">
        <v>120.729795</v>
      </c>
      <c r="J2888" s="21">
        <v>120.667663</v>
      </c>
      <c r="K2888" s="21">
        <v>41.82056</v>
      </c>
      <c r="L2888" s="21">
        <v>41.774109000000003</v>
      </c>
      <c r="M2888" s="19" t="s">
        <v>7047</v>
      </c>
      <c r="N2888" s="21">
        <v>195.76276100000001</v>
      </c>
      <c r="O2888" s="21">
        <v>3.8142299999999998</v>
      </c>
      <c r="P2888" s="21">
        <v>2.016E-3</v>
      </c>
      <c r="Q2888" s="21" t="s">
        <v>7090</v>
      </c>
      <c r="R2888" s="21">
        <v>120.729794518604</v>
      </c>
      <c r="S2888" s="21">
        <v>41.800728748995603</v>
      </c>
      <c r="T2888" s="22" t="s">
        <v>7047</v>
      </c>
      <c r="U2888" s="28">
        <v>4.5125000000000002</v>
      </c>
      <c r="V2888" s="17">
        <v>24.426612010239001</v>
      </c>
      <c r="W2888" s="23">
        <v>4.5125000000000002</v>
      </c>
      <c r="X2888" s="23">
        <v>4.1284999999999998</v>
      </c>
      <c r="Y2888" s="23">
        <v>0.30199999999999999</v>
      </c>
      <c r="Z2888" s="23">
        <v>5.8999999999999997E-2</v>
      </c>
      <c r="AA2888" s="23">
        <v>1.2999999999999999E-2</v>
      </c>
      <c r="AB2888" s="23">
        <v>0.01</v>
      </c>
      <c r="AC2888" s="23"/>
      <c r="AD2888" s="23">
        <v>0</v>
      </c>
      <c r="AE2888" s="23">
        <v>0</v>
      </c>
      <c r="AF2888" s="23">
        <v>0</v>
      </c>
      <c r="AG2888" s="23">
        <v>0</v>
      </c>
      <c r="AH2888" s="23">
        <v>0</v>
      </c>
    </row>
    <row r="2889" spans="1:34" s="3" customFormat="1" ht="20.100000000000001" hidden="1" customHeight="1" x14ac:dyDescent="0.2">
      <c r="A2889" s="21">
        <v>3147</v>
      </c>
      <c r="B2889" s="75"/>
      <c r="C2889" s="73"/>
      <c r="D2889" s="21">
        <v>211381</v>
      </c>
      <c r="E2889" s="22" t="s">
        <v>7091</v>
      </c>
      <c r="F2889" s="21" t="s">
        <v>7092</v>
      </c>
      <c r="G2889" s="21" t="s">
        <v>48</v>
      </c>
      <c r="H2889" s="23">
        <v>18.122986999999998</v>
      </c>
      <c r="I2889" s="21">
        <v>121.021658</v>
      </c>
      <c r="J2889" s="21">
        <v>120.955164</v>
      </c>
      <c r="K2889" s="21">
        <v>42.198050000000002</v>
      </c>
      <c r="L2889" s="21">
        <v>42.143154000000003</v>
      </c>
      <c r="M2889" s="19" t="s">
        <v>7093</v>
      </c>
      <c r="N2889" s="21">
        <v>266.52589599999999</v>
      </c>
      <c r="O2889" s="21">
        <v>2.7193559999999999</v>
      </c>
      <c r="P2889" s="21">
        <v>8.8800000000000001E-4</v>
      </c>
      <c r="Q2889" s="21" t="s">
        <v>7092</v>
      </c>
      <c r="R2889" s="21">
        <v>120.994408156197</v>
      </c>
      <c r="S2889" s="21">
        <v>42.143198207719102</v>
      </c>
      <c r="T2889" s="22" t="s">
        <v>6947</v>
      </c>
      <c r="U2889" s="28">
        <v>5.8192000000000004</v>
      </c>
      <c r="V2889" s="17">
        <v>32.109497181673198</v>
      </c>
      <c r="W2889" s="23">
        <v>5.8192000000000004</v>
      </c>
      <c r="X2889" s="23">
        <v>5.4622999999999999</v>
      </c>
      <c r="Y2889" s="23">
        <v>0.26719999999999999</v>
      </c>
      <c r="Z2889" s="23">
        <v>6.4100000000000004E-2</v>
      </c>
      <c r="AA2889" s="23">
        <v>2.5100000000000001E-2</v>
      </c>
      <c r="AB2889" s="23">
        <v>5.0000000000000001E-4</v>
      </c>
      <c r="AC2889" s="23"/>
      <c r="AD2889" s="23">
        <v>0</v>
      </c>
      <c r="AE2889" s="23">
        <v>0</v>
      </c>
      <c r="AF2889" s="23">
        <v>0</v>
      </c>
      <c r="AG2889" s="23">
        <v>0</v>
      </c>
      <c r="AH2889" s="23">
        <v>0</v>
      </c>
    </row>
    <row r="2890" spans="1:34" ht="20.100000000000001" hidden="1" customHeight="1" x14ac:dyDescent="0.2">
      <c r="A2890" s="21">
        <v>3148</v>
      </c>
      <c r="B2890" s="75"/>
      <c r="C2890" s="73"/>
      <c r="D2890" s="21">
        <v>211381</v>
      </c>
      <c r="E2890" s="22" t="s">
        <v>7094</v>
      </c>
      <c r="F2890" s="21" t="s">
        <v>7095</v>
      </c>
      <c r="G2890" s="21" t="s">
        <v>48</v>
      </c>
      <c r="H2890" s="23">
        <v>17.221440000000001</v>
      </c>
      <c r="I2890" s="21">
        <v>120.911654</v>
      </c>
      <c r="J2890" s="21">
        <v>120.85869099999999</v>
      </c>
      <c r="K2890" s="21">
        <v>42.14714</v>
      </c>
      <c r="L2890" s="21">
        <v>42.072189000000002</v>
      </c>
      <c r="M2890" s="19" t="s">
        <v>6987</v>
      </c>
      <c r="N2890" s="21">
        <v>314.68105400000002</v>
      </c>
      <c r="O2890" s="21">
        <v>5.271401</v>
      </c>
      <c r="P2890" s="21">
        <v>4.2900000000000002E-4</v>
      </c>
      <c r="Q2890" s="21" t="s">
        <v>7095</v>
      </c>
      <c r="R2890" s="21">
        <v>120.89965665402001</v>
      </c>
      <c r="S2890" s="21">
        <v>42.072189008672098</v>
      </c>
      <c r="T2890" s="22" t="s">
        <v>6987</v>
      </c>
      <c r="U2890" s="28">
        <v>5.0186999999999999</v>
      </c>
      <c r="V2890" s="17">
        <v>29.142162327889</v>
      </c>
      <c r="W2890" s="23">
        <v>5.0186999999999999</v>
      </c>
      <c r="X2890" s="23">
        <v>4.1906999999999996</v>
      </c>
      <c r="Y2890" s="23">
        <v>0.5625</v>
      </c>
      <c r="Z2890" s="23">
        <v>0.14910000000000001</v>
      </c>
      <c r="AA2890" s="23">
        <v>0.11310000000000001</v>
      </c>
      <c r="AB2890" s="23">
        <v>3.3E-3</v>
      </c>
      <c r="AC2890" s="23"/>
      <c r="AD2890" s="23">
        <v>0</v>
      </c>
      <c r="AE2890" s="23">
        <v>0</v>
      </c>
      <c r="AF2890" s="23">
        <v>0</v>
      </c>
      <c r="AG2890" s="23">
        <v>0</v>
      </c>
      <c r="AH2890" s="23">
        <v>0</v>
      </c>
    </row>
    <row r="2891" spans="1:34" ht="20.100000000000001" hidden="1" customHeight="1" x14ac:dyDescent="0.2">
      <c r="A2891" s="21">
        <v>3149</v>
      </c>
      <c r="B2891" s="75"/>
      <c r="C2891" s="73"/>
      <c r="D2891" s="21">
        <v>211381</v>
      </c>
      <c r="E2891" s="22" t="s">
        <v>7096</v>
      </c>
      <c r="F2891" s="21" t="s">
        <v>7097</v>
      </c>
      <c r="G2891" s="21" t="s">
        <v>48</v>
      </c>
      <c r="H2891" s="23">
        <v>17.221015999999999</v>
      </c>
      <c r="I2891" s="21">
        <v>121.038579</v>
      </c>
      <c r="J2891" s="21">
        <v>120.997221</v>
      </c>
      <c r="K2891" s="21">
        <v>41.755654</v>
      </c>
      <c r="L2891" s="21">
        <v>41.679343000000003</v>
      </c>
      <c r="M2891" s="19" t="s">
        <v>7098</v>
      </c>
      <c r="N2891" s="21">
        <v>172.87144900000001</v>
      </c>
      <c r="O2891" s="21">
        <v>10.539572</v>
      </c>
      <c r="P2891" s="21">
        <v>2.12E-4</v>
      </c>
      <c r="Q2891" s="21" t="s">
        <v>7097</v>
      </c>
      <c r="R2891" s="21">
        <v>120.99971546255099</v>
      </c>
      <c r="S2891" s="21">
        <v>41.688583527130596</v>
      </c>
      <c r="T2891" s="22" t="s">
        <v>7038</v>
      </c>
      <c r="U2891" s="28">
        <v>3.1295999999999999</v>
      </c>
      <c r="V2891" s="17">
        <v>18.173143791283898</v>
      </c>
      <c r="W2891" s="23">
        <v>3.1295999999999999</v>
      </c>
      <c r="X2891" s="23">
        <v>2.1930000000000001</v>
      </c>
      <c r="Y2891" s="23">
        <v>0.56010000000000004</v>
      </c>
      <c r="Z2891" s="23">
        <v>0.26229999999999998</v>
      </c>
      <c r="AA2891" s="23">
        <v>0.1055</v>
      </c>
      <c r="AB2891" s="23">
        <v>8.6999999999999994E-3</v>
      </c>
      <c r="AC2891" s="23"/>
      <c r="AD2891" s="23">
        <v>0</v>
      </c>
      <c r="AE2891" s="23">
        <v>0</v>
      </c>
      <c r="AF2891" s="23">
        <v>0</v>
      </c>
      <c r="AG2891" s="23">
        <v>0</v>
      </c>
      <c r="AH2891" s="23">
        <v>0</v>
      </c>
    </row>
    <row r="2892" spans="1:34" ht="20.100000000000001" hidden="1" customHeight="1" x14ac:dyDescent="0.2">
      <c r="A2892" s="21">
        <v>3150</v>
      </c>
      <c r="B2892" s="75"/>
      <c r="C2892" s="73"/>
      <c r="D2892" s="21">
        <v>211381</v>
      </c>
      <c r="E2892" s="22" t="s">
        <v>7099</v>
      </c>
      <c r="F2892" s="21" t="s">
        <v>7100</v>
      </c>
      <c r="G2892" s="21" t="s">
        <v>48</v>
      </c>
      <c r="H2892" s="23">
        <v>16.584257999999998</v>
      </c>
      <c r="I2892" s="21">
        <v>121.04819500000001</v>
      </c>
      <c r="J2892" s="21">
        <v>120.936103</v>
      </c>
      <c r="K2892" s="21">
        <v>42.130667000000003</v>
      </c>
      <c r="L2892" s="21">
        <v>42.085712000000001</v>
      </c>
      <c r="M2892" s="19" t="s">
        <v>6979</v>
      </c>
      <c r="N2892" s="21">
        <v>226.76344800000001</v>
      </c>
      <c r="O2892" s="21">
        <v>1.8675079999999999</v>
      </c>
      <c r="P2892" s="21">
        <v>3.86E-4</v>
      </c>
      <c r="Q2892" s="21" t="s">
        <v>7100</v>
      </c>
      <c r="R2892" s="21">
        <v>121.04819499851099</v>
      </c>
      <c r="S2892" s="21">
        <v>42.098384094372797</v>
      </c>
      <c r="T2892" s="22" t="s">
        <v>7101</v>
      </c>
      <c r="U2892" s="28">
        <v>7.4686000000000003</v>
      </c>
      <c r="V2892" s="17">
        <v>45.0342728628559</v>
      </c>
      <c r="W2892" s="23">
        <v>7.4686000000000003</v>
      </c>
      <c r="X2892" s="23">
        <v>7.1102999999999996</v>
      </c>
      <c r="Y2892" s="23">
        <v>0.2465</v>
      </c>
      <c r="Z2892" s="23">
        <v>5.6500000000000002E-2</v>
      </c>
      <c r="AA2892" s="23">
        <v>4.7300000000000002E-2</v>
      </c>
      <c r="AB2892" s="23">
        <v>8.0000000000000002E-3</v>
      </c>
      <c r="AC2892" s="23"/>
      <c r="AD2892" s="23">
        <v>0</v>
      </c>
      <c r="AE2892" s="23">
        <v>0</v>
      </c>
      <c r="AF2892" s="23">
        <v>0</v>
      </c>
      <c r="AG2892" s="23">
        <v>0</v>
      </c>
      <c r="AH2892" s="23">
        <v>0</v>
      </c>
    </row>
    <row r="2893" spans="1:34" ht="20.100000000000001" hidden="1" customHeight="1" x14ac:dyDescent="0.2">
      <c r="A2893" s="21">
        <v>3151</v>
      </c>
      <c r="B2893" s="75"/>
      <c r="C2893" s="73"/>
      <c r="D2893" s="21">
        <v>211381</v>
      </c>
      <c r="E2893" s="22" t="s">
        <v>1443</v>
      </c>
      <c r="F2893" s="21" t="s">
        <v>7102</v>
      </c>
      <c r="G2893" s="21" t="s">
        <v>48</v>
      </c>
      <c r="H2893" s="23">
        <v>16.396761000000001</v>
      </c>
      <c r="I2893" s="21">
        <v>120.905787</v>
      </c>
      <c r="J2893" s="21">
        <v>120.811442</v>
      </c>
      <c r="K2893" s="21">
        <v>41.564399000000002</v>
      </c>
      <c r="L2893" s="21">
        <v>41.521276</v>
      </c>
      <c r="M2893" s="19" t="s">
        <v>7003</v>
      </c>
      <c r="N2893" s="21">
        <v>290.24498399999999</v>
      </c>
      <c r="O2893" s="21">
        <v>8.8443719999999999</v>
      </c>
      <c r="P2893" s="21">
        <v>1.17E-3</v>
      </c>
      <c r="Q2893" s="21" t="s">
        <v>7102</v>
      </c>
      <c r="R2893" s="21">
        <v>120.905786941299</v>
      </c>
      <c r="S2893" s="21">
        <v>41.532848956928099</v>
      </c>
      <c r="T2893" s="22" t="s">
        <v>7003</v>
      </c>
      <c r="U2893" s="28">
        <v>5.6372999999999998</v>
      </c>
      <c r="V2893" s="17">
        <v>34.380570650508403</v>
      </c>
      <c r="W2893" s="23">
        <v>5.6372999999999998</v>
      </c>
      <c r="X2893" s="23">
        <v>4.2107000000000001</v>
      </c>
      <c r="Y2893" s="23">
        <v>0.71479999999999999</v>
      </c>
      <c r="Z2893" s="23">
        <v>0.33939999999999998</v>
      </c>
      <c r="AA2893" s="23">
        <v>0.25890000000000002</v>
      </c>
      <c r="AB2893" s="23">
        <v>0.1135</v>
      </c>
      <c r="AC2893" s="23"/>
      <c r="AD2893" s="23">
        <v>0</v>
      </c>
      <c r="AE2893" s="23">
        <v>0</v>
      </c>
      <c r="AF2893" s="23">
        <v>0</v>
      </c>
      <c r="AG2893" s="23">
        <v>0</v>
      </c>
      <c r="AH2893" s="23">
        <v>0</v>
      </c>
    </row>
    <row r="2894" spans="1:34" ht="20.100000000000001" hidden="1" customHeight="1" x14ac:dyDescent="0.2">
      <c r="A2894" s="21">
        <v>3152</v>
      </c>
      <c r="B2894" s="75"/>
      <c r="C2894" s="73"/>
      <c r="D2894" s="21">
        <v>211381</v>
      </c>
      <c r="E2894" s="22" t="s">
        <v>7103</v>
      </c>
      <c r="F2894" s="21" t="s">
        <v>7104</v>
      </c>
      <c r="G2894" s="21" t="s">
        <v>39</v>
      </c>
      <c r="H2894" s="23">
        <v>16.380616</v>
      </c>
      <c r="I2894" s="21">
        <v>121.283244</v>
      </c>
      <c r="J2894" s="21">
        <v>121.211026</v>
      </c>
      <c r="K2894" s="21">
        <v>41.89481</v>
      </c>
      <c r="L2894" s="21">
        <v>41.801394999999999</v>
      </c>
      <c r="M2894" s="19" t="s">
        <v>6968</v>
      </c>
      <c r="N2894" s="21">
        <v>307.887227</v>
      </c>
      <c r="O2894" s="21">
        <v>8.1252519999999997</v>
      </c>
      <c r="P2894" s="21">
        <v>3.5100000000000002E-4</v>
      </c>
      <c r="Q2894" s="21"/>
      <c r="R2894" s="21"/>
      <c r="S2894" s="21"/>
      <c r="T2894" s="22"/>
      <c r="U2894" s="28">
        <v>8.4322999999999997</v>
      </c>
      <c r="V2894" s="17">
        <v>51.477307080515203</v>
      </c>
      <c r="W2894" s="23">
        <v>8.4322999999999997</v>
      </c>
      <c r="X2894" s="23">
        <v>6.7510000000000003</v>
      </c>
      <c r="Y2894" s="23">
        <v>1.1016999999999999</v>
      </c>
      <c r="Z2894" s="23">
        <v>0.36409999999999998</v>
      </c>
      <c r="AA2894" s="23">
        <v>0.20300000000000001</v>
      </c>
      <c r="AB2894" s="23">
        <v>1.2500000000000001E-2</v>
      </c>
      <c r="AC2894" s="23"/>
      <c r="AD2894" s="23">
        <v>0</v>
      </c>
      <c r="AE2894" s="23">
        <v>0</v>
      </c>
      <c r="AF2894" s="23">
        <v>0</v>
      </c>
      <c r="AG2894" s="23">
        <v>0</v>
      </c>
      <c r="AH2894" s="23">
        <v>0</v>
      </c>
    </row>
    <row r="2895" spans="1:34" ht="20.100000000000001" hidden="1" customHeight="1" x14ac:dyDescent="0.2">
      <c r="A2895" s="21">
        <v>3153</v>
      </c>
      <c r="B2895" s="75"/>
      <c r="C2895" s="73"/>
      <c r="D2895" s="21">
        <v>211381</v>
      </c>
      <c r="E2895" s="22" t="s">
        <v>7105</v>
      </c>
      <c r="F2895" s="21" t="s">
        <v>7106</v>
      </c>
      <c r="G2895" s="21" t="s">
        <v>48</v>
      </c>
      <c r="H2895" s="23">
        <v>16.236747000000001</v>
      </c>
      <c r="I2895" s="21">
        <v>120.88247800000001</v>
      </c>
      <c r="J2895" s="21">
        <v>120.80359799999999</v>
      </c>
      <c r="K2895" s="21">
        <v>41.826819999999998</v>
      </c>
      <c r="L2895" s="21">
        <v>41.748741000000003</v>
      </c>
      <c r="M2895" s="19" t="s">
        <v>7107</v>
      </c>
      <c r="N2895" s="21">
        <v>195.26220499999999</v>
      </c>
      <c r="O2895" s="21">
        <v>6.3702779999999999</v>
      </c>
      <c r="P2895" s="21">
        <v>4.6799999999999999E-4</v>
      </c>
      <c r="Q2895" s="21" t="s">
        <v>7106</v>
      </c>
      <c r="R2895" s="21">
        <v>120.88240728260401</v>
      </c>
      <c r="S2895" s="21">
        <v>41.749156054227903</v>
      </c>
      <c r="T2895" s="22" t="s">
        <v>7038</v>
      </c>
      <c r="U2895" s="28">
        <v>8.9532000000000007</v>
      </c>
      <c r="V2895" s="17">
        <v>55.141587166444097</v>
      </c>
      <c r="W2895" s="23">
        <v>8.9532000000000007</v>
      </c>
      <c r="X2895" s="23">
        <v>7.2274000000000003</v>
      </c>
      <c r="Y2895" s="23">
        <v>1.2343999999999999</v>
      </c>
      <c r="Z2895" s="23">
        <v>0.31369999999999998</v>
      </c>
      <c r="AA2895" s="23">
        <v>0.1216</v>
      </c>
      <c r="AB2895" s="23">
        <v>5.6099999999999997E-2</v>
      </c>
      <c r="AC2895" s="23"/>
      <c r="AD2895" s="23">
        <v>0</v>
      </c>
      <c r="AE2895" s="23">
        <v>0</v>
      </c>
      <c r="AF2895" s="23">
        <v>0</v>
      </c>
      <c r="AG2895" s="23">
        <v>0</v>
      </c>
      <c r="AH2895" s="23">
        <v>0</v>
      </c>
    </row>
    <row r="2896" spans="1:34" ht="20.100000000000001" hidden="1" customHeight="1" x14ac:dyDescent="0.2">
      <c r="A2896" s="21">
        <v>3154</v>
      </c>
      <c r="B2896" s="75"/>
      <c r="C2896" s="73"/>
      <c r="D2896" s="21">
        <v>211381</v>
      </c>
      <c r="E2896" s="22" t="s">
        <v>7108</v>
      </c>
      <c r="F2896" s="21" t="s">
        <v>7109</v>
      </c>
      <c r="G2896" s="21" t="s">
        <v>48</v>
      </c>
      <c r="H2896" s="23">
        <v>16.154979000000001</v>
      </c>
      <c r="I2896" s="21">
        <v>120.80579400000001</v>
      </c>
      <c r="J2896" s="21">
        <v>120.756945</v>
      </c>
      <c r="K2896" s="21">
        <v>42.145839000000002</v>
      </c>
      <c r="L2896" s="21">
        <v>42.085664000000001</v>
      </c>
      <c r="M2896" s="19" t="s">
        <v>7110</v>
      </c>
      <c r="N2896" s="21">
        <v>386.25420600000001</v>
      </c>
      <c r="O2896" s="21">
        <v>7.4764039999999996</v>
      </c>
      <c r="P2896" s="21">
        <v>7.8299999999999995E-4</v>
      </c>
      <c r="Q2896" s="21" t="s">
        <v>7109</v>
      </c>
      <c r="R2896" s="21">
        <v>120.792630740608</v>
      </c>
      <c r="S2896" s="21">
        <v>42.085664330442398</v>
      </c>
      <c r="T2896" s="22" t="s">
        <v>6987</v>
      </c>
      <c r="U2896" s="28">
        <v>5.2881</v>
      </c>
      <c r="V2896" s="17">
        <v>32.733561584945399</v>
      </c>
      <c r="W2896" s="23">
        <v>5.2881</v>
      </c>
      <c r="X2896" s="23">
        <v>3.1930000000000001</v>
      </c>
      <c r="Y2896" s="23">
        <v>0.62260000000000004</v>
      </c>
      <c r="Z2896" s="23">
        <v>0.30149999999999999</v>
      </c>
      <c r="AA2896" s="23">
        <v>1.1704000000000001</v>
      </c>
      <c r="AB2896" s="23">
        <v>5.9999999999999995E-4</v>
      </c>
      <c r="AC2896" s="23"/>
      <c r="AD2896" s="23">
        <v>0</v>
      </c>
      <c r="AE2896" s="23">
        <v>0</v>
      </c>
      <c r="AF2896" s="23">
        <v>0</v>
      </c>
      <c r="AG2896" s="23">
        <v>0</v>
      </c>
      <c r="AH2896" s="23">
        <v>0</v>
      </c>
    </row>
    <row r="2897" spans="1:34" s="4" customFormat="1" ht="20.100000000000001" hidden="1" customHeight="1" x14ac:dyDescent="0.2">
      <c r="A2897" s="21">
        <v>3155</v>
      </c>
      <c r="B2897" s="75"/>
      <c r="C2897" s="73"/>
      <c r="D2897" s="21">
        <v>211381</v>
      </c>
      <c r="E2897" s="22" t="s">
        <v>7111</v>
      </c>
      <c r="F2897" s="21" t="s">
        <v>7112</v>
      </c>
      <c r="G2897" s="21" t="s">
        <v>48</v>
      </c>
      <c r="H2897" s="23">
        <v>16.146858000000002</v>
      </c>
      <c r="I2897" s="21">
        <v>120.465665</v>
      </c>
      <c r="J2897" s="21">
        <v>120.41178600000001</v>
      </c>
      <c r="K2897" s="21">
        <v>42.013471000000003</v>
      </c>
      <c r="L2897" s="21">
        <v>41.958705000000002</v>
      </c>
      <c r="M2897" s="19" t="s">
        <v>7016</v>
      </c>
      <c r="N2897" s="21">
        <v>667.95120399999996</v>
      </c>
      <c r="O2897" s="21">
        <v>21.723511999999999</v>
      </c>
      <c r="P2897" s="21">
        <v>0</v>
      </c>
      <c r="Q2897" s="21" t="s">
        <v>7112</v>
      </c>
      <c r="R2897" s="21">
        <v>120.440746238101</v>
      </c>
      <c r="S2897" s="21">
        <v>41.958704814101601</v>
      </c>
      <c r="T2897" s="22" t="s">
        <v>7016</v>
      </c>
      <c r="U2897" s="28">
        <v>1.0805</v>
      </c>
      <c r="V2897" s="17">
        <v>6.6917043551135498</v>
      </c>
      <c r="W2897" s="23">
        <v>1.0805</v>
      </c>
      <c r="X2897" s="23">
        <v>0.99270000000000003</v>
      </c>
      <c r="Y2897" s="23">
        <v>5.67E-2</v>
      </c>
      <c r="Z2897" s="23">
        <v>2.3699999999999999E-2</v>
      </c>
      <c r="AA2897" s="23">
        <v>7.3000000000000001E-3</v>
      </c>
      <c r="AB2897" s="23">
        <v>1E-4</v>
      </c>
      <c r="AC2897" s="23"/>
      <c r="AD2897" s="23">
        <v>0</v>
      </c>
      <c r="AE2897" s="23">
        <v>0</v>
      </c>
      <c r="AF2897" s="23">
        <v>0</v>
      </c>
      <c r="AG2897" s="23">
        <v>0</v>
      </c>
      <c r="AH2897" s="23">
        <v>0</v>
      </c>
    </row>
    <row r="2898" spans="1:34" ht="20.100000000000001" hidden="1" customHeight="1" x14ac:dyDescent="0.2">
      <c r="A2898" s="21">
        <v>3156</v>
      </c>
      <c r="B2898" s="75"/>
      <c r="C2898" s="73"/>
      <c r="D2898" s="21">
        <v>211381</v>
      </c>
      <c r="E2898" s="22" t="s">
        <v>7113</v>
      </c>
      <c r="F2898" s="21" t="s">
        <v>7114</v>
      </c>
      <c r="G2898" s="21" t="s">
        <v>48</v>
      </c>
      <c r="H2898" s="23">
        <v>16.029920000000001</v>
      </c>
      <c r="I2898" s="21">
        <v>121.03994400000001</v>
      </c>
      <c r="J2898" s="21">
        <v>120.973398</v>
      </c>
      <c r="K2898" s="21">
        <v>41.819913999999997</v>
      </c>
      <c r="L2898" s="21">
        <v>41.775686</v>
      </c>
      <c r="M2898" s="19" t="s">
        <v>6976</v>
      </c>
      <c r="N2898" s="21">
        <v>278.81219499999997</v>
      </c>
      <c r="O2898" s="21">
        <v>12.206521</v>
      </c>
      <c r="P2898" s="21">
        <v>4.3000000000000002E-5</v>
      </c>
      <c r="Q2898" s="21" t="s">
        <v>7114</v>
      </c>
      <c r="R2898" s="21">
        <v>121.03948016813899</v>
      </c>
      <c r="S2898" s="21">
        <v>41.7803032640618</v>
      </c>
      <c r="T2898" s="22" t="s">
        <v>6976</v>
      </c>
      <c r="U2898" s="28">
        <v>5.1913</v>
      </c>
      <c r="V2898" s="17">
        <v>32.385064928583503</v>
      </c>
      <c r="W2898" s="23">
        <v>5.1913</v>
      </c>
      <c r="X2898" s="23">
        <v>3.0817000000000001</v>
      </c>
      <c r="Y2898" s="23">
        <v>1.1287</v>
      </c>
      <c r="Z2898" s="23">
        <v>0.66879999999999995</v>
      </c>
      <c r="AA2898" s="23">
        <v>0.307</v>
      </c>
      <c r="AB2898" s="23">
        <v>5.1000000000000004E-3</v>
      </c>
      <c r="AC2898" s="23"/>
      <c r="AD2898" s="23">
        <v>0</v>
      </c>
      <c r="AE2898" s="23">
        <v>0</v>
      </c>
      <c r="AF2898" s="23">
        <v>0</v>
      </c>
      <c r="AG2898" s="23">
        <v>0</v>
      </c>
      <c r="AH2898" s="23">
        <v>0</v>
      </c>
    </row>
    <row r="2899" spans="1:34" ht="20.100000000000001" hidden="1" customHeight="1" x14ac:dyDescent="0.2">
      <c r="A2899" s="21">
        <v>3157</v>
      </c>
      <c r="B2899" s="75"/>
      <c r="C2899" s="73"/>
      <c r="D2899" s="21">
        <v>211381</v>
      </c>
      <c r="E2899" s="22" t="s">
        <v>7115</v>
      </c>
      <c r="F2899" s="21" t="s">
        <v>7116</v>
      </c>
      <c r="G2899" s="21" t="s">
        <v>48</v>
      </c>
      <c r="H2899" s="23">
        <v>15.928481</v>
      </c>
      <c r="I2899" s="21">
        <v>120.84510899999999</v>
      </c>
      <c r="J2899" s="21">
        <v>120.76421000000001</v>
      </c>
      <c r="K2899" s="21">
        <v>42.192219000000001</v>
      </c>
      <c r="L2899" s="21">
        <v>42.148997000000001</v>
      </c>
      <c r="M2899" s="19" t="s">
        <v>7021</v>
      </c>
      <c r="N2899" s="21">
        <v>407.62744900000001</v>
      </c>
      <c r="O2899" s="21">
        <v>10.168118</v>
      </c>
      <c r="P2899" s="21">
        <v>6.7000000000000002E-5</v>
      </c>
      <c r="Q2899" s="21" t="s">
        <v>7116</v>
      </c>
      <c r="R2899" s="21">
        <v>120.836708016345</v>
      </c>
      <c r="S2899" s="21">
        <v>42.192218562982603</v>
      </c>
      <c r="T2899" s="22" t="s">
        <v>7021</v>
      </c>
      <c r="U2899" s="28">
        <v>3.5533999999999999</v>
      </c>
      <c r="V2899" s="17">
        <v>22.308467455245701</v>
      </c>
      <c r="W2899" s="23">
        <v>3.5533999999999999</v>
      </c>
      <c r="X2899" s="23">
        <v>2.7745000000000002</v>
      </c>
      <c r="Y2899" s="23">
        <v>0.53320000000000001</v>
      </c>
      <c r="Z2899" s="23">
        <v>0.17730000000000001</v>
      </c>
      <c r="AA2899" s="23">
        <v>5.5399999999999998E-2</v>
      </c>
      <c r="AB2899" s="23">
        <v>1.2999999999999999E-2</v>
      </c>
      <c r="AC2899" s="23"/>
      <c r="AD2899" s="23">
        <v>0</v>
      </c>
      <c r="AE2899" s="23">
        <v>0</v>
      </c>
      <c r="AF2899" s="23">
        <v>0</v>
      </c>
      <c r="AG2899" s="23">
        <v>0</v>
      </c>
      <c r="AH2899" s="23">
        <v>0</v>
      </c>
    </row>
    <row r="2900" spans="1:34" ht="20.100000000000001" hidden="1" customHeight="1" x14ac:dyDescent="0.2">
      <c r="A2900" s="21">
        <v>3158</v>
      </c>
      <c r="B2900" s="75"/>
      <c r="C2900" s="73"/>
      <c r="D2900" s="21">
        <v>211381</v>
      </c>
      <c r="E2900" s="22" t="s">
        <v>7117</v>
      </c>
      <c r="F2900" s="21" t="s">
        <v>7118</v>
      </c>
      <c r="G2900" s="21" t="s">
        <v>48</v>
      </c>
      <c r="H2900" s="23">
        <v>15.811861</v>
      </c>
      <c r="I2900" s="21">
        <v>120.713639</v>
      </c>
      <c r="J2900" s="21">
        <v>120.639048</v>
      </c>
      <c r="K2900" s="21">
        <v>42.107875999999997</v>
      </c>
      <c r="L2900" s="21">
        <v>42.065221999999999</v>
      </c>
      <c r="M2900" s="19" t="s">
        <v>6950</v>
      </c>
      <c r="N2900" s="21">
        <v>441.32878099999999</v>
      </c>
      <c r="O2900" s="21">
        <v>9.5320809999999998</v>
      </c>
      <c r="P2900" s="21">
        <v>6.7400000000000001E-4</v>
      </c>
      <c r="Q2900" s="21" t="s">
        <v>7118</v>
      </c>
      <c r="R2900" s="21">
        <v>120.7102058001</v>
      </c>
      <c r="S2900" s="21">
        <v>42.0670487414028</v>
      </c>
      <c r="T2900" s="22" t="s">
        <v>6951</v>
      </c>
      <c r="U2900" s="28">
        <v>4.3273000000000001</v>
      </c>
      <c r="V2900" s="17">
        <v>27.367430057726899</v>
      </c>
      <c r="W2900" s="23">
        <v>4.3273000000000001</v>
      </c>
      <c r="X2900" s="23">
        <v>3.5352000000000001</v>
      </c>
      <c r="Y2900" s="23">
        <v>0.45179999999999998</v>
      </c>
      <c r="Z2900" s="23">
        <v>0.1409</v>
      </c>
      <c r="AA2900" s="23">
        <v>0.19919999999999999</v>
      </c>
      <c r="AB2900" s="23">
        <v>2.0000000000000001E-4</v>
      </c>
      <c r="AC2900" s="23"/>
      <c r="AD2900" s="23">
        <v>0</v>
      </c>
      <c r="AE2900" s="23">
        <v>0</v>
      </c>
      <c r="AF2900" s="23">
        <v>0</v>
      </c>
      <c r="AG2900" s="23">
        <v>0</v>
      </c>
      <c r="AH2900" s="23">
        <v>0</v>
      </c>
    </row>
    <row r="2901" spans="1:34" s="4" customFormat="1" ht="20.100000000000001" hidden="1" customHeight="1" x14ac:dyDescent="0.2">
      <c r="A2901" s="21">
        <v>3159</v>
      </c>
      <c r="B2901" s="75"/>
      <c r="C2901" s="73"/>
      <c r="D2901" s="21">
        <v>211381</v>
      </c>
      <c r="E2901" s="22" t="s">
        <v>7119</v>
      </c>
      <c r="F2901" s="21" t="s">
        <v>7120</v>
      </c>
      <c r="G2901" s="21" t="s">
        <v>48</v>
      </c>
      <c r="H2901" s="23">
        <v>15.153143</v>
      </c>
      <c r="I2901" s="21">
        <v>121.12276900000001</v>
      </c>
      <c r="J2901" s="21">
        <v>121.04841</v>
      </c>
      <c r="K2901" s="21">
        <v>41.819791000000002</v>
      </c>
      <c r="L2901" s="21">
        <v>41.78454</v>
      </c>
      <c r="M2901" s="19" t="s">
        <v>6976</v>
      </c>
      <c r="N2901" s="21">
        <v>318.92336999999998</v>
      </c>
      <c r="O2901" s="21">
        <v>9.9660580000000003</v>
      </c>
      <c r="P2901" s="21">
        <v>1.1400000000000001E-4</v>
      </c>
      <c r="Q2901" s="21" t="s">
        <v>7120</v>
      </c>
      <c r="R2901" s="21">
        <v>121.048478082979</v>
      </c>
      <c r="S2901" s="21">
        <v>41.797888394025001</v>
      </c>
      <c r="T2901" s="22" t="s">
        <v>6976</v>
      </c>
      <c r="U2901" s="28">
        <v>6.3685999999999998</v>
      </c>
      <c r="V2901" s="17">
        <v>42.028244569459901</v>
      </c>
      <c r="W2901" s="23">
        <v>6.3685999999999998</v>
      </c>
      <c r="X2901" s="23">
        <v>4.7336</v>
      </c>
      <c r="Y2901" s="23">
        <v>1.0622</v>
      </c>
      <c r="Z2901" s="23">
        <v>0.38</v>
      </c>
      <c r="AA2901" s="23">
        <v>0.15790000000000001</v>
      </c>
      <c r="AB2901" s="23">
        <v>3.49E-2</v>
      </c>
      <c r="AC2901" s="23"/>
      <c r="AD2901" s="23">
        <v>0</v>
      </c>
      <c r="AE2901" s="23">
        <v>0</v>
      </c>
      <c r="AF2901" s="23">
        <v>0</v>
      </c>
      <c r="AG2901" s="23">
        <v>0</v>
      </c>
      <c r="AH2901" s="23">
        <v>0</v>
      </c>
    </row>
    <row r="2902" spans="1:34" ht="20.100000000000001" hidden="1" customHeight="1" x14ac:dyDescent="0.2">
      <c r="A2902" s="21">
        <v>3160</v>
      </c>
      <c r="B2902" s="75"/>
      <c r="C2902" s="73"/>
      <c r="D2902" s="21">
        <v>211381</v>
      </c>
      <c r="E2902" s="22" t="s">
        <v>7121</v>
      </c>
      <c r="F2902" s="21" t="s">
        <v>7122</v>
      </c>
      <c r="G2902" s="21" t="s">
        <v>48</v>
      </c>
      <c r="H2902" s="23">
        <v>15.034608</v>
      </c>
      <c r="I2902" s="21">
        <v>120.74468899999999</v>
      </c>
      <c r="J2902" s="21">
        <v>120.67703899999999</v>
      </c>
      <c r="K2902" s="21">
        <v>41.739997000000002</v>
      </c>
      <c r="L2902" s="21">
        <v>41.660868000000001</v>
      </c>
      <c r="M2902" s="19" t="s">
        <v>7050</v>
      </c>
      <c r="N2902" s="21">
        <v>211.88068100000001</v>
      </c>
      <c r="O2902" s="21">
        <v>8.4098290000000002</v>
      </c>
      <c r="P2902" s="21">
        <v>1.16E-3</v>
      </c>
      <c r="Q2902" s="21" t="s">
        <v>7122</v>
      </c>
      <c r="R2902" s="21">
        <v>120.744688984532</v>
      </c>
      <c r="S2902" s="21">
        <v>41.661511063347703</v>
      </c>
      <c r="T2902" s="22" t="s">
        <v>6961</v>
      </c>
      <c r="U2902" s="28">
        <v>7.3741000000000003</v>
      </c>
      <c r="V2902" s="17">
        <v>49.047504264826898</v>
      </c>
      <c r="W2902" s="23">
        <v>7.3741000000000003</v>
      </c>
      <c r="X2902" s="23">
        <v>5.7739000000000003</v>
      </c>
      <c r="Y2902" s="23">
        <v>1.0763</v>
      </c>
      <c r="Z2902" s="23">
        <v>0.37569999999999998</v>
      </c>
      <c r="AA2902" s="23">
        <v>0.1104</v>
      </c>
      <c r="AB2902" s="23">
        <v>3.78E-2</v>
      </c>
      <c r="AC2902" s="23"/>
      <c r="AD2902" s="23">
        <v>0</v>
      </c>
      <c r="AE2902" s="23">
        <v>0</v>
      </c>
      <c r="AF2902" s="23">
        <v>0</v>
      </c>
      <c r="AG2902" s="23">
        <v>0</v>
      </c>
      <c r="AH2902" s="23">
        <v>0</v>
      </c>
    </row>
    <row r="2903" spans="1:34" ht="20.100000000000001" hidden="1" customHeight="1" x14ac:dyDescent="0.2">
      <c r="A2903" s="21">
        <v>3161</v>
      </c>
      <c r="B2903" s="75"/>
      <c r="C2903" s="73"/>
      <c r="D2903" s="21">
        <v>211381</v>
      </c>
      <c r="E2903" s="22" t="s">
        <v>7123</v>
      </c>
      <c r="F2903" s="21" t="s">
        <v>7124</v>
      </c>
      <c r="G2903" s="21" t="s">
        <v>48</v>
      </c>
      <c r="H2903" s="23">
        <v>15.002561999999999</v>
      </c>
      <c r="I2903" s="21">
        <v>121.2559</v>
      </c>
      <c r="J2903" s="21">
        <v>121.201678</v>
      </c>
      <c r="K2903" s="21">
        <v>41.863841000000001</v>
      </c>
      <c r="L2903" s="21">
        <v>41.810060999999997</v>
      </c>
      <c r="M2903" s="19" t="s">
        <v>6968</v>
      </c>
      <c r="N2903" s="21">
        <v>345.34759000000003</v>
      </c>
      <c r="O2903" s="21">
        <v>11.775077</v>
      </c>
      <c r="P2903" s="21">
        <v>1.7799999999999999E-4</v>
      </c>
      <c r="Q2903" s="21" t="s">
        <v>7124</v>
      </c>
      <c r="R2903" s="21">
        <v>121.24969847843499</v>
      </c>
      <c r="S2903" s="21">
        <v>41.840121877048503</v>
      </c>
      <c r="T2903" s="22" t="s">
        <v>6968</v>
      </c>
      <c r="U2903" s="28">
        <v>6.4511000000000003</v>
      </c>
      <c r="V2903" s="17">
        <v>42.9999889352232</v>
      </c>
      <c r="W2903" s="23">
        <v>6.4511000000000003</v>
      </c>
      <c r="X2903" s="23">
        <v>4.5521000000000003</v>
      </c>
      <c r="Y2903" s="23">
        <v>1.012</v>
      </c>
      <c r="Z2903" s="23">
        <v>0.51290000000000002</v>
      </c>
      <c r="AA2903" s="23">
        <v>0.35010000000000002</v>
      </c>
      <c r="AB2903" s="23">
        <v>2.4E-2</v>
      </c>
      <c r="AC2903" s="23"/>
      <c r="AD2903" s="23">
        <v>0</v>
      </c>
      <c r="AE2903" s="23">
        <v>0</v>
      </c>
      <c r="AF2903" s="23">
        <v>0</v>
      </c>
      <c r="AG2903" s="23">
        <v>0</v>
      </c>
      <c r="AH2903" s="23">
        <v>0</v>
      </c>
    </row>
    <row r="2904" spans="1:34" s="4" customFormat="1" ht="20.100000000000001" hidden="1" customHeight="1" x14ac:dyDescent="0.2">
      <c r="A2904" s="21">
        <v>3162</v>
      </c>
      <c r="B2904" s="75"/>
      <c r="C2904" s="73"/>
      <c r="D2904" s="21">
        <v>211381</v>
      </c>
      <c r="E2904" s="22" t="s">
        <v>6457</v>
      </c>
      <c r="F2904" s="21" t="s">
        <v>7125</v>
      </c>
      <c r="G2904" s="21" t="s">
        <v>48</v>
      </c>
      <c r="H2904" s="23">
        <v>15.00244</v>
      </c>
      <c r="I2904" s="21">
        <v>120.80448</v>
      </c>
      <c r="J2904" s="21">
        <v>120.760811</v>
      </c>
      <c r="K2904" s="21">
        <v>41.987585000000003</v>
      </c>
      <c r="L2904" s="21">
        <v>41.924120000000002</v>
      </c>
      <c r="M2904" s="19" t="s">
        <v>7053</v>
      </c>
      <c r="N2904" s="21">
        <v>292.41273699999999</v>
      </c>
      <c r="O2904" s="21">
        <v>6.9705060000000003</v>
      </c>
      <c r="P2904" s="21">
        <v>8.0800000000000002E-4</v>
      </c>
      <c r="Q2904" s="21" t="s">
        <v>7125</v>
      </c>
      <c r="R2904" s="21">
        <v>120.78076835363601</v>
      </c>
      <c r="S2904" s="21">
        <v>41.924868993434501</v>
      </c>
      <c r="T2904" s="22" t="s">
        <v>7053</v>
      </c>
      <c r="U2904" s="28">
        <v>4.3295000000000003</v>
      </c>
      <c r="V2904" s="17">
        <v>28.858638994723499</v>
      </c>
      <c r="W2904" s="23">
        <v>4.3295000000000003</v>
      </c>
      <c r="X2904" s="23">
        <v>3.7633000000000001</v>
      </c>
      <c r="Y2904" s="23">
        <v>0.40060000000000001</v>
      </c>
      <c r="Z2904" s="23">
        <v>8.7400000000000005E-2</v>
      </c>
      <c r="AA2904" s="23">
        <v>5.7700000000000001E-2</v>
      </c>
      <c r="AB2904" s="23">
        <v>2.0500000000000001E-2</v>
      </c>
      <c r="AC2904" s="23"/>
      <c r="AD2904" s="23">
        <v>0</v>
      </c>
      <c r="AE2904" s="23">
        <v>0</v>
      </c>
      <c r="AF2904" s="23">
        <v>0</v>
      </c>
      <c r="AG2904" s="23">
        <v>0</v>
      </c>
      <c r="AH2904" s="23">
        <v>0</v>
      </c>
    </row>
    <row r="2905" spans="1:34" ht="20.100000000000001" hidden="1" customHeight="1" x14ac:dyDescent="0.2">
      <c r="A2905" s="21">
        <v>3163</v>
      </c>
      <c r="B2905" s="75"/>
      <c r="C2905" s="73"/>
      <c r="D2905" s="21">
        <v>211381</v>
      </c>
      <c r="E2905" s="22" t="s">
        <v>1394</v>
      </c>
      <c r="F2905" s="21" t="s">
        <v>7126</v>
      </c>
      <c r="G2905" s="21" t="s">
        <v>48</v>
      </c>
      <c r="H2905" s="23">
        <v>14.713754</v>
      </c>
      <c r="I2905" s="21">
        <v>120.51843700000001</v>
      </c>
      <c r="J2905" s="21">
        <v>120.47186000000001</v>
      </c>
      <c r="K2905" s="21">
        <v>41.981763000000001</v>
      </c>
      <c r="L2905" s="21">
        <v>41.910774000000004</v>
      </c>
      <c r="M2905" s="19" t="s">
        <v>7016</v>
      </c>
      <c r="N2905" s="21">
        <v>454.67066</v>
      </c>
      <c r="O2905" s="21">
        <v>9.6451650000000004</v>
      </c>
      <c r="P2905" s="21">
        <v>1.4339999999999999E-3</v>
      </c>
      <c r="Q2905" s="21" t="s">
        <v>7126</v>
      </c>
      <c r="R2905" s="21">
        <v>120.51636527081099</v>
      </c>
      <c r="S2905" s="21">
        <v>41.910773583614997</v>
      </c>
      <c r="T2905" s="22" t="s">
        <v>7016</v>
      </c>
      <c r="U2905" s="28">
        <v>4.1528</v>
      </c>
      <c r="V2905" s="17">
        <v>28.223932519192601</v>
      </c>
      <c r="W2905" s="23">
        <v>4.1528</v>
      </c>
      <c r="X2905" s="23">
        <v>3.4834999999999998</v>
      </c>
      <c r="Y2905" s="23">
        <v>0.38969999999999999</v>
      </c>
      <c r="Z2905" s="23">
        <v>0.14230000000000001</v>
      </c>
      <c r="AA2905" s="23">
        <v>0.1333</v>
      </c>
      <c r="AB2905" s="23">
        <v>4.0000000000000001E-3</v>
      </c>
      <c r="AC2905" s="23"/>
      <c r="AD2905" s="23">
        <v>0</v>
      </c>
      <c r="AE2905" s="23">
        <v>0</v>
      </c>
      <c r="AF2905" s="23">
        <v>0</v>
      </c>
      <c r="AG2905" s="23">
        <v>0</v>
      </c>
      <c r="AH2905" s="23">
        <v>0</v>
      </c>
    </row>
    <row r="2906" spans="1:34" ht="20.100000000000001" hidden="1" customHeight="1" x14ac:dyDescent="0.2">
      <c r="A2906" s="21">
        <v>3164</v>
      </c>
      <c r="B2906" s="75"/>
      <c r="C2906" s="73"/>
      <c r="D2906" s="21">
        <v>211381</v>
      </c>
      <c r="E2906" s="22" t="s">
        <v>7127</v>
      </c>
      <c r="F2906" s="21" t="s">
        <v>7128</v>
      </c>
      <c r="G2906" s="21" t="s">
        <v>48</v>
      </c>
      <c r="H2906" s="23">
        <v>14.661837</v>
      </c>
      <c r="I2906" s="21">
        <v>121.013541</v>
      </c>
      <c r="J2906" s="21">
        <v>120.917304</v>
      </c>
      <c r="K2906" s="21">
        <v>42.156010999999999</v>
      </c>
      <c r="L2906" s="21">
        <v>42.127007999999996</v>
      </c>
      <c r="M2906" s="19" t="s">
        <v>6947</v>
      </c>
      <c r="N2906" s="21">
        <v>248.276579</v>
      </c>
      <c r="O2906" s="21">
        <v>1.701535</v>
      </c>
      <c r="P2906" s="21">
        <v>3.9999999999999998E-6</v>
      </c>
      <c r="Q2906" s="21" t="s">
        <v>7128</v>
      </c>
      <c r="R2906" s="21">
        <v>121.01354090992901</v>
      </c>
      <c r="S2906" s="21">
        <v>42.1326238795317</v>
      </c>
      <c r="T2906" s="22" t="s">
        <v>6947</v>
      </c>
      <c r="U2906" s="28">
        <v>4.9386999999999999</v>
      </c>
      <c r="V2906" s="17">
        <v>33.684046548873802</v>
      </c>
      <c r="W2906" s="23">
        <v>4.9386999999999999</v>
      </c>
      <c r="X2906" s="23">
        <v>4.7523</v>
      </c>
      <c r="Y2906" s="23">
        <v>0.15590000000000001</v>
      </c>
      <c r="Z2906" s="23">
        <v>2.23E-2</v>
      </c>
      <c r="AA2906" s="23">
        <v>4.7000000000000002E-3</v>
      </c>
      <c r="AB2906" s="23">
        <v>3.5000000000000001E-3</v>
      </c>
      <c r="AC2906" s="23"/>
      <c r="AD2906" s="23">
        <v>0</v>
      </c>
      <c r="AE2906" s="23">
        <v>0</v>
      </c>
      <c r="AF2906" s="23">
        <v>0</v>
      </c>
      <c r="AG2906" s="23">
        <v>0</v>
      </c>
      <c r="AH2906" s="23">
        <v>0</v>
      </c>
    </row>
    <row r="2907" spans="1:34" ht="20.100000000000001" hidden="1" customHeight="1" x14ac:dyDescent="0.2">
      <c r="A2907" s="21">
        <v>3165</v>
      </c>
      <c r="B2907" s="75"/>
      <c r="C2907" s="73"/>
      <c r="D2907" s="21">
        <v>211381</v>
      </c>
      <c r="E2907" s="22" t="s">
        <v>2181</v>
      </c>
      <c r="F2907" s="21" t="s">
        <v>7129</v>
      </c>
      <c r="G2907" s="21" t="s">
        <v>48</v>
      </c>
      <c r="H2907" s="23">
        <v>14.591566</v>
      </c>
      <c r="I2907" s="21">
        <v>120.557069</v>
      </c>
      <c r="J2907" s="21">
        <v>120.491781</v>
      </c>
      <c r="K2907" s="21">
        <v>41.839917</v>
      </c>
      <c r="L2907" s="21">
        <v>41.804135000000002</v>
      </c>
      <c r="M2907" s="19" t="s">
        <v>7007</v>
      </c>
      <c r="N2907" s="21">
        <v>358.84349200000003</v>
      </c>
      <c r="O2907" s="21">
        <v>7.6378779999999997</v>
      </c>
      <c r="P2907" s="21">
        <v>7.76E-4</v>
      </c>
      <c r="Q2907" s="21" t="s">
        <v>7129</v>
      </c>
      <c r="R2907" s="21">
        <v>120.55657852093501</v>
      </c>
      <c r="S2907" s="21">
        <v>41.825685214843801</v>
      </c>
      <c r="T2907" s="22" t="s">
        <v>7007</v>
      </c>
      <c r="U2907" s="28">
        <v>3.2703000000000002</v>
      </c>
      <c r="V2907" s="17">
        <v>22.412261987507001</v>
      </c>
      <c r="W2907" s="23">
        <v>3.2703000000000002</v>
      </c>
      <c r="X2907" s="23">
        <v>3.0133999999999999</v>
      </c>
      <c r="Y2907" s="23">
        <v>0.1804</v>
      </c>
      <c r="Z2907" s="23">
        <v>6.2600000000000003E-2</v>
      </c>
      <c r="AA2907" s="23">
        <v>1.3100000000000001E-2</v>
      </c>
      <c r="AB2907" s="23">
        <v>8.0000000000000004E-4</v>
      </c>
      <c r="AC2907" s="23"/>
      <c r="AD2907" s="23">
        <v>0</v>
      </c>
      <c r="AE2907" s="23">
        <v>0</v>
      </c>
      <c r="AF2907" s="23">
        <v>0</v>
      </c>
      <c r="AG2907" s="23">
        <v>0</v>
      </c>
      <c r="AH2907" s="23">
        <v>0</v>
      </c>
    </row>
    <row r="2908" spans="1:34" ht="20.100000000000001" hidden="1" customHeight="1" x14ac:dyDescent="0.2">
      <c r="A2908" s="21">
        <v>3166</v>
      </c>
      <c r="B2908" s="75"/>
      <c r="C2908" s="73"/>
      <c r="D2908" s="21">
        <v>211381</v>
      </c>
      <c r="E2908" s="22" t="s">
        <v>7130</v>
      </c>
      <c r="F2908" s="21" t="s">
        <v>7131</v>
      </c>
      <c r="G2908" s="21" t="s">
        <v>48</v>
      </c>
      <c r="H2908" s="23">
        <v>14.567259</v>
      </c>
      <c r="I2908" s="21">
        <v>120.730485</v>
      </c>
      <c r="J2908" s="21">
        <v>120.66162300000001</v>
      </c>
      <c r="K2908" s="21">
        <v>41.527200000000001</v>
      </c>
      <c r="L2908" s="21">
        <v>41.468254999999999</v>
      </c>
      <c r="M2908" s="19" t="s">
        <v>6998</v>
      </c>
      <c r="N2908" s="21">
        <v>312.185992</v>
      </c>
      <c r="O2908" s="21">
        <v>10.477971999999999</v>
      </c>
      <c r="P2908" s="21">
        <v>7.7999999999999999E-4</v>
      </c>
      <c r="Q2908" s="21" t="s">
        <v>7131</v>
      </c>
      <c r="R2908" s="21">
        <v>120.730485251478</v>
      </c>
      <c r="S2908" s="21">
        <v>41.468874911153897</v>
      </c>
      <c r="T2908" s="22" t="s">
        <v>6998</v>
      </c>
      <c r="U2908" s="28">
        <v>6.0406000000000004</v>
      </c>
      <c r="V2908" s="17">
        <v>41.466963688913602</v>
      </c>
      <c r="W2908" s="23">
        <v>6.0406000000000004</v>
      </c>
      <c r="X2908" s="23">
        <v>4.9390999999999998</v>
      </c>
      <c r="Y2908" s="23">
        <v>0.66390000000000005</v>
      </c>
      <c r="Z2908" s="23">
        <v>0.25750000000000001</v>
      </c>
      <c r="AA2908" s="23">
        <v>0.14530000000000001</v>
      </c>
      <c r="AB2908" s="23">
        <v>3.4799999999999998E-2</v>
      </c>
      <c r="AC2908" s="23"/>
      <c r="AD2908" s="23">
        <v>0</v>
      </c>
      <c r="AE2908" s="23">
        <v>0</v>
      </c>
      <c r="AF2908" s="23">
        <v>0</v>
      </c>
      <c r="AG2908" s="23">
        <v>0</v>
      </c>
      <c r="AH2908" s="23">
        <v>0</v>
      </c>
    </row>
    <row r="2909" spans="1:34" ht="20.100000000000001" hidden="1" customHeight="1" x14ac:dyDescent="0.2">
      <c r="A2909" s="21">
        <v>3167</v>
      </c>
      <c r="B2909" s="75"/>
      <c r="C2909" s="73"/>
      <c r="D2909" s="21">
        <v>211381</v>
      </c>
      <c r="E2909" s="22" t="s">
        <v>7132</v>
      </c>
      <c r="F2909" s="21" t="s">
        <v>7133</v>
      </c>
      <c r="G2909" s="21" t="s">
        <v>48</v>
      </c>
      <c r="H2909" s="23">
        <v>14.344718</v>
      </c>
      <c r="I2909" s="21">
        <v>120.6871</v>
      </c>
      <c r="J2909" s="21">
        <v>120.625501</v>
      </c>
      <c r="K2909" s="21">
        <v>42.053842000000003</v>
      </c>
      <c r="L2909" s="21">
        <v>42.008226999999998</v>
      </c>
      <c r="M2909" s="19" t="s">
        <v>6951</v>
      </c>
      <c r="N2909" s="21">
        <v>418.18910799999998</v>
      </c>
      <c r="O2909" s="21">
        <v>7.8279420000000002</v>
      </c>
      <c r="P2909" s="21">
        <v>8.6899999999999998E-4</v>
      </c>
      <c r="Q2909" s="21" t="s">
        <v>7133</v>
      </c>
      <c r="R2909" s="21">
        <v>120.640448294588</v>
      </c>
      <c r="S2909" s="21">
        <v>42.009109396984996</v>
      </c>
      <c r="T2909" s="22" t="s">
        <v>6951</v>
      </c>
      <c r="U2909" s="28">
        <v>5.4976000000000003</v>
      </c>
      <c r="V2909" s="17">
        <v>38.324908164803198</v>
      </c>
      <c r="W2909" s="23">
        <v>5.4976000000000003</v>
      </c>
      <c r="X2909" s="23">
        <v>4.4836</v>
      </c>
      <c r="Y2909" s="23">
        <v>0.62749999999999995</v>
      </c>
      <c r="Z2909" s="23">
        <v>0.2591</v>
      </c>
      <c r="AA2909" s="23">
        <v>0.1132</v>
      </c>
      <c r="AB2909" s="23">
        <v>1.4200000000000001E-2</v>
      </c>
      <c r="AC2909" s="23"/>
      <c r="AD2909" s="23">
        <v>0</v>
      </c>
      <c r="AE2909" s="23">
        <v>0</v>
      </c>
      <c r="AF2909" s="23">
        <v>0</v>
      </c>
      <c r="AG2909" s="23">
        <v>0</v>
      </c>
      <c r="AH2909" s="23">
        <v>0</v>
      </c>
    </row>
    <row r="2910" spans="1:34" ht="20.100000000000001" hidden="1" customHeight="1" x14ac:dyDescent="0.2">
      <c r="A2910" s="21">
        <v>3168</v>
      </c>
      <c r="B2910" s="75"/>
      <c r="C2910" s="73"/>
      <c r="D2910" s="21">
        <v>211381</v>
      </c>
      <c r="E2910" s="22" t="s">
        <v>7134</v>
      </c>
      <c r="F2910" s="21" t="s">
        <v>7135</v>
      </c>
      <c r="G2910" s="21" t="s">
        <v>48</v>
      </c>
      <c r="H2910" s="23">
        <v>14.320829</v>
      </c>
      <c r="I2910" s="21">
        <v>120.40275</v>
      </c>
      <c r="J2910" s="21">
        <v>120.338621</v>
      </c>
      <c r="K2910" s="21">
        <v>41.864852999999997</v>
      </c>
      <c r="L2910" s="21">
        <v>41.814506000000002</v>
      </c>
      <c r="M2910" s="19" t="s">
        <v>1617</v>
      </c>
      <c r="N2910" s="21">
        <v>453.75790599999999</v>
      </c>
      <c r="O2910" s="21">
        <v>12.992706</v>
      </c>
      <c r="P2910" s="21">
        <v>8.0000000000000007E-5</v>
      </c>
      <c r="Q2910" s="21" t="s">
        <v>7135</v>
      </c>
      <c r="R2910" s="21">
        <v>120.402750030376</v>
      </c>
      <c r="S2910" s="21">
        <v>41.832826953863297</v>
      </c>
      <c r="T2910" s="22" t="s">
        <v>1617</v>
      </c>
      <c r="U2910" s="28">
        <v>8.2143999999999995</v>
      </c>
      <c r="V2910" s="17">
        <v>57.359807871457697</v>
      </c>
      <c r="W2910" s="23">
        <v>8.2143999999999995</v>
      </c>
      <c r="X2910" s="23">
        <v>2.9859</v>
      </c>
      <c r="Y2910" s="23">
        <v>0.74819999999999998</v>
      </c>
      <c r="Z2910" s="23">
        <v>0.5141</v>
      </c>
      <c r="AA2910" s="23">
        <v>3.9498000000000002</v>
      </c>
      <c r="AB2910" s="23">
        <v>1.6400000000000001E-2</v>
      </c>
      <c r="AC2910" s="23"/>
      <c r="AD2910" s="23">
        <v>0</v>
      </c>
      <c r="AE2910" s="23">
        <v>0</v>
      </c>
      <c r="AF2910" s="23">
        <v>0</v>
      </c>
      <c r="AG2910" s="23">
        <v>0</v>
      </c>
      <c r="AH2910" s="23">
        <v>0</v>
      </c>
    </row>
    <row r="2911" spans="1:34" ht="20.100000000000001" hidden="1" customHeight="1" x14ac:dyDescent="0.2">
      <c r="A2911" s="21">
        <v>3169</v>
      </c>
      <c r="B2911" s="75"/>
      <c r="C2911" s="73"/>
      <c r="D2911" s="21">
        <v>211381</v>
      </c>
      <c r="E2911" s="22" t="s">
        <v>7136</v>
      </c>
      <c r="F2911" s="21" t="s">
        <v>7137</v>
      </c>
      <c r="G2911" s="21" t="s">
        <v>48</v>
      </c>
      <c r="H2911" s="23">
        <v>14.259918000000001</v>
      </c>
      <c r="I2911" s="21">
        <v>120.906994</v>
      </c>
      <c r="J2911" s="21">
        <v>120.811286</v>
      </c>
      <c r="K2911" s="21">
        <v>41.836347000000004</v>
      </c>
      <c r="L2911" s="21">
        <v>41.792459000000001</v>
      </c>
      <c r="M2911" s="19" t="s">
        <v>7107</v>
      </c>
      <c r="N2911" s="21">
        <v>204.680916</v>
      </c>
      <c r="O2911" s="21">
        <v>6.3275860000000002</v>
      </c>
      <c r="P2911" s="21">
        <v>9.3300000000000002E-4</v>
      </c>
      <c r="Q2911" s="21" t="s">
        <v>7137</v>
      </c>
      <c r="R2911" s="21">
        <v>120.90699362106299</v>
      </c>
      <c r="S2911" s="21">
        <v>41.8032886795717</v>
      </c>
      <c r="T2911" s="22" t="s">
        <v>7038</v>
      </c>
      <c r="U2911" s="28">
        <v>8.0097000000000005</v>
      </c>
      <c r="V2911" s="17">
        <v>56.169327200899801</v>
      </c>
      <c r="W2911" s="23">
        <v>8.0097000000000005</v>
      </c>
      <c r="X2911" s="23">
        <v>6.4504000000000001</v>
      </c>
      <c r="Y2911" s="23">
        <v>1.1277999999999999</v>
      </c>
      <c r="Z2911" s="23">
        <v>0.25900000000000001</v>
      </c>
      <c r="AA2911" s="23">
        <v>9.0499999999999997E-2</v>
      </c>
      <c r="AB2911" s="23">
        <v>8.2000000000000003E-2</v>
      </c>
      <c r="AC2911" s="23"/>
      <c r="AD2911" s="23">
        <v>0</v>
      </c>
      <c r="AE2911" s="23">
        <v>0</v>
      </c>
      <c r="AF2911" s="23">
        <v>0</v>
      </c>
      <c r="AG2911" s="23">
        <v>0</v>
      </c>
      <c r="AH2911" s="23">
        <v>0</v>
      </c>
    </row>
    <row r="2912" spans="1:34" ht="20.100000000000001" hidden="1" customHeight="1" x14ac:dyDescent="0.2">
      <c r="A2912" s="21">
        <v>3170</v>
      </c>
      <c r="B2912" s="75"/>
      <c r="C2912" s="73"/>
      <c r="D2912" s="21">
        <v>211381</v>
      </c>
      <c r="E2912" s="22" t="s">
        <v>7138</v>
      </c>
      <c r="F2912" s="21" t="s">
        <v>7139</v>
      </c>
      <c r="G2912" s="21" t="s">
        <v>48</v>
      </c>
      <c r="H2912" s="23">
        <v>14.187087</v>
      </c>
      <c r="I2912" s="21">
        <v>120.65955</v>
      </c>
      <c r="J2912" s="21">
        <v>120.58219800000001</v>
      </c>
      <c r="K2912" s="21">
        <v>41.922818999999997</v>
      </c>
      <c r="L2912" s="21">
        <v>41.867978999999998</v>
      </c>
      <c r="M2912" s="19" t="s">
        <v>7140</v>
      </c>
      <c r="N2912" s="21">
        <v>283.18577099999999</v>
      </c>
      <c r="O2912" s="21">
        <v>4.4610029999999998</v>
      </c>
      <c r="P2912" s="21">
        <v>2.8470000000000001E-3</v>
      </c>
      <c r="Q2912" s="21" t="s">
        <v>7139</v>
      </c>
      <c r="R2912" s="21">
        <v>120.65955046133899</v>
      </c>
      <c r="S2912" s="21">
        <v>41.874785413022899</v>
      </c>
      <c r="T2912" s="22" t="s">
        <v>6958</v>
      </c>
      <c r="U2912" s="28">
        <v>7.0686999999999998</v>
      </c>
      <c r="V2912" s="17">
        <v>49.8248865323798</v>
      </c>
      <c r="W2912" s="23">
        <v>7.0686999999999998</v>
      </c>
      <c r="X2912" s="23">
        <v>6.4686000000000003</v>
      </c>
      <c r="Y2912" s="23">
        <v>0.53380000000000005</v>
      </c>
      <c r="Z2912" s="23">
        <v>5.3100000000000001E-2</v>
      </c>
      <c r="AA2912" s="23">
        <v>1.11E-2</v>
      </c>
      <c r="AB2912" s="23">
        <v>2.0999999999999999E-3</v>
      </c>
      <c r="AC2912" s="23"/>
      <c r="AD2912" s="23">
        <v>0</v>
      </c>
      <c r="AE2912" s="23">
        <v>0</v>
      </c>
      <c r="AF2912" s="23">
        <v>0</v>
      </c>
      <c r="AG2912" s="23">
        <v>0</v>
      </c>
      <c r="AH2912" s="23">
        <v>0</v>
      </c>
    </row>
    <row r="2913" spans="1:34" ht="20.100000000000001" hidden="1" customHeight="1" x14ac:dyDescent="0.2">
      <c r="A2913" s="21">
        <v>3171</v>
      </c>
      <c r="B2913" s="75"/>
      <c r="C2913" s="73"/>
      <c r="D2913" s="21">
        <v>211381</v>
      </c>
      <c r="E2913" s="22" t="s">
        <v>6203</v>
      </c>
      <c r="F2913" s="21" t="s">
        <v>7141</v>
      </c>
      <c r="G2913" s="21" t="s">
        <v>48</v>
      </c>
      <c r="H2913" s="23">
        <v>14.034971000000001</v>
      </c>
      <c r="I2913" s="21">
        <v>120.83241599999999</v>
      </c>
      <c r="J2913" s="21">
        <v>120.75308699999999</v>
      </c>
      <c r="K2913" s="21">
        <v>42.051240999999997</v>
      </c>
      <c r="L2913" s="21">
        <v>41.998260000000002</v>
      </c>
      <c r="M2913" s="19" t="s">
        <v>6987</v>
      </c>
      <c r="N2913" s="21">
        <v>334.516347</v>
      </c>
      <c r="O2913" s="21">
        <v>6.4726419999999996</v>
      </c>
      <c r="P2913" s="21">
        <v>3.7599999999999998E-4</v>
      </c>
      <c r="Q2913" s="21" t="s">
        <v>7141</v>
      </c>
      <c r="R2913" s="21">
        <v>120.82765046534701</v>
      </c>
      <c r="S2913" s="21">
        <v>41.998304303709602</v>
      </c>
      <c r="T2913" s="22" t="s">
        <v>6987</v>
      </c>
      <c r="U2913" s="28">
        <v>3.8418000000000001</v>
      </c>
      <c r="V2913" s="17">
        <v>27.373052641148998</v>
      </c>
      <c r="W2913" s="23">
        <v>3.8418000000000001</v>
      </c>
      <c r="X2913" s="23">
        <v>3.5943000000000001</v>
      </c>
      <c r="Y2913" s="23">
        <v>0.1958</v>
      </c>
      <c r="Z2913" s="23">
        <v>2.1000000000000001E-2</v>
      </c>
      <c r="AA2913" s="23">
        <v>3.0700000000000002E-2</v>
      </c>
      <c r="AB2913" s="23">
        <v>0</v>
      </c>
      <c r="AC2913" s="23"/>
      <c r="AD2913" s="23">
        <v>0</v>
      </c>
      <c r="AE2913" s="23">
        <v>0</v>
      </c>
      <c r="AF2913" s="23">
        <v>0</v>
      </c>
      <c r="AG2913" s="23">
        <v>0</v>
      </c>
      <c r="AH2913" s="23">
        <v>0</v>
      </c>
    </row>
    <row r="2914" spans="1:34" ht="20.100000000000001" hidden="1" customHeight="1" x14ac:dyDescent="0.2">
      <c r="A2914" s="21">
        <v>3172</v>
      </c>
      <c r="B2914" s="75"/>
      <c r="C2914" s="73"/>
      <c r="D2914" s="21">
        <v>211381</v>
      </c>
      <c r="E2914" s="22" t="s">
        <v>7142</v>
      </c>
      <c r="F2914" s="21" t="s">
        <v>7143</v>
      </c>
      <c r="G2914" s="21" t="s">
        <v>48</v>
      </c>
      <c r="H2914" s="23">
        <v>13.784758999999999</v>
      </c>
      <c r="I2914" s="21">
        <v>120.70648799999999</v>
      </c>
      <c r="J2914" s="21">
        <v>120.627706</v>
      </c>
      <c r="K2914" s="21">
        <v>41.483854999999998</v>
      </c>
      <c r="L2914" s="21">
        <v>41.444547</v>
      </c>
      <c r="M2914" s="19" t="s">
        <v>7144</v>
      </c>
      <c r="N2914" s="21">
        <v>310.35680200000002</v>
      </c>
      <c r="O2914" s="21">
        <v>11.902851999999999</v>
      </c>
      <c r="P2914" s="21">
        <v>8.7000000000000001E-4</v>
      </c>
      <c r="Q2914" s="21" t="s">
        <v>7143</v>
      </c>
      <c r="R2914" s="21">
        <v>120.706488326741</v>
      </c>
      <c r="S2914" s="21">
        <v>41.453874534927898</v>
      </c>
      <c r="T2914" s="22" t="s">
        <v>6998</v>
      </c>
      <c r="U2914" s="28">
        <v>5.6814999999999998</v>
      </c>
      <c r="V2914" s="17">
        <v>41.215809431271197</v>
      </c>
      <c r="W2914" s="23">
        <v>5.6814999999999998</v>
      </c>
      <c r="X2914" s="23">
        <v>4.7458</v>
      </c>
      <c r="Y2914" s="23">
        <v>0.62780000000000002</v>
      </c>
      <c r="Z2914" s="23">
        <v>0.155</v>
      </c>
      <c r="AA2914" s="23">
        <v>0.1045</v>
      </c>
      <c r="AB2914" s="23">
        <v>4.8399999999999999E-2</v>
      </c>
      <c r="AC2914" s="23"/>
      <c r="AD2914" s="23">
        <v>0</v>
      </c>
      <c r="AE2914" s="23">
        <v>0</v>
      </c>
      <c r="AF2914" s="23">
        <v>0</v>
      </c>
      <c r="AG2914" s="23">
        <v>0</v>
      </c>
      <c r="AH2914" s="23">
        <v>0</v>
      </c>
    </row>
    <row r="2915" spans="1:34" ht="20.100000000000001" hidden="1" customHeight="1" x14ac:dyDescent="0.2">
      <c r="A2915" s="21">
        <v>3173</v>
      </c>
      <c r="B2915" s="75"/>
      <c r="C2915" s="73"/>
      <c r="D2915" s="21">
        <v>211381</v>
      </c>
      <c r="E2915" s="22" t="s">
        <v>7145</v>
      </c>
      <c r="F2915" s="21" t="s">
        <v>7146</v>
      </c>
      <c r="G2915" s="21" t="s">
        <v>48</v>
      </c>
      <c r="H2915" s="23">
        <v>13.772548</v>
      </c>
      <c r="I2915" s="21">
        <v>121.029708</v>
      </c>
      <c r="J2915" s="21">
        <v>120.972459</v>
      </c>
      <c r="K2915" s="21">
        <v>41.866951999999998</v>
      </c>
      <c r="L2915" s="21">
        <v>41.816656000000002</v>
      </c>
      <c r="M2915" s="19" t="s">
        <v>6976</v>
      </c>
      <c r="N2915" s="21">
        <v>254.42635200000001</v>
      </c>
      <c r="O2915" s="21">
        <v>12.805607</v>
      </c>
      <c r="P2915" s="21">
        <v>1.1950000000000001E-3</v>
      </c>
      <c r="Q2915" s="21" t="s">
        <v>7146</v>
      </c>
      <c r="R2915" s="21">
        <v>120.972459123801</v>
      </c>
      <c r="S2915" s="21">
        <v>41.864123125567303</v>
      </c>
      <c r="T2915" s="22" t="s">
        <v>7012</v>
      </c>
      <c r="U2915" s="28">
        <v>4.6623000000000001</v>
      </c>
      <c r="V2915" s="17">
        <v>33.852123804542202</v>
      </c>
      <c r="W2915" s="23">
        <v>4.6623000000000001</v>
      </c>
      <c r="X2915" s="23">
        <v>2.9468999999999999</v>
      </c>
      <c r="Y2915" s="23">
        <v>1.0261</v>
      </c>
      <c r="Z2915" s="23">
        <v>0.49880000000000002</v>
      </c>
      <c r="AA2915" s="23">
        <v>0.1681</v>
      </c>
      <c r="AB2915" s="23">
        <v>2.24E-2</v>
      </c>
      <c r="AC2915" s="23"/>
      <c r="AD2915" s="23">
        <v>0</v>
      </c>
      <c r="AE2915" s="23">
        <v>0</v>
      </c>
      <c r="AF2915" s="23">
        <v>0</v>
      </c>
      <c r="AG2915" s="23">
        <v>0</v>
      </c>
      <c r="AH2915" s="23">
        <v>0</v>
      </c>
    </row>
    <row r="2916" spans="1:34" ht="20.100000000000001" hidden="1" customHeight="1" x14ac:dyDescent="0.2">
      <c r="A2916" s="21">
        <v>3174</v>
      </c>
      <c r="B2916" s="75"/>
      <c r="C2916" s="73"/>
      <c r="D2916" s="21">
        <v>211381</v>
      </c>
      <c r="E2916" s="22" t="s">
        <v>7147</v>
      </c>
      <c r="F2916" s="21" t="s">
        <v>7148</v>
      </c>
      <c r="G2916" s="21" t="s">
        <v>48</v>
      </c>
      <c r="H2916" s="23">
        <v>13.718921</v>
      </c>
      <c r="I2916" s="21">
        <v>120.785478</v>
      </c>
      <c r="J2916" s="21">
        <v>120.71054599999999</v>
      </c>
      <c r="K2916" s="21">
        <v>41.623317999999998</v>
      </c>
      <c r="L2916" s="21">
        <v>41.587316999999999</v>
      </c>
      <c r="M2916" s="19" t="s">
        <v>7001</v>
      </c>
      <c r="N2916" s="21">
        <v>248.588829</v>
      </c>
      <c r="O2916" s="21">
        <v>9.3964719999999993</v>
      </c>
      <c r="P2916" s="21">
        <v>7.4399999999999998E-4</v>
      </c>
      <c r="Q2916" s="21" t="s">
        <v>7148</v>
      </c>
      <c r="R2916" s="21">
        <v>120.710546251556</v>
      </c>
      <c r="S2916" s="21">
        <v>41.6028262552312</v>
      </c>
      <c r="T2916" s="22" t="s">
        <v>7001</v>
      </c>
      <c r="U2916" s="28">
        <v>4.1727999999999996</v>
      </c>
      <c r="V2916" s="17">
        <v>30.416386244953198</v>
      </c>
      <c r="W2916" s="23">
        <v>4.1727999999999996</v>
      </c>
      <c r="X2916" s="23">
        <v>3.2505000000000002</v>
      </c>
      <c r="Y2916" s="23">
        <v>0.52329999999999999</v>
      </c>
      <c r="Z2916" s="23">
        <v>0.2162</v>
      </c>
      <c r="AA2916" s="23">
        <v>0.13919999999999999</v>
      </c>
      <c r="AB2916" s="23">
        <v>4.36E-2</v>
      </c>
      <c r="AC2916" s="23"/>
      <c r="AD2916" s="23">
        <v>0</v>
      </c>
      <c r="AE2916" s="23">
        <v>0</v>
      </c>
      <c r="AF2916" s="23">
        <v>0</v>
      </c>
      <c r="AG2916" s="23">
        <v>0</v>
      </c>
      <c r="AH2916" s="23">
        <v>0</v>
      </c>
    </row>
    <row r="2917" spans="1:34" ht="20.100000000000001" hidden="1" customHeight="1" x14ac:dyDescent="0.2">
      <c r="A2917" s="21">
        <v>3175</v>
      </c>
      <c r="B2917" s="75"/>
      <c r="C2917" s="73"/>
      <c r="D2917" s="21">
        <v>211381</v>
      </c>
      <c r="E2917" s="22" t="s">
        <v>7149</v>
      </c>
      <c r="F2917" s="21" t="s">
        <v>7150</v>
      </c>
      <c r="G2917" s="21" t="s">
        <v>48</v>
      </c>
      <c r="H2917" s="23">
        <v>13.700200000000001</v>
      </c>
      <c r="I2917" s="21">
        <v>120.840896</v>
      </c>
      <c r="J2917" s="21">
        <v>120.78075200000001</v>
      </c>
      <c r="K2917" s="21">
        <v>41.441288999999998</v>
      </c>
      <c r="L2917" s="21">
        <v>41.393186999999998</v>
      </c>
      <c r="M2917" s="19" t="s">
        <v>6997</v>
      </c>
      <c r="N2917" s="21">
        <v>280.770421</v>
      </c>
      <c r="O2917" s="21">
        <v>12.442477999999999</v>
      </c>
      <c r="P2917" s="21">
        <v>8.5400000000000005E-4</v>
      </c>
      <c r="Q2917" s="21"/>
      <c r="R2917" s="21"/>
      <c r="S2917" s="21"/>
      <c r="T2917" s="22"/>
      <c r="U2917" s="28">
        <v>4.4374000000000002</v>
      </c>
      <c r="V2917" s="17">
        <v>32.389308185281998</v>
      </c>
      <c r="W2917" s="23">
        <v>4.4374000000000002</v>
      </c>
      <c r="X2917" s="23">
        <v>3.5404</v>
      </c>
      <c r="Y2917" s="23">
        <v>0.434</v>
      </c>
      <c r="Z2917" s="23">
        <v>0.25169999999999998</v>
      </c>
      <c r="AA2917" s="23">
        <v>0.16270000000000001</v>
      </c>
      <c r="AB2917" s="23">
        <v>4.8599999999999997E-2</v>
      </c>
      <c r="AC2917" s="23"/>
      <c r="AD2917" s="23">
        <v>0</v>
      </c>
      <c r="AE2917" s="23">
        <v>0</v>
      </c>
      <c r="AF2917" s="23">
        <v>0</v>
      </c>
      <c r="AG2917" s="23">
        <v>0</v>
      </c>
      <c r="AH2917" s="23">
        <v>0</v>
      </c>
    </row>
    <row r="2918" spans="1:34" ht="20.100000000000001" hidden="1" customHeight="1" x14ac:dyDescent="0.2">
      <c r="A2918" s="21">
        <v>3176</v>
      </c>
      <c r="B2918" s="75"/>
      <c r="C2918" s="73"/>
      <c r="D2918" s="21">
        <v>211381</v>
      </c>
      <c r="E2918" s="22" t="s">
        <v>6242</v>
      </c>
      <c r="F2918" s="21" t="s">
        <v>7151</v>
      </c>
      <c r="G2918" s="21" t="s">
        <v>48</v>
      </c>
      <c r="H2918" s="23">
        <v>13.661528000000001</v>
      </c>
      <c r="I2918" s="21">
        <v>120.37673100000001</v>
      </c>
      <c r="J2918" s="21">
        <v>120.30588299999999</v>
      </c>
      <c r="K2918" s="21">
        <v>41.956819000000003</v>
      </c>
      <c r="L2918" s="21">
        <v>41.912180999999997</v>
      </c>
      <c r="M2918" s="19" t="s">
        <v>1617</v>
      </c>
      <c r="N2918" s="21">
        <v>538.71575199999995</v>
      </c>
      <c r="O2918" s="21">
        <v>15.317437999999999</v>
      </c>
      <c r="P2918" s="21">
        <v>1.475E-3</v>
      </c>
      <c r="Q2918" s="21" t="s">
        <v>7151</v>
      </c>
      <c r="R2918" s="21">
        <v>120.376353108874</v>
      </c>
      <c r="S2918" s="21">
        <v>41.9121811059251</v>
      </c>
      <c r="T2918" s="22" t="s">
        <v>1617</v>
      </c>
      <c r="U2918" s="28">
        <v>4.3902999999999999</v>
      </c>
      <c r="V2918" s="17">
        <v>32.136229563779402</v>
      </c>
      <c r="W2918" s="23">
        <v>4.3902999999999999</v>
      </c>
      <c r="X2918" s="23">
        <v>3.8889999999999998</v>
      </c>
      <c r="Y2918" s="23">
        <v>0.36680000000000001</v>
      </c>
      <c r="Z2918" s="23">
        <v>0.1079</v>
      </c>
      <c r="AA2918" s="23">
        <v>2.5999999999999999E-2</v>
      </c>
      <c r="AB2918" s="23">
        <v>5.9999999999999995E-4</v>
      </c>
      <c r="AC2918" s="23"/>
      <c r="AD2918" s="23">
        <v>0</v>
      </c>
      <c r="AE2918" s="23">
        <v>0</v>
      </c>
      <c r="AF2918" s="23">
        <v>0</v>
      </c>
      <c r="AG2918" s="23">
        <v>0</v>
      </c>
      <c r="AH2918" s="23">
        <v>0</v>
      </c>
    </row>
    <row r="2919" spans="1:34" ht="20.100000000000001" hidden="1" customHeight="1" x14ac:dyDescent="0.2">
      <c r="A2919" s="21">
        <v>3177</v>
      </c>
      <c r="B2919" s="75"/>
      <c r="C2919" s="73"/>
      <c r="D2919" s="21">
        <v>211381</v>
      </c>
      <c r="E2919" s="22" t="s">
        <v>7152</v>
      </c>
      <c r="F2919" s="21" t="s">
        <v>7153</v>
      </c>
      <c r="G2919" s="21" t="s">
        <v>48</v>
      </c>
      <c r="H2919" s="23">
        <v>13.635092</v>
      </c>
      <c r="I2919" s="21">
        <v>120.98910600000001</v>
      </c>
      <c r="J2919" s="21">
        <v>120.919045</v>
      </c>
      <c r="K2919" s="21">
        <v>41.703513999999998</v>
      </c>
      <c r="L2919" s="21">
        <v>41.658240999999997</v>
      </c>
      <c r="M2919" s="19" t="s">
        <v>7076</v>
      </c>
      <c r="N2919" s="21">
        <v>180.72779</v>
      </c>
      <c r="O2919" s="21">
        <v>8.8360009999999996</v>
      </c>
      <c r="P2919" s="21">
        <v>6.4599999999999998E-4</v>
      </c>
      <c r="Q2919" s="21" t="s">
        <v>7153</v>
      </c>
      <c r="R2919" s="21">
        <v>120.989105913817</v>
      </c>
      <c r="S2919" s="21">
        <v>41.691082419607298</v>
      </c>
      <c r="T2919" s="22" t="s">
        <v>7038</v>
      </c>
      <c r="U2919" s="28">
        <v>4.9568000000000003</v>
      </c>
      <c r="V2919" s="17">
        <v>36.3532567290342</v>
      </c>
      <c r="W2919" s="23">
        <v>4.9568000000000003</v>
      </c>
      <c r="X2919" s="23">
        <v>3.8329</v>
      </c>
      <c r="Y2919" s="23">
        <v>0.82940000000000003</v>
      </c>
      <c r="Z2919" s="23">
        <v>0.22550000000000001</v>
      </c>
      <c r="AA2919" s="23">
        <v>6.0199999999999997E-2</v>
      </c>
      <c r="AB2919" s="23">
        <v>8.8000000000000005E-3</v>
      </c>
      <c r="AC2919" s="23"/>
      <c r="AD2919" s="23">
        <v>0</v>
      </c>
      <c r="AE2919" s="23">
        <v>0</v>
      </c>
      <c r="AF2919" s="23">
        <v>0</v>
      </c>
      <c r="AG2919" s="23">
        <v>0</v>
      </c>
      <c r="AH2919" s="23">
        <v>0</v>
      </c>
    </row>
    <row r="2920" spans="1:34" ht="20.100000000000001" hidden="1" customHeight="1" x14ac:dyDescent="0.2">
      <c r="A2920" s="21">
        <v>3178</v>
      </c>
      <c r="B2920" s="75"/>
      <c r="C2920" s="73"/>
      <c r="D2920" s="21">
        <v>211381</v>
      </c>
      <c r="E2920" s="22" t="s">
        <v>421</v>
      </c>
      <c r="F2920" s="21" t="s">
        <v>7154</v>
      </c>
      <c r="G2920" s="21" t="s">
        <v>48</v>
      </c>
      <c r="H2920" s="23">
        <v>13.557772999999999</v>
      </c>
      <c r="I2920" s="21">
        <v>120.622501</v>
      </c>
      <c r="J2920" s="21">
        <v>120.53870999999999</v>
      </c>
      <c r="K2920" s="21">
        <v>42.045265999999998</v>
      </c>
      <c r="L2920" s="21">
        <v>42.013342999999999</v>
      </c>
      <c r="M2920" s="19" t="s">
        <v>6951</v>
      </c>
      <c r="N2920" s="21">
        <v>461.682817</v>
      </c>
      <c r="O2920" s="21">
        <v>12.217522000000001</v>
      </c>
      <c r="P2920" s="21">
        <v>3.86E-4</v>
      </c>
      <c r="Q2920" s="21" t="s">
        <v>7154</v>
      </c>
      <c r="R2920" s="21">
        <v>120.622500924506</v>
      </c>
      <c r="S2920" s="21">
        <v>42.022434207002398</v>
      </c>
      <c r="T2920" s="22" t="s">
        <v>6951</v>
      </c>
      <c r="U2920" s="28">
        <v>3.0264000000000002</v>
      </c>
      <c r="V2920" s="17">
        <v>22.322250121756699</v>
      </c>
      <c r="W2920" s="23">
        <v>3.0264000000000002</v>
      </c>
      <c r="X2920" s="23">
        <v>2.3319999999999999</v>
      </c>
      <c r="Y2920" s="23">
        <v>0.35970000000000002</v>
      </c>
      <c r="Z2920" s="23">
        <v>0.15029999999999999</v>
      </c>
      <c r="AA2920" s="23">
        <v>0.17660000000000001</v>
      </c>
      <c r="AB2920" s="23">
        <v>7.7999999999999996E-3</v>
      </c>
      <c r="AC2920" s="23"/>
      <c r="AD2920" s="23">
        <v>0</v>
      </c>
      <c r="AE2920" s="23">
        <v>0</v>
      </c>
      <c r="AF2920" s="23">
        <v>0</v>
      </c>
      <c r="AG2920" s="23">
        <v>0</v>
      </c>
      <c r="AH2920" s="23">
        <v>0</v>
      </c>
    </row>
    <row r="2921" spans="1:34" ht="20.100000000000001" hidden="1" customHeight="1" x14ac:dyDescent="0.2">
      <c r="A2921" s="21">
        <v>3179</v>
      </c>
      <c r="B2921" s="75"/>
      <c r="C2921" s="73"/>
      <c r="D2921" s="21">
        <v>211381</v>
      </c>
      <c r="E2921" s="22" t="s">
        <v>7155</v>
      </c>
      <c r="F2921" s="21" t="s">
        <v>7156</v>
      </c>
      <c r="G2921" s="21" t="s">
        <v>48</v>
      </c>
      <c r="H2921" s="23">
        <v>13.299861999999999</v>
      </c>
      <c r="I2921" s="21">
        <v>120.551177</v>
      </c>
      <c r="J2921" s="21">
        <v>120.509001</v>
      </c>
      <c r="K2921" s="21">
        <v>41.969808</v>
      </c>
      <c r="L2921" s="21">
        <v>41.903213000000001</v>
      </c>
      <c r="M2921" s="19" t="s">
        <v>7016</v>
      </c>
      <c r="N2921" s="21">
        <v>378.62863099999998</v>
      </c>
      <c r="O2921" s="21">
        <v>6.0985690000000004</v>
      </c>
      <c r="P2921" s="21">
        <v>2.5230000000000001E-3</v>
      </c>
      <c r="Q2921" s="21" t="s">
        <v>7156</v>
      </c>
      <c r="R2921" s="21">
        <v>120.534020632525</v>
      </c>
      <c r="S2921" s="21">
        <v>41.903213015094899</v>
      </c>
      <c r="T2921" s="22" t="s">
        <v>7016</v>
      </c>
      <c r="U2921" s="28">
        <v>4.4207000000000001</v>
      </c>
      <c r="V2921" s="17">
        <v>33.238690747317499</v>
      </c>
      <c r="W2921" s="23">
        <v>4.4207000000000001</v>
      </c>
      <c r="X2921" s="23">
        <v>3.3915999999999999</v>
      </c>
      <c r="Y2921" s="23">
        <v>0.5141</v>
      </c>
      <c r="Z2921" s="23">
        <v>0.18079999999999999</v>
      </c>
      <c r="AA2921" s="23">
        <v>0.33229999999999998</v>
      </c>
      <c r="AB2921" s="23">
        <v>1.9E-3</v>
      </c>
      <c r="AC2921" s="23"/>
      <c r="AD2921" s="23">
        <v>0</v>
      </c>
      <c r="AE2921" s="23">
        <v>0</v>
      </c>
      <c r="AF2921" s="23">
        <v>0</v>
      </c>
      <c r="AG2921" s="23">
        <v>0</v>
      </c>
      <c r="AH2921" s="23">
        <v>0</v>
      </c>
    </row>
    <row r="2922" spans="1:34" ht="20.100000000000001" hidden="1" customHeight="1" x14ac:dyDescent="0.2">
      <c r="A2922" s="21">
        <v>3180</v>
      </c>
      <c r="B2922" s="75"/>
      <c r="C2922" s="73"/>
      <c r="D2922" s="21">
        <v>211381</v>
      </c>
      <c r="E2922" s="22" t="s">
        <v>7157</v>
      </c>
      <c r="F2922" s="21" t="s">
        <v>7158</v>
      </c>
      <c r="G2922" s="21" t="s">
        <v>48</v>
      </c>
      <c r="H2922" s="23">
        <v>13.062621</v>
      </c>
      <c r="I2922" s="21">
        <v>120.700309</v>
      </c>
      <c r="J2922" s="21">
        <v>120.663369</v>
      </c>
      <c r="K2922" s="21">
        <v>41.931325000000001</v>
      </c>
      <c r="L2922" s="21">
        <v>41.865184999999997</v>
      </c>
      <c r="M2922" s="19" t="s">
        <v>7159</v>
      </c>
      <c r="N2922" s="21">
        <v>285.27106700000002</v>
      </c>
      <c r="O2922" s="21">
        <v>4.839715</v>
      </c>
      <c r="P2922" s="21">
        <v>1.4920000000000001E-3</v>
      </c>
      <c r="Q2922" s="21" t="s">
        <v>7158</v>
      </c>
      <c r="R2922" s="21">
        <v>120.66603494367899</v>
      </c>
      <c r="S2922" s="21">
        <v>41.868945053074697</v>
      </c>
      <c r="T2922" s="22" t="s">
        <v>6965</v>
      </c>
      <c r="U2922" s="28">
        <v>3.3155999999999999</v>
      </c>
      <c r="V2922" s="17">
        <v>25.382348611354502</v>
      </c>
      <c r="W2922" s="23">
        <v>3.3155999999999999</v>
      </c>
      <c r="X2922" s="23">
        <v>3.0257000000000001</v>
      </c>
      <c r="Y2922" s="23">
        <v>0.21410000000000001</v>
      </c>
      <c r="Z2922" s="23">
        <v>3.9899999999999998E-2</v>
      </c>
      <c r="AA2922" s="23">
        <v>0.03</v>
      </c>
      <c r="AB2922" s="23">
        <v>5.8999999999999999E-3</v>
      </c>
      <c r="AC2922" s="23"/>
      <c r="AD2922" s="23">
        <v>0</v>
      </c>
      <c r="AE2922" s="23">
        <v>0</v>
      </c>
      <c r="AF2922" s="23">
        <v>0</v>
      </c>
      <c r="AG2922" s="23">
        <v>0</v>
      </c>
      <c r="AH2922" s="23">
        <v>0</v>
      </c>
    </row>
    <row r="2923" spans="1:34" ht="20.100000000000001" hidden="1" customHeight="1" x14ac:dyDescent="0.2">
      <c r="A2923" s="21">
        <v>3181</v>
      </c>
      <c r="B2923" s="75"/>
      <c r="C2923" s="73"/>
      <c r="D2923" s="21">
        <v>211381</v>
      </c>
      <c r="E2923" s="22" t="s">
        <v>7160</v>
      </c>
      <c r="F2923" s="21" t="s">
        <v>7161</v>
      </c>
      <c r="G2923" s="21" t="s">
        <v>48</v>
      </c>
      <c r="H2923" s="23">
        <v>12.943291</v>
      </c>
      <c r="I2923" s="21">
        <v>120.950271</v>
      </c>
      <c r="J2923" s="21">
        <v>120.90360200000001</v>
      </c>
      <c r="K2923" s="21">
        <v>42.126116000000003</v>
      </c>
      <c r="L2923" s="21">
        <v>42.067276</v>
      </c>
      <c r="M2923" s="19" t="s">
        <v>7162</v>
      </c>
      <c r="N2923" s="21">
        <v>273.86059999999998</v>
      </c>
      <c r="O2923" s="21">
        <v>3.256246</v>
      </c>
      <c r="P2923" s="21">
        <v>4.6000000000000001E-4</v>
      </c>
      <c r="Q2923" s="21" t="s">
        <v>7161</v>
      </c>
      <c r="R2923" s="21">
        <v>120.931946361689</v>
      </c>
      <c r="S2923" s="21">
        <v>42.067275867154898</v>
      </c>
      <c r="T2923" s="22" t="s">
        <v>6987</v>
      </c>
      <c r="U2923" s="28">
        <v>7.2572999999999999</v>
      </c>
      <c r="V2923" s="17">
        <v>56.069974784620101</v>
      </c>
      <c r="W2923" s="23">
        <v>7.2572999999999999</v>
      </c>
      <c r="X2923" s="23">
        <v>5.8296000000000001</v>
      </c>
      <c r="Y2923" s="23">
        <v>0.61309999999999998</v>
      </c>
      <c r="Z2923" s="23">
        <v>0.23599999999999999</v>
      </c>
      <c r="AA2923" s="23">
        <v>0.57850000000000001</v>
      </c>
      <c r="AB2923" s="23">
        <v>1E-4</v>
      </c>
      <c r="AC2923" s="23"/>
      <c r="AD2923" s="23">
        <v>0</v>
      </c>
      <c r="AE2923" s="23">
        <v>0</v>
      </c>
      <c r="AF2923" s="23">
        <v>0</v>
      </c>
      <c r="AG2923" s="23">
        <v>0</v>
      </c>
      <c r="AH2923" s="23">
        <v>0</v>
      </c>
    </row>
    <row r="2924" spans="1:34" ht="20.100000000000001" hidden="1" customHeight="1" x14ac:dyDescent="0.2">
      <c r="A2924" s="21">
        <v>3182</v>
      </c>
      <c r="B2924" s="75"/>
      <c r="C2924" s="73"/>
      <c r="D2924" s="21">
        <v>211381</v>
      </c>
      <c r="E2924" s="22" t="s">
        <v>7163</v>
      </c>
      <c r="F2924" s="21" t="s">
        <v>7164</v>
      </c>
      <c r="G2924" s="21" t="s">
        <v>48</v>
      </c>
      <c r="H2924" s="23">
        <v>12.84179</v>
      </c>
      <c r="I2924" s="21">
        <v>120.74948500000001</v>
      </c>
      <c r="J2924" s="21">
        <v>120.704852</v>
      </c>
      <c r="K2924" s="21">
        <v>41.528843000000002</v>
      </c>
      <c r="L2924" s="21">
        <v>41.463177000000002</v>
      </c>
      <c r="M2924" s="19" t="s">
        <v>7165</v>
      </c>
      <c r="N2924" s="21">
        <v>280.49285099999997</v>
      </c>
      <c r="O2924" s="21">
        <v>7.138172</v>
      </c>
      <c r="P2924" s="21">
        <v>2.202E-3</v>
      </c>
      <c r="Q2924" s="21" t="s">
        <v>7164</v>
      </c>
      <c r="R2924" s="21">
        <v>120.732923921075</v>
      </c>
      <c r="S2924" s="21">
        <v>41.463176877319</v>
      </c>
      <c r="T2924" s="22" t="s">
        <v>6998</v>
      </c>
      <c r="U2924" s="28">
        <v>6.3243</v>
      </c>
      <c r="V2924" s="17">
        <v>49.247807353959203</v>
      </c>
      <c r="W2924" s="23">
        <v>6.3243</v>
      </c>
      <c r="X2924" s="23">
        <v>5.1877000000000004</v>
      </c>
      <c r="Y2924" s="23">
        <v>0.8569</v>
      </c>
      <c r="Z2924" s="23">
        <v>0.20230000000000001</v>
      </c>
      <c r="AA2924" s="23">
        <v>6.9400000000000003E-2</v>
      </c>
      <c r="AB2924" s="23">
        <v>8.0000000000000002E-3</v>
      </c>
      <c r="AC2924" s="23"/>
      <c r="AD2924" s="23">
        <v>0</v>
      </c>
      <c r="AE2924" s="23">
        <v>0</v>
      </c>
      <c r="AF2924" s="23">
        <v>0</v>
      </c>
      <c r="AG2924" s="23">
        <v>0</v>
      </c>
      <c r="AH2924" s="23">
        <v>0</v>
      </c>
    </row>
    <row r="2925" spans="1:34" ht="20.100000000000001" hidden="1" customHeight="1" x14ac:dyDescent="0.2">
      <c r="A2925" s="21">
        <v>3183</v>
      </c>
      <c r="B2925" s="75"/>
      <c r="C2925" s="73"/>
      <c r="D2925" s="21">
        <v>211381</v>
      </c>
      <c r="E2925" s="22" t="s">
        <v>7166</v>
      </c>
      <c r="F2925" s="21" t="s">
        <v>7167</v>
      </c>
      <c r="G2925" s="21" t="s">
        <v>48</v>
      </c>
      <c r="H2925" s="23">
        <v>12.836952</v>
      </c>
      <c r="I2925" s="21">
        <v>120.862621</v>
      </c>
      <c r="J2925" s="21">
        <v>120.823179</v>
      </c>
      <c r="K2925" s="21">
        <v>42.134692999999999</v>
      </c>
      <c r="L2925" s="21">
        <v>42.077454000000003</v>
      </c>
      <c r="M2925" s="19" t="s">
        <v>6987</v>
      </c>
      <c r="N2925" s="21">
        <v>327.22116899999997</v>
      </c>
      <c r="O2925" s="21">
        <v>4.8144970000000002</v>
      </c>
      <c r="P2925" s="21">
        <v>5.04E-4</v>
      </c>
      <c r="Q2925" s="21" t="s">
        <v>7167</v>
      </c>
      <c r="R2925" s="21">
        <v>120.858670711679</v>
      </c>
      <c r="S2925" s="21">
        <v>42.077453840092502</v>
      </c>
      <c r="T2925" s="22" t="s">
        <v>6987</v>
      </c>
      <c r="U2925" s="28">
        <v>4.0439999999999996</v>
      </c>
      <c r="V2925" s="17">
        <v>31.502805338837401</v>
      </c>
      <c r="W2925" s="23">
        <v>4.0439999999999996</v>
      </c>
      <c r="X2925" s="23">
        <v>3.133</v>
      </c>
      <c r="Y2925" s="23">
        <v>0.30499999999999999</v>
      </c>
      <c r="Z2925" s="23">
        <v>0.1249</v>
      </c>
      <c r="AA2925" s="23">
        <v>0.48080000000000001</v>
      </c>
      <c r="AB2925" s="23">
        <v>2.9999999999999997E-4</v>
      </c>
      <c r="AC2925" s="23"/>
      <c r="AD2925" s="23">
        <v>0</v>
      </c>
      <c r="AE2925" s="23">
        <v>0</v>
      </c>
      <c r="AF2925" s="23">
        <v>0</v>
      </c>
      <c r="AG2925" s="23">
        <v>0</v>
      </c>
      <c r="AH2925" s="23">
        <v>0</v>
      </c>
    </row>
    <row r="2926" spans="1:34" ht="20.100000000000001" hidden="1" customHeight="1" x14ac:dyDescent="0.2">
      <c r="A2926" s="21">
        <v>3184</v>
      </c>
      <c r="B2926" s="75"/>
      <c r="C2926" s="73"/>
      <c r="D2926" s="21">
        <v>211381</v>
      </c>
      <c r="E2926" s="22" t="s">
        <v>7168</v>
      </c>
      <c r="F2926" s="21" t="s">
        <v>7169</v>
      </c>
      <c r="G2926" s="21" t="s">
        <v>48</v>
      </c>
      <c r="H2926" s="23">
        <v>12.752247000000001</v>
      </c>
      <c r="I2926" s="21">
        <v>120.806786</v>
      </c>
      <c r="J2926" s="21">
        <v>120.76476700000001</v>
      </c>
      <c r="K2926" s="21">
        <v>41.466500000000003</v>
      </c>
      <c r="L2926" s="21">
        <v>41.411777999999998</v>
      </c>
      <c r="M2926" s="19" t="s">
        <v>6998</v>
      </c>
      <c r="N2926" s="21">
        <v>303.73530199999999</v>
      </c>
      <c r="O2926" s="21">
        <v>8.7090879999999995</v>
      </c>
      <c r="P2926" s="21">
        <v>1.6360000000000001E-3</v>
      </c>
      <c r="Q2926" s="21" t="s">
        <v>7169</v>
      </c>
      <c r="R2926" s="21">
        <v>120.777049564553</v>
      </c>
      <c r="S2926" s="21">
        <v>41.465255809316098</v>
      </c>
      <c r="T2926" s="22" t="s">
        <v>6998</v>
      </c>
      <c r="U2926" s="28">
        <v>5.1150000000000002</v>
      </c>
      <c r="V2926" s="17">
        <v>40.110578159284401</v>
      </c>
      <c r="W2926" s="23">
        <v>5.1150000000000002</v>
      </c>
      <c r="X2926" s="23">
        <v>3.8631000000000002</v>
      </c>
      <c r="Y2926" s="23">
        <v>0.70150000000000001</v>
      </c>
      <c r="Z2926" s="23">
        <v>0.32319999999999999</v>
      </c>
      <c r="AA2926" s="23">
        <v>0.1983</v>
      </c>
      <c r="AB2926" s="23">
        <v>2.8899999999999999E-2</v>
      </c>
      <c r="AC2926" s="23"/>
      <c r="AD2926" s="23">
        <v>0</v>
      </c>
      <c r="AE2926" s="23">
        <v>0</v>
      </c>
      <c r="AF2926" s="23">
        <v>0</v>
      </c>
      <c r="AG2926" s="23">
        <v>0</v>
      </c>
      <c r="AH2926" s="23">
        <v>0</v>
      </c>
    </row>
    <row r="2927" spans="1:34" ht="20.100000000000001" hidden="1" customHeight="1" x14ac:dyDescent="0.2">
      <c r="A2927" s="21">
        <v>3185</v>
      </c>
      <c r="B2927" s="75"/>
      <c r="C2927" s="73"/>
      <c r="D2927" s="21">
        <v>211381</v>
      </c>
      <c r="E2927" s="22" t="s">
        <v>7170</v>
      </c>
      <c r="F2927" s="21" t="s">
        <v>7171</v>
      </c>
      <c r="G2927" s="21" t="s">
        <v>48</v>
      </c>
      <c r="H2927" s="23">
        <v>12.690225</v>
      </c>
      <c r="I2927" s="21">
        <v>120.93118699999999</v>
      </c>
      <c r="J2927" s="21">
        <v>120.87053299999999</v>
      </c>
      <c r="K2927" s="21">
        <v>41.582379000000003</v>
      </c>
      <c r="L2927" s="21">
        <v>41.542810000000003</v>
      </c>
      <c r="M2927" s="19" t="s">
        <v>6954</v>
      </c>
      <c r="N2927" s="21">
        <v>230.96432200000001</v>
      </c>
      <c r="O2927" s="21">
        <v>7.4454940000000001</v>
      </c>
      <c r="P2927" s="21">
        <v>1.073E-3</v>
      </c>
      <c r="Q2927" s="21" t="s">
        <v>7171</v>
      </c>
      <c r="R2927" s="21">
        <v>120.93118696411599</v>
      </c>
      <c r="S2927" s="21">
        <v>41.558154105776303</v>
      </c>
      <c r="T2927" s="22" t="s">
        <v>6954</v>
      </c>
      <c r="U2927" s="28">
        <v>4.6864999999999997</v>
      </c>
      <c r="V2927" s="17">
        <v>36.929999271092498</v>
      </c>
      <c r="W2927" s="23">
        <v>4.6864999999999997</v>
      </c>
      <c r="X2927" s="23">
        <v>3.3466</v>
      </c>
      <c r="Y2927" s="23">
        <v>0.81540000000000001</v>
      </c>
      <c r="Z2927" s="23">
        <v>0.32890000000000003</v>
      </c>
      <c r="AA2927" s="23">
        <v>0.15440000000000001</v>
      </c>
      <c r="AB2927" s="23">
        <v>4.1200000000000001E-2</v>
      </c>
      <c r="AC2927" s="23"/>
      <c r="AD2927" s="23">
        <v>0</v>
      </c>
      <c r="AE2927" s="23">
        <v>0</v>
      </c>
      <c r="AF2927" s="23">
        <v>0</v>
      </c>
      <c r="AG2927" s="23">
        <v>0</v>
      </c>
      <c r="AH2927" s="23">
        <v>0</v>
      </c>
    </row>
    <row r="2928" spans="1:34" ht="20.100000000000001" hidden="1" customHeight="1" x14ac:dyDescent="0.2">
      <c r="A2928" s="21">
        <v>3186</v>
      </c>
      <c r="B2928" s="75"/>
      <c r="C2928" s="73"/>
      <c r="D2928" s="21">
        <v>211381</v>
      </c>
      <c r="E2928" s="22" t="s">
        <v>7172</v>
      </c>
      <c r="F2928" s="21" t="s">
        <v>7173</v>
      </c>
      <c r="G2928" s="21" t="s">
        <v>48</v>
      </c>
      <c r="H2928" s="23">
        <v>12.633194</v>
      </c>
      <c r="I2928" s="21">
        <v>120.55955</v>
      </c>
      <c r="J2928" s="21">
        <v>120.486918</v>
      </c>
      <c r="K2928" s="21">
        <v>42.113247999999999</v>
      </c>
      <c r="L2928" s="21">
        <v>42.080784000000001</v>
      </c>
      <c r="M2928" s="19" t="s">
        <v>6994</v>
      </c>
      <c r="N2928" s="21">
        <v>676.95280000000002</v>
      </c>
      <c r="O2928" s="21">
        <v>19.616880999999999</v>
      </c>
      <c r="P2928" s="21">
        <v>0</v>
      </c>
      <c r="Q2928" s="21" t="s">
        <v>7173</v>
      </c>
      <c r="R2928" s="21">
        <v>120.559549785797</v>
      </c>
      <c r="S2928" s="21">
        <v>42.105746603260798</v>
      </c>
      <c r="T2928" s="22" t="s">
        <v>6994</v>
      </c>
      <c r="U2928" s="28">
        <v>2.9384999999999999</v>
      </c>
      <c r="V2928" s="17">
        <v>23.260150995860599</v>
      </c>
      <c r="W2928" s="23">
        <v>2.9384999999999999</v>
      </c>
      <c r="X2928" s="23">
        <v>2.4535</v>
      </c>
      <c r="Y2928" s="23">
        <v>0.216</v>
      </c>
      <c r="Z2928" s="23">
        <v>0.1741</v>
      </c>
      <c r="AA2928" s="23">
        <v>9.2899999999999996E-2</v>
      </c>
      <c r="AB2928" s="23">
        <v>2E-3</v>
      </c>
      <c r="AC2928" s="23"/>
      <c r="AD2928" s="23">
        <v>0</v>
      </c>
      <c r="AE2928" s="23">
        <v>0</v>
      </c>
      <c r="AF2928" s="23">
        <v>0</v>
      </c>
      <c r="AG2928" s="23">
        <v>0</v>
      </c>
      <c r="AH2928" s="23">
        <v>0</v>
      </c>
    </row>
    <row r="2929" spans="1:34" ht="20.100000000000001" hidden="1" customHeight="1" x14ac:dyDescent="0.2">
      <c r="A2929" s="21">
        <v>3187</v>
      </c>
      <c r="B2929" s="75"/>
      <c r="C2929" s="73"/>
      <c r="D2929" s="21">
        <v>211381</v>
      </c>
      <c r="E2929" s="22" t="s">
        <v>7174</v>
      </c>
      <c r="F2929" s="21" t="s">
        <v>7175</v>
      </c>
      <c r="G2929" s="21" t="s">
        <v>48</v>
      </c>
      <c r="H2929" s="23">
        <v>12.467623</v>
      </c>
      <c r="I2929" s="21">
        <v>121.021694</v>
      </c>
      <c r="J2929" s="21">
        <v>120.97062699999999</v>
      </c>
      <c r="K2929" s="21">
        <v>41.782049000000001</v>
      </c>
      <c r="L2929" s="21">
        <v>41.728017999999999</v>
      </c>
      <c r="M2929" s="19" t="s">
        <v>7098</v>
      </c>
      <c r="N2929" s="21">
        <v>206.773889</v>
      </c>
      <c r="O2929" s="21">
        <v>11.632109</v>
      </c>
      <c r="P2929" s="21">
        <v>5.7399999999999997E-4</v>
      </c>
      <c r="Q2929" s="21" t="s">
        <v>7175</v>
      </c>
      <c r="R2929" s="21">
        <v>120.987144584688</v>
      </c>
      <c r="S2929" s="21">
        <v>41.728971011211001</v>
      </c>
      <c r="T2929" s="22" t="s">
        <v>7038</v>
      </c>
      <c r="U2929" s="28">
        <v>1.9253</v>
      </c>
      <c r="V2929" s="17">
        <v>15.442398282335001</v>
      </c>
      <c r="W2929" s="23">
        <v>1.9253</v>
      </c>
      <c r="X2929" s="23">
        <v>1.4111</v>
      </c>
      <c r="Y2929" s="23">
        <v>0.25990000000000002</v>
      </c>
      <c r="Z2929" s="23">
        <v>0.15809999999999999</v>
      </c>
      <c r="AA2929" s="23">
        <v>8.7999999999999995E-2</v>
      </c>
      <c r="AB2929" s="23">
        <v>8.2000000000000007E-3</v>
      </c>
      <c r="AC2929" s="23"/>
      <c r="AD2929" s="23">
        <v>0</v>
      </c>
      <c r="AE2929" s="23">
        <v>0</v>
      </c>
      <c r="AF2929" s="23">
        <v>0</v>
      </c>
      <c r="AG2929" s="23">
        <v>0</v>
      </c>
      <c r="AH2929" s="23">
        <v>0</v>
      </c>
    </row>
    <row r="2930" spans="1:34" ht="20.100000000000001" hidden="1" customHeight="1" x14ac:dyDescent="0.2">
      <c r="A2930" s="21">
        <v>3188</v>
      </c>
      <c r="B2930" s="75"/>
      <c r="C2930" s="73"/>
      <c r="D2930" s="21">
        <v>211381</v>
      </c>
      <c r="E2930" s="22" t="s">
        <v>7176</v>
      </c>
      <c r="F2930" s="21" t="s">
        <v>7177</v>
      </c>
      <c r="G2930" s="21" t="s">
        <v>48</v>
      </c>
      <c r="H2930" s="23">
        <v>12.377228000000001</v>
      </c>
      <c r="I2930" s="21">
        <v>120.715396</v>
      </c>
      <c r="J2930" s="21">
        <v>120.68364200000001</v>
      </c>
      <c r="K2930" s="21">
        <v>42.017252999999997</v>
      </c>
      <c r="L2930" s="21">
        <v>41.951749999999997</v>
      </c>
      <c r="M2930" s="19" t="s">
        <v>7178</v>
      </c>
      <c r="N2930" s="21">
        <v>342.01598200000001</v>
      </c>
      <c r="O2930" s="21">
        <v>7.4471860000000003</v>
      </c>
      <c r="P2930" s="21">
        <v>1.065E-3</v>
      </c>
      <c r="Q2930" s="21" t="s">
        <v>7177</v>
      </c>
      <c r="R2930" s="21">
        <v>120.70429569489001</v>
      </c>
      <c r="S2930" s="21">
        <v>41.951749938725399</v>
      </c>
      <c r="T2930" s="22" t="s">
        <v>7053</v>
      </c>
      <c r="U2930" s="28">
        <v>4.2699999999999996</v>
      </c>
      <c r="V2930" s="17">
        <v>34.4988393200804</v>
      </c>
      <c r="W2930" s="23">
        <v>4.2699999999999996</v>
      </c>
      <c r="X2930" s="23">
        <v>3.7195</v>
      </c>
      <c r="Y2930" s="23">
        <v>0.41570000000000001</v>
      </c>
      <c r="Z2930" s="23">
        <v>7.3499999999999996E-2</v>
      </c>
      <c r="AA2930" s="23">
        <v>5.3800000000000001E-2</v>
      </c>
      <c r="AB2930" s="23">
        <v>7.4999999999999997E-3</v>
      </c>
      <c r="AC2930" s="23"/>
      <c r="AD2930" s="23">
        <v>0</v>
      </c>
      <c r="AE2930" s="23">
        <v>0</v>
      </c>
      <c r="AF2930" s="23">
        <v>0</v>
      </c>
      <c r="AG2930" s="23">
        <v>0</v>
      </c>
      <c r="AH2930" s="23">
        <v>0</v>
      </c>
    </row>
    <row r="2931" spans="1:34" ht="20.100000000000001" hidden="1" customHeight="1" x14ac:dyDescent="0.2">
      <c r="A2931" s="21">
        <v>3189</v>
      </c>
      <c r="B2931" s="75"/>
      <c r="C2931" s="73"/>
      <c r="D2931" s="21">
        <v>211381</v>
      </c>
      <c r="E2931" s="22" t="s">
        <v>7179</v>
      </c>
      <c r="F2931" s="21" t="s">
        <v>7180</v>
      </c>
      <c r="G2931" s="21" t="s">
        <v>48</v>
      </c>
      <c r="H2931" s="23">
        <v>12.283931000000001</v>
      </c>
      <c r="I2931" s="21">
        <v>121.170669</v>
      </c>
      <c r="J2931" s="21">
        <v>121.12356</v>
      </c>
      <c r="K2931" s="21">
        <v>41.983879000000002</v>
      </c>
      <c r="L2931" s="21">
        <v>41.933881999999997</v>
      </c>
      <c r="M2931" s="19" t="s">
        <v>6983</v>
      </c>
      <c r="N2931" s="21">
        <v>301.53854100000001</v>
      </c>
      <c r="O2931" s="21">
        <v>7.0383610000000001</v>
      </c>
      <c r="P2931" s="21">
        <v>1.3079999999999999E-3</v>
      </c>
      <c r="Q2931" s="21" t="s">
        <v>7180</v>
      </c>
      <c r="R2931" s="21">
        <v>121.135767219637</v>
      </c>
      <c r="S2931" s="21">
        <v>41.9338819111044</v>
      </c>
      <c r="T2931" s="22" t="s">
        <v>6983</v>
      </c>
      <c r="U2931" s="28">
        <v>6.3776999999999999</v>
      </c>
      <c r="V2931" s="17">
        <v>51.919047738057102</v>
      </c>
      <c r="W2931" s="23">
        <v>6.3776999999999999</v>
      </c>
      <c r="X2931" s="23">
        <v>4.9962</v>
      </c>
      <c r="Y2931" s="23">
        <v>0.65780000000000005</v>
      </c>
      <c r="Z2931" s="23">
        <v>0.3861</v>
      </c>
      <c r="AA2931" s="23">
        <v>0.32300000000000001</v>
      </c>
      <c r="AB2931" s="23">
        <v>1.46E-2</v>
      </c>
      <c r="AC2931" s="23"/>
      <c r="AD2931" s="23">
        <v>0</v>
      </c>
      <c r="AE2931" s="23">
        <v>0</v>
      </c>
      <c r="AF2931" s="23">
        <v>0</v>
      </c>
      <c r="AG2931" s="23">
        <v>0</v>
      </c>
      <c r="AH2931" s="23">
        <v>0</v>
      </c>
    </row>
    <row r="2932" spans="1:34" ht="20.100000000000001" hidden="1" customHeight="1" x14ac:dyDescent="0.2">
      <c r="A2932" s="21">
        <v>3190</v>
      </c>
      <c r="B2932" s="75"/>
      <c r="C2932" s="73"/>
      <c r="D2932" s="21">
        <v>211381</v>
      </c>
      <c r="E2932" s="22" t="s">
        <v>7181</v>
      </c>
      <c r="F2932" s="21" t="s">
        <v>7182</v>
      </c>
      <c r="G2932" s="21" t="s">
        <v>48</v>
      </c>
      <c r="H2932" s="23">
        <v>12.232411000000001</v>
      </c>
      <c r="I2932" s="21">
        <v>121.06729900000001</v>
      </c>
      <c r="J2932" s="21">
        <v>121.020205</v>
      </c>
      <c r="K2932" s="21">
        <v>41.854053999999998</v>
      </c>
      <c r="L2932" s="21">
        <v>41.809531999999997</v>
      </c>
      <c r="M2932" s="19" t="s">
        <v>6976</v>
      </c>
      <c r="N2932" s="21">
        <v>287.19272100000001</v>
      </c>
      <c r="O2932" s="21">
        <v>8.2054810000000007</v>
      </c>
      <c r="P2932" s="21">
        <v>5.1900000000000004E-4</v>
      </c>
      <c r="Q2932" s="21" t="s">
        <v>7182</v>
      </c>
      <c r="R2932" s="21">
        <v>121.05270486960499</v>
      </c>
      <c r="S2932" s="21">
        <v>41.812794299425597</v>
      </c>
      <c r="T2932" s="22" t="s">
        <v>6976</v>
      </c>
      <c r="U2932" s="28">
        <v>5.9939</v>
      </c>
      <c r="V2932" s="17">
        <v>49.000152136811003</v>
      </c>
      <c r="W2932" s="23">
        <v>5.9939</v>
      </c>
      <c r="X2932" s="23">
        <v>4.0357000000000003</v>
      </c>
      <c r="Y2932" s="23">
        <v>1.272</v>
      </c>
      <c r="Z2932" s="23">
        <v>0.49640000000000001</v>
      </c>
      <c r="AA2932" s="23">
        <v>0.16420000000000001</v>
      </c>
      <c r="AB2932" s="23">
        <v>2.5600000000000001E-2</v>
      </c>
      <c r="AC2932" s="23"/>
      <c r="AD2932" s="23">
        <v>0</v>
      </c>
      <c r="AE2932" s="23">
        <v>0</v>
      </c>
      <c r="AF2932" s="23">
        <v>0</v>
      </c>
      <c r="AG2932" s="23">
        <v>0</v>
      </c>
      <c r="AH2932" s="23">
        <v>0</v>
      </c>
    </row>
    <row r="2933" spans="1:34" ht="20.100000000000001" hidden="1" customHeight="1" x14ac:dyDescent="0.2">
      <c r="A2933" s="21">
        <v>3191</v>
      </c>
      <c r="B2933" s="75"/>
      <c r="C2933" s="73"/>
      <c r="D2933" s="21">
        <v>211381</v>
      </c>
      <c r="E2933" s="22" t="s">
        <v>7183</v>
      </c>
      <c r="F2933" s="21" t="s">
        <v>7184</v>
      </c>
      <c r="G2933" s="21" t="s">
        <v>48</v>
      </c>
      <c r="H2933" s="23">
        <v>11.980618</v>
      </c>
      <c r="I2933" s="21">
        <v>121.015412</v>
      </c>
      <c r="J2933" s="21">
        <v>120.950444</v>
      </c>
      <c r="K2933" s="21">
        <v>42.247335999999997</v>
      </c>
      <c r="L2933" s="21">
        <v>42.211950999999999</v>
      </c>
      <c r="M2933" s="19" t="s">
        <v>7093</v>
      </c>
      <c r="N2933" s="21">
        <v>318.50027899999998</v>
      </c>
      <c r="O2933" s="21">
        <v>6.551374</v>
      </c>
      <c r="P2933" s="21">
        <v>1.825E-3</v>
      </c>
      <c r="Q2933" s="21" t="s">
        <v>7184</v>
      </c>
      <c r="R2933" s="21">
        <v>121.015368217603</v>
      </c>
      <c r="S2933" s="21">
        <v>42.241511342300903</v>
      </c>
      <c r="T2933" s="22" t="s">
        <v>7093</v>
      </c>
      <c r="U2933" s="28">
        <v>6.0895999999999999</v>
      </c>
      <c r="V2933" s="17">
        <v>50.828763591327302</v>
      </c>
      <c r="W2933" s="23">
        <v>6.0895999999999999</v>
      </c>
      <c r="X2933" s="23">
        <v>5.3223000000000003</v>
      </c>
      <c r="Y2933" s="23">
        <v>0.61080000000000001</v>
      </c>
      <c r="Z2933" s="23">
        <v>0.1229</v>
      </c>
      <c r="AA2933" s="23">
        <v>3.0599999999999999E-2</v>
      </c>
      <c r="AB2933" s="23">
        <v>3.0000000000000001E-3</v>
      </c>
      <c r="AC2933" s="23"/>
      <c r="AD2933" s="23">
        <v>0</v>
      </c>
      <c r="AE2933" s="23">
        <v>0</v>
      </c>
      <c r="AF2933" s="23">
        <v>0</v>
      </c>
      <c r="AG2933" s="23">
        <v>0</v>
      </c>
      <c r="AH2933" s="23">
        <v>0</v>
      </c>
    </row>
    <row r="2934" spans="1:34" ht="20.100000000000001" hidden="1" customHeight="1" x14ac:dyDescent="0.2">
      <c r="A2934" s="21">
        <v>3192</v>
      </c>
      <c r="B2934" s="75"/>
      <c r="C2934" s="73"/>
      <c r="D2934" s="21">
        <v>211381</v>
      </c>
      <c r="E2934" s="22" t="s">
        <v>7185</v>
      </c>
      <c r="F2934" s="21" t="s">
        <v>7186</v>
      </c>
      <c r="G2934" s="21" t="s">
        <v>48</v>
      </c>
      <c r="H2934" s="23">
        <v>11.845964</v>
      </c>
      <c r="I2934" s="21">
        <v>120.767045</v>
      </c>
      <c r="J2934" s="21">
        <v>120.721734</v>
      </c>
      <c r="K2934" s="21">
        <v>41.997636999999997</v>
      </c>
      <c r="L2934" s="21">
        <v>41.941830000000003</v>
      </c>
      <c r="M2934" s="19" t="s">
        <v>7053</v>
      </c>
      <c r="N2934" s="21">
        <v>292.13721500000003</v>
      </c>
      <c r="O2934" s="21">
        <v>4.5389590000000002</v>
      </c>
      <c r="P2934" s="21">
        <v>1.0740000000000001E-3</v>
      </c>
      <c r="Q2934" s="21" t="s">
        <v>7186</v>
      </c>
      <c r="R2934" s="21">
        <v>120.740740745789</v>
      </c>
      <c r="S2934" s="21">
        <v>41.941830135343899</v>
      </c>
      <c r="T2934" s="22" t="s">
        <v>7053</v>
      </c>
      <c r="U2934" s="28">
        <v>6.0407999999999999</v>
      </c>
      <c r="V2934" s="17">
        <v>50.994583471636403</v>
      </c>
      <c r="W2934" s="23">
        <v>6.0407999999999999</v>
      </c>
      <c r="X2934" s="23">
        <v>5.4374000000000002</v>
      </c>
      <c r="Y2934" s="23">
        <v>0.4194</v>
      </c>
      <c r="Z2934" s="23">
        <v>5.6899999999999999E-2</v>
      </c>
      <c r="AA2934" s="23">
        <v>0.12039999999999999</v>
      </c>
      <c r="AB2934" s="23">
        <v>6.7000000000000002E-3</v>
      </c>
      <c r="AC2934" s="23"/>
      <c r="AD2934" s="23">
        <v>0</v>
      </c>
      <c r="AE2934" s="23">
        <v>0</v>
      </c>
      <c r="AF2934" s="23">
        <v>0</v>
      </c>
      <c r="AG2934" s="23">
        <v>0</v>
      </c>
      <c r="AH2934" s="23">
        <v>0</v>
      </c>
    </row>
    <row r="2935" spans="1:34" ht="20.100000000000001" hidden="1" customHeight="1" x14ac:dyDescent="0.2">
      <c r="A2935" s="21">
        <v>3193</v>
      </c>
      <c r="B2935" s="75"/>
      <c r="C2935" s="73"/>
      <c r="D2935" s="21">
        <v>211381</v>
      </c>
      <c r="E2935" s="22" t="s">
        <v>7187</v>
      </c>
      <c r="F2935" s="21" t="s">
        <v>7188</v>
      </c>
      <c r="G2935" s="21" t="s">
        <v>48</v>
      </c>
      <c r="H2935" s="23">
        <v>11.811655</v>
      </c>
      <c r="I2935" s="21">
        <v>120.57091800000001</v>
      </c>
      <c r="J2935" s="21">
        <v>120.52878800000001</v>
      </c>
      <c r="K2935" s="21">
        <v>41.749004999999997</v>
      </c>
      <c r="L2935" s="21">
        <v>41.703972999999998</v>
      </c>
      <c r="M2935" s="19" t="s">
        <v>7035</v>
      </c>
      <c r="N2935" s="21">
        <v>246.12247600000001</v>
      </c>
      <c r="O2935" s="21">
        <v>3.5890430000000002</v>
      </c>
      <c r="P2935" s="21">
        <v>1.7589999999999999E-3</v>
      </c>
      <c r="Q2935" s="21" t="s">
        <v>7188</v>
      </c>
      <c r="R2935" s="21">
        <v>120.53265859174201</v>
      </c>
      <c r="S2935" s="21">
        <v>41.705848637104197</v>
      </c>
      <c r="T2935" s="22" t="s">
        <v>7035</v>
      </c>
      <c r="U2935" s="28">
        <v>6.3136000000000001</v>
      </c>
      <c r="V2935" s="17">
        <v>53.452289285455798</v>
      </c>
      <c r="W2935" s="23">
        <v>6.3136000000000001</v>
      </c>
      <c r="X2935" s="23">
        <v>5.8804999999999996</v>
      </c>
      <c r="Y2935" s="23">
        <v>0.30730000000000002</v>
      </c>
      <c r="Z2935" s="23">
        <v>0.1026</v>
      </c>
      <c r="AA2935" s="23">
        <v>2.3099999999999999E-2</v>
      </c>
      <c r="AB2935" s="23">
        <v>1E-4</v>
      </c>
      <c r="AC2935" s="23"/>
      <c r="AD2935" s="23">
        <v>0</v>
      </c>
      <c r="AE2935" s="23">
        <v>0</v>
      </c>
      <c r="AF2935" s="23">
        <v>0</v>
      </c>
      <c r="AG2935" s="23">
        <v>0</v>
      </c>
      <c r="AH2935" s="23">
        <v>0</v>
      </c>
    </row>
    <row r="2936" spans="1:34" ht="20.100000000000001" hidden="1" customHeight="1" x14ac:dyDescent="0.2">
      <c r="A2936" s="21">
        <v>3194</v>
      </c>
      <c r="B2936" s="75"/>
      <c r="C2936" s="73"/>
      <c r="D2936" s="21">
        <v>211381</v>
      </c>
      <c r="E2936" s="22" t="s">
        <v>7189</v>
      </c>
      <c r="F2936" s="21" t="s">
        <v>7190</v>
      </c>
      <c r="G2936" s="21" t="s">
        <v>48</v>
      </c>
      <c r="H2936" s="23">
        <v>11.786981000000001</v>
      </c>
      <c r="I2936" s="21">
        <v>120.697812</v>
      </c>
      <c r="J2936" s="21">
        <v>120.62986100000001</v>
      </c>
      <c r="K2936" s="21">
        <v>41.967368</v>
      </c>
      <c r="L2936" s="21">
        <v>41.929805999999999</v>
      </c>
      <c r="M2936" s="19" t="s">
        <v>6958</v>
      </c>
      <c r="N2936" s="21">
        <v>312.63143200000002</v>
      </c>
      <c r="O2936" s="21">
        <v>4.503959</v>
      </c>
      <c r="P2936" s="21">
        <v>1.83E-4</v>
      </c>
      <c r="Q2936" s="21" t="s">
        <v>7190</v>
      </c>
      <c r="R2936" s="21">
        <v>120.69056726310301</v>
      </c>
      <c r="S2936" s="21">
        <v>41.957216227695298</v>
      </c>
      <c r="T2936" s="22" t="s">
        <v>6958</v>
      </c>
      <c r="U2936" s="28">
        <v>6.0180999999999996</v>
      </c>
      <c r="V2936" s="17">
        <v>51.057179102944197</v>
      </c>
      <c r="W2936" s="23">
        <v>6.0180999999999996</v>
      </c>
      <c r="X2936" s="23">
        <v>5.6257999999999999</v>
      </c>
      <c r="Y2936" s="23">
        <v>0.30030000000000001</v>
      </c>
      <c r="Z2936" s="23">
        <v>7.3400000000000007E-2</v>
      </c>
      <c r="AA2936" s="23">
        <v>1.32E-2</v>
      </c>
      <c r="AB2936" s="23">
        <v>5.4000000000000003E-3</v>
      </c>
      <c r="AC2936" s="23"/>
      <c r="AD2936" s="23">
        <v>0</v>
      </c>
      <c r="AE2936" s="23">
        <v>0</v>
      </c>
      <c r="AF2936" s="23">
        <v>0</v>
      </c>
      <c r="AG2936" s="23">
        <v>0</v>
      </c>
      <c r="AH2936" s="23">
        <v>0</v>
      </c>
    </row>
    <row r="2937" spans="1:34" ht="20.100000000000001" hidden="1" customHeight="1" x14ac:dyDescent="0.2">
      <c r="A2937" s="21">
        <v>3195</v>
      </c>
      <c r="B2937" s="75"/>
      <c r="C2937" s="73"/>
      <c r="D2937" s="21">
        <v>211381</v>
      </c>
      <c r="E2937" s="22" t="s">
        <v>7191</v>
      </c>
      <c r="F2937" s="21" t="s">
        <v>7192</v>
      </c>
      <c r="G2937" s="21" t="s">
        <v>48</v>
      </c>
      <c r="H2937" s="23">
        <v>11.589703</v>
      </c>
      <c r="I2937" s="21">
        <v>120.96283099999999</v>
      </c>
      <c r="J2937" s="21">
        <v>120.89041</v>
      </c>
      <c r="K2937" s="21">
        <v>41.931072999999998</v>
      </c>
      <c r="L2937" s="21">
        <v>41.885787999999998</v>
      </c>
      <c r="M2937" s="19" t="s">
        <v>7026</v>
      </c>
      <c r="N2937" s="21">
        <v>211.507124</v>
      </c>
      <c r="O2937" s="21">
        <v>6.1084540000000001</v>
      </c>
      <c r="P2937" s="21">
        <v>1.023E-3</v>
      </c>
      <c r="Q2937" s="21" t="s">
        <v>7192</v>
      </c>
      <c r="R2937" s="21">
        <v>120.96283086295701</v>
      </c>
      <c r="S2937" s="21">
        <v>41.895352673759497</v>
      </c>
      <c r="T2937" s="22" t="s">
        <v>7012</v>
      </c>
      <c r="U2937" s="28">
        <v>3.7808000000000002</v>
      </c>
      <c r="V2937" s="17">
        <v>32.622061152041603</v>
      </c>
      <c r="W2937" s="23">
        <v>3.7808000000000002</v>
      </c>
      <c r="X2937" s="23">
        <v>3.2873000000000001</v>
      </c>
      <c r="Y2937" s="23">
        <v>0.37</v>
      </c>
      <c r="Z2937" s="23">
        <v>8.9800000000000005E-2</v>
      </c>
      <c r="AA2937" s="23">
        <v>2.4299999999999999E-2</v>
      </c>
      <c r="AB2937" s="23">
        <v>9.4000000000000004E-3</v>
      </c>
      <c r="AC2937" s="23"/>
      <c r="AD2937" s="23">
        <v>0</v>
      </c>
      <c r="AE2937" s="23">
        <v>0</v>
      </c>
      <c r="AF2937" s="23">
        <v>0</v>
      </c>
      <c r="AG2937" s="23">
        <v>0</v>
      </c>
      <c r="AH2937" s="23">
        <v>0</v>
      </c>
    </row>
    <row r="2938" spans="1:34" ht="20.100000000000001" hidden="1" customHeight="1" x14ac:dyDescent="0.2">
      <c r="A2938" s="21">
        <v>3196</v>
      </c>
      <c r="B2938" s="75"/>
      <c r="C2938" s="73"/>
      <c r="D2938" s="21">
        <v>211381</v>
      </c>
      <c r="E2938" s="22" t="s">
        <v>5302</v>
      </c>
      <c r="F2938" s="21" t="s">
        <v>7193</v>
      </c>
      <c r="G2938" s="21" t="s">
        <v>48</v>
      </c>
      <c r="H2938" s="23">
        <v>11.49952</v>
      </c>
      <c r="I2938" s="21">
        <v>120.840172</v>
      </c>
      <c r="J2938" s="21">
        <v>120.781705</v>
      </c>
      <c r="K2938" s="21">
        <v>41.687175000000003</v>
      </c>
      <c r="L2938" s="21">
        <v>41.629809999999999</v>
      </c>
      <c r="M2938" s="19" t="s">
        <v>7082</v>
      </c>
      <c r="N2938" s="21">
        <v>213.580671</v>
      </c>
      <c r="O2938" s="21">
        <v>10.167598999999999</v>
      </c>
      <c r="P2938" s="21">
        <v>3.7500000000000001E-4</v>
      </c>
      <c r="Q2938" s="21" t="s">
        <v>7193</v>
      </c>
      <c r="R2938" s="21">
        <v>120.781955518777</v>
      </c>
      <c r="S2938" s="21">
        <v>41.687174793837102</v>
      </c>
      <c r="T2938" s="22" t="s">
        <v>7038</v>
      </c>
      <c r="U2938" s="28">
        <v>2.6703000000000001</v>
      </c>
      <c r="V2938" s="17">
        <v>23.2209692230632</v>
      </c>
      <c r="W2938" s="23">
        <v>2.6703000000000001</v>
      </c>
      <c r="X2938" s="23">
        <v>2.0015999999999998</v>
      </c>
      <c r="Y2938" s="23">
        <v>0.36649999999999999</v>
      </c>
      <c r="Z2938" s="23">
        <v>0.1343</v>
      </c>
      <c r="AA2938" s="23">
        <v>0.1085</v>
      </c>
      <c r="AB2938" s="23">
        <v>5.9400000000000001E-2</v>
      </c>
      <c r="AC2938" s="23"/>
      <c r="AD2938" s="23">
        <v>0</v>
      </c>
      <c r="AE2938" s="23">
        <v>0</v>
      </c>
      <c r="AF2938" s="23">
        <v>0</v>
      </c>
      <c r="AG2938" s="23">
        <v>0</v>
      </c>
      <c r="AH2938" s="23">
        <v>0</v>
      </c>
    </row>
    <row r="2939" spans="1:34" ht="20.100000000000001" hidden="1" customHeight="1" x14ac:dyDescent="0.2">
      <c r="A2939" s="21">
        <v>3197</v>
      </c>
      <c r="B2939" s="75"/>
      <c r="C2939" s="73"/>
      <c r="D2939" s="21">
        <v>211381</v>
      </c>
      <c r="E2939" s="22" t="s">
        <v>7194</v>
      </c>
      <c r="F2939" s="21" t="s">
        <v>7195</v>
      </c>
      <c r="G2939" s="21" t="s">
        <v>48</v>
      </c>
      <c r="H2939" s="23">
        <v>11.121790000000001</v>
      </c>
      <c r="I2939" s="21">
        <v>120.90161000000001</v>
      </c>
      <c r="J2939" s="21">
        <v>120.81858200000001</v>
      </c>
      <c r="K2939" s="21">
        <v>41.989485000000002</v>
      </c>
      <c r="L2939" s="21">
        <v>41.959746000000003</v>
      </c>
      <c r="M2939" s="19" t="s">
        <v>7196</v>
      </c>
      <c r="N2939" s="21">
        <v>281.09721400000001</v>
      </c>
      <c r="O2939" s="21">
        <v>7.3370509999999998</v>
      </c>
      <c r="P2939" s="21">
        <v>6.4599999999999998E-4</v>
      </c>
      <c r="Q2939" s="21" t="s">
        <v>7195</v>
      </c>
      <c r="R2939" s="21">
        <v>120.901609851546</v>
      </c>
      <c r="S2939" s="21">
        <v>41.980182741397797</v>
      </c>
      <c r="T2939" s="22" t="s">
        <v>7061</v>
      </c>
      <c r="U2939" s="28">
        <v>3.9986999999999999</v>
      </c>
      <c r="V2939" s="17">
        <v>35.953744855819103</v>
      </c>
      <c r="W2939" s="23">
        <v>3.9986999999999999</v>
      </c>
      <c r="X2939" s="23">
        <v>3.5335000000000001</v>
      </c>
      <c r="Y2939" s="23">
        <v>0.39279999999999998</v>
      </c>
      <c r="Z2939" s="23">
        <v>6.6500000000000004E-2</v>
      </c>
      <c r="AA2939" s="23">
        <v>4.8999999999999998E-3</v>
      </c>
      <c r="AB2939" s="23">
        <v>1E-3</v>
      </c>
      <c r="AC2939" s="23"/>
      <c r="AD2939" s="23">
        <v>0</v>
      </c>
      <c r="AE2939" s="23">
        <v>0</v>
      </c>
      <c r="AF2939" s="23">
        <v>0</v>
      </c>
      <c r="AG2939" s="23">
        <v>0</v>
      </c>
      <c r="AH2939" s="23">
        <v>0</v>
      </c>
    </row>
    <row r="2940" spans="1:34" s="3" customFormat="1" ht="20.100000000000001" hidden="1" customHeight="1" x14ac:dyDescent="0.2">
      <c r="A2940" s="21">
        <v>3198</v>
      </c>
      <c r="B2940" s="75"/>
      <c r="C2940" s="73"/>
      <c r="D2940" s="21">
        <v>211381</v>
      </c>
      <c r="E2940" s="22" t="s">
        <v>7197</v>
      </c>
      <c r="F2940" s="21" t="s">
        <v>7198</v>
      </c>
      <c r="G2940" s="21" t="s">
        <v>48</v>
      </c>
      <c r="H2940" s="23">
        <v>11.069823</v>
      </c>
      <c r="I2940" s="21">
        <v>120.461065</v>
      </c>
      <c r="J2940" s="21">
        <v>120.389178</v>
      </c>
      <c r="K2940" s="21">
        <v>41.764626</v>
      </c>
      <c r="L2940" s="21">
        <v>41.728313</v>
      </c>
      <c r="M2940" s="19" t="s">
        <v>7035</v>
      </c>
      <c r="N2940" s="21">
        <v>355.036564</v>
      </c>
      <c r="O2940" s="21">
        <v>8.8204410000000006</v>
      </c>
      <c r="P2940" s="21">
        <v>4.9899999999999999E-4</v>
      </c>
      <c r="Q2940" s="21" t="s">
        <v>7198</v>
      </c>
      <c r="R2940" s="21">
        <v>120.461064914733</v>
      </c>
      <c r="S2940" s="21">
        <v>41.759717583227598</v>
      </c>
      <c r="T2940" s="22" t="s">
        <v>7035</v>
      </c>
      <c r="U2940" s="28">
        <v>2.8715000000000002</v>
      </c>
      <c r="V2940" s="17">
        <v>25.9398908184892</v>
      </c>
      <c r="W2940" s="23">
        <v>2.8715000000000002</v>
      </c>
      <c r="X2940" s="23">
        <v>2.4605000000000001</v>
      </c>
      <c r="Y2940" s="23">
        <v>0.2888</v>
      </c>
      <c r="Z2940" s="23">
        <v>9.5500000000000002E-2</v>
      </c>
      <c r="AA2940" s="23">
        <v>2.2100000000000002E-2</v>
      </c>
      <c r="AB2940" s="23">
        <v>4.5999999999999999E-3</v>
      </c>
      <c r="AC2940" s="23"/>
      <c r="AD2940" s="23">
        <v>0</v>
      </c>
      <c r="AE2940" s="23">
        <v>0</v>
      </c>
      <c r="AF2940" s="23">
        <v>0</v>
      </c>
      <c r="AG2940" s="23">
        <v>0</v>
      </c>
      <c r="AH2940" s="23">
        <v>0</v>
      </c>
    </row>
    <row r="2941" spans="1:34" ht="20.100000000000001" hidden="1" customHeight="1" x14ac:dyDescent="0.2">
      <c r="A2941" s="21">
        <v>3199</v>
      </c>
      <c r="B2941" s="75"/>
      <c r="C2941" s="73"/>
      <c r="D2941" s="21">
        <v>211381</v>
      </c>
      <c r="E2941" s="22" t="s">
        <v>6382</v>
      </c>
      <c r="F2941" s="21" t="s">
        <v>7199</v>
      </c>
      <c r="G2941" s="21" t="s">
        <v>48</v>
      </c>
      <c r="H2941" s="23">
        <v>10.93913</v>
      </c>
      <c r="I2941" s="21">
        <v>121.25485</v>
      </c>
      <c r="J2941" s="21">
        <v>121.18912899999999</v>
      </c>
      <c r="K2941" s="21">
        <v>41.794218999999998</v>
      </c>
      <c r="L2941" s="21">
        <v>41.761006999999999</v>
      </c>
      <c r="M2941" s="19" t="s">
        <v>6968</v>
      </c>
      <c r="N2941" s="21">
        <v>488.60548699999998</v>
      </c>
      <c r="O2941" s="21">
        <v>16.488060000000001</v>
      </c>
      <c r="P2941" s="21">
        <v>2.3699999999999999E-4</v>
      </c>
      <c r="Q2941" s="21" t="s">
        <v>7199</v>
      </c>
      <c r="R2941" s="21">
        <v>121.18912862966501</v>
      </c>
      <c r="S2941" s="21">
        <v>41.779089041852103</v>
      </c>
      <c r="T2941" s="22" t="s">
        <v>6968</v>
      </c>
      <c r="U2941" s="28">
        <v>3.0604</v>
      </c>
      <c r="V2941" s="17">
        <v>27.976630682696001</v>
      </c>
      <c r="W2941" s="23">
        <v>3.0604</v>
      </c>
      <c r="X2941" s="23">
        <v>1.5524</v>
      </c>
      <c r="Y2941" s="23">
        <v>0.68689999999999996</v>
      </c>
      <c r="Z2941" s="23">
        <v>0.43290000000000001</v>
      </c>
      <c r="AA2941" s="23">
        <v>0.32750000000000001</v>
      </c>
      <c r="AB2941" s="23">
        <v>6.0699999999999997E-2</v>
      </c>
      <c r="AC2941" s="23"/>
      <c r="AD2941" s="23">
        <v>0</v>
      </c>
      <c r="AE2941" s="23">
        <v>0</v>
      </c>
      <c r="AF2941" s="23">
        <v>0</v>
      </c>
      <c r="AG2941" s="23">
        <v>0</v>
      </c>
      <c r="AH2941" s="23">
        <v>0</v>
      </c>
    </row>
    <row r="2942" spans="1:34" ht="20.100000000000001" hidden="1" customHeight="1" x14ac:dyDescent="0.2">
      <c r="A2942" s="21">
        <v>3200</v>
      </c>
      <c r="B2942" s="75"/>
      <c r="C2942" s="73"/>
      <c r="D2942" s="21">
        <v>211381</v>
      </c>
      <c r="E2942" s="22" t="s">
        <v>7200</v>
      </c>
      <c r="F2942" s="21" t="s">
        <v>7201</v>
      </c>
      <c r="G2942" s="21" t="s">
        <v>48</v>
      </c>
      <c r="H2942" s="23">
        <v>10.904102999999999</v>
      </c>
      <c r="I2942" s="21">
        <v>120.831309</v>
      </c>
      <c r="J2942" s="21">
        <v>120.766975</v>
      </c>
      <c r="K2942" s="21">
        <v>41.677010000000003</v>
      </c>
      <c r="L2942" s="21">
        <v>41.621372999999998</v>
      </c>
      <c r="M2942" s="19" t="s">
        <v>7202</v>
      </c>
      <c r="N2942" s="21">
        <v>229.92715899999999</v>
      </c>
      <c r="O2942" s="21">
        <v>10.779792</v>
      </c>
      <c r="P2942" s="21">
        <v>3.0600000000000001E-4</v>
      </c>
      <c r="Q2942" s="21" t="s">
        <v>7201</v>
      </c>
      <c r="R2942" s="21">
        <v>120.77260002412299</v>
      </c>
      <c r="S2942" s="21">
        <v>41.677010122778398</v>
      </c>
      <c r="T2942" s="22" t="s">
        <v>7038</v>
      </c>
      <c r="U2942" s="28">
        <v>2.9169</v>
      </c>
      <c r="V2942" s="17">
        <v>26.750480988669999</v>
      </c>
      <c r="W2942" s="23">
        <v>2.9169</v>
      </c>
      <c r="X2942" s="23">
        <v>1.8641000000000001</v>
      </c>
      <c r="Y2942" s="23">
        <v>0.38369999999999999</v>
      </c>
      <c r="Z2942" s="23">
        <v>0.22889999999999999</v>
      </c>
      <c r="AA2942" s="23">
        <v>0.38669999999999999</v>
      </c>
      <c r="AB2942" s="23">
        <v>5.3499999999999999E-2</v>
      </c>
      <c r="AC2942" s="23"/>
      <c r="AD2942" s="23">
        <v>0</v>
      </c>
      <c r="AE2942" s="23">
        <v>0</v>
      </c>
      <c r="AF2942" s="23">
        <v>0</v>
      </c>
      <c r="AG2942" s="23">
        <v>0</v>
      </c>
      <c r="AH2942" s="23">
        <v>0</v>
      </c>
    </row>
    <row r="2943" spans="1:34" ht="20.100000000000001" hidden="1" customHeight="1" x14ac:dyDescent="0.2">
      <c r="A2943" s="21">
        <v>3201</v>
      </c>
      <c r="B2943" s="75"/>
      <c r="C2943" s="73"/>
      <c r="D2943" s="21">
        <v>211381</v>
      </c>
      <c r="E2943" s="22" t="s">
        <v>7203</v>
      </c>
      <c r="F2943" s="21" t="s">
        <v>7204</v>
      </c>
      <c r="G2943" s="21" t="s">
        <v>48</v>
      </c>
      <c r="H2943" s="23">
        <v>10.762979</v>
      </c>
      <c r="I2943" s="21">
        <v>121.14476000000001</v>
      </c>
      <c r="J2943" s="21">
        <v>121.076081</v>
      </c>
      <c r="K2943" s="21">
        <v>41.762649000000003</v>
      </c>
      <c r="L2943" s="21">
        <v>41.708038999999999</v>
      </c>
      <c r="M2943" s="19" t="s">
        <v>6991</v>
      </c>
      <c r="N2943" s="21">
        <v>254.531059</v>
      </c>
      <c r="O2943" s="21">
        <v>9.6563309999999998</v>
      </c>
      <c r="P2943" s="21">
        <v>0</v>
      </c>
      <c r="Q2943" s="21" t="s">
        <v>7204</v>
      </c>
      <c r="R2943" s="21">
        <v>121.08434731126199</v>
      </c>
      <c r="S2943" s="21">
        <v>41.708222056662102</v>
      </c>
      <c r="T2943" s="22" t="s">
        <v>6991</v>
      </c>
      <c r="U2943" s="28">
        <v>3.8757000000000001</v>
      </c>
      <c r="V2943" s="17">
        <v>36.009547170908697</v>
      </c>
      <c r="W2943" s="23">
        <v>3.8757000000000001</v>
      </c>
      <c r="X2943" s="23">
        <v>2.5861999999999998</v>
      </c>
      <c r="Y2943" s="23">
        <v>0.81720000000000004</v>
      </c>
      <c r="Z2943" s="23">
        <v>0.31019999999999998</v>
      </c>
      <c r="AA2943" s="23">
        <v>0.13500000000000001</v>
      </c>
      <c r="AB2943" s="23">
        <v>2.7099999999999999E-2</v>
      </c>
      <c r="AC2943" s="23"/>
      <c r="AD2943" s="23">
        <v>0</v>
      </c>
      <c r="AE2943" s="23">
        <v>0</v>
      </c>
      <c r="AF2943" s="23">
        <v>0</v>
      </c>
      <c r="AG2943" s="23">
        <v>0</v>
      </c>
      <c r="AH2943" s="23">
        <v>0</v>
      </c>
    </row>
    <row r="2944" spans="1:34" ht="20.100000000000001" hidden="1" customHeight="1" x14ac:dyDescent="0.2">
      <c r="A2944" s="21">
        <v>3202</v>
      </c>
      <c r="B2944" s="75"/>
      <c r="C2944" s="73"/>
      <c r="D2944" s="21">
        <v>211381</v>
      </c>
      <c r="E2944" s="22" t="s">
        <v>5953</v>
      </c>
      <c r="F2944" s="21" t="s">
        <v>7205</v>
      </c>
      <c r="G2944" s="21" t="s">
        <v>48</v>
      </c>
      <c r="H2944" s="23">
        <v>10.738137</v>
      </c>
      <c r="I2944" s="21">
        <v>120.625314</v>
      </c>
      <c r="J2944" s="21">
        <v>120.549723</v>
      </c>
      <c r="K2944" s="21">
        <v>41.954265999999997</v>
      </c>
      <c r="L2944" s="21">
        <v>41.918083000000003</v>
      </c>
      <c r="M2944" s="19" t="s">
        <v>6958</v>
      </c>
      <c r="N2944" s="21">
        <v>352.449882</v>
      </c>
      <c r="O2944" s="21">
        <v>7.7549989999999998</v>
      </c>
      <c r="P2944" s="21">
        <v>4.35E-4</v>
      </c>
      <c r="Q2944" s="21" t="s">
        <v>7205</v>
      </c>
      <c r="R2944" s="21">
        <v>120.62531408255801</v>
      </c>
      <c r="S2944" s="21">
        <v>41.933671164579998</v>
      </c>
      <c r="T2944" s="22" t="s">
        <v>6958</v>
      </c>
      <c r="U2944" s="28">
        <v>4.3333000000000004</v>
      </c>
      <c r="V2944" s="17">
        <v>40.354299819419303</v>
      </c>
      <c r="W2944" s="23">
        <v>4.3333000000000004</v>
      </c>
      <c r="X2944" s="23">
        <v>3.7201</v>
      </c>
      <c r="Y2944" s="23">
        <v>0.48320000000000002</v>
      </c>
      <c r="Z2944" s="23">
        <v>0.11119999999999999</v>
      </c>
      <c r="AA2944" s="23">
        <v>1.8499999999999999E-2</v>
      </c>
      <c r="AB2944" s="23">
        <v>2.9999999999999997E-4</v>
      </c>
      <c r="AC2944" s="23"/>
      <c r="AD2944" s="23">
        <v>0</v>
      </c>
      <c r="AE2944" s="23">
        <v>0</v>
      </c>
      <c r="AF2944" s="23">
        <v>0</v>
      </c>
      <c r="AG2944" s="23">
        <v>0</v>
      </c>
      <c r="AH2944" s="23">
        <v>0</v>
      </c>
    </row>
    <row r="2945" spans="1:34" ht="20.100000000000001" hidden="1" customHeight="1" x14ac:dyDescent="0.2">
      <c r="A2945" s="21">
        <v>3203</v>
      </c>
      <c r="B2945" s="75"/>
      <c r="C2945" s="73"/>
      <c r="D2945" s="21">
        <v>211381</v>
      </c>
      <c r="E2945" s="22" t="s">
        <v>7206</v>
      </c>
      <c r="F2945" s="21" t="s">
        <v>7207</v>
      </c>
      <c r="G2945" s="21" t="s">
        <v>48</v>
      </c>
      <c r="H2945" s="23">
        <v>10.432793999999999</v>
      </c>
      <c r="I2945" s="21">
        <v>120.72128499999999</v>
      </c>
      <c r="J2945" s="21">
        <v>120.669239</v>
      </c>
      <c r="K2945" s="21">
        <v>41.852333999999999</v>
      </c>
      <c r="L2945" s="21">
        <v>41.818241999999998</v>
      </c>
      <c r="M2945" s="19" t="s">
        <v>6965</v>
      </c>
      <c r="N2945" s="21">
        <v>216.73699999999999</v>
      </c>
      <c r="O2945" s="21">
        <v>4.7599309999999999</v>
      </c>
      <c r="P2945" s="21">
        <v>2.9799999999999998E-4</v>
      </c>
      <c r="Q2945" s="21" t="s">
        <v>7207</v>
      </c>
      <c r="R2945" s="21">
        <v>120.72128469637499</v>
      </c>
      <c r="S2945" s="21">
        <v>41.830373339055598</v>
      </c>
      <c r="T2945" s="22" t="s">
        <v>6965</v>
      </c>
      <c r="U2945" s="28">
        <v>5.3597000000000001</v>
      </c>
      <c r="V2945" s="17">
        <v>51.373582187091998</v>
      </c>
      <c r="W2945" s="23">
        <v>5.3597000000000001</v>
      </c>
      <c r="X2945" s="23">
        <v>4.9513999999999996</v>
      </c>
      <c r="Y2945" s="23">
        <v>0.30359999999999998</v>
      </c>
      <c r="Z2945" s="23">
        <v>8.5400000000000004E-2</v>
      </c>
      <c r="AA2945" s="23">
        <v>1.8200000000000001E-2</v>
      </c>
      <c r="AB2945" s="23">
        <v>1.1000000000000001E-3</v>
      </c>
      <c r="AC2945" s="23"/>
      <c r="AD2945" s="23">
        <v>0</v>
      </c>
      <c r="AE2945" s="23">
        <v>0</v>
      </c>
      <c r="AF2945" s="23">
        <v>0</v>
      </c>
      <c r="AG2945" s="23">
        <v>0</v>
      </c>
      <c r="AH2945" s="23">
        <v>0</v>
      </c>
    </row>
    <row r="2946" spans="1:34" ht="20.100000000000001" hidden="1" customHeight="1" x14ac:dyDescent="0.2">
      <c r="A2946" s="21">
        <v>3204</v>
      </c>
      <c r="B2946" s="75"/>
      <c r="C2946" s="73"/>
      <c r="D2946" s="21">
        <v>211381</v>
      </c>
      <c r="E2946" s="22" t="s">
        <v>7208</v>
      </c>
      <c r="F2946" s="21" t="s">
        <v>7209</v>
      </c>
      <c r="G2946" s="21" t="s">
        <v>48</v>
      </c>
      <c r="H2946" s="23">
        <v>10.414216</v>
      </c>
      <c r="I2946" s="21">
        <v>120.62766499999999</v>
      </c>
      <c r="J2946" s="21">
        <v>120.59108999999999</v>
      </c>
      <c r="K2946" s="21">
        <v>41.899597999999997</v>
      </c>
      <c r="L2946" s="21">
        <v>41.838433999999999</v>
      </c>
      <c r="M2946" s="19" t="s">
        <v>7016</v>
      </c>
      <c r="N2946" s="21">
        <v>280.39338400000003</v>
      </c>
      <c r="O2946" s="21">
        <v>3.6104750000000001</v>
      </c>
      <c r="P2946" s="21">
        <v>3.2130000000000001E-3</v>
      </c>
      <c r="Q2946" s="21" t="s">
        <v>7209</v>
      </c>
      <c r="R2946" s="21">
        <v>120.612279526831</v>
      </c>
      <c r="S2946" s="21">
        <v>41.838433751902897</v>
      </c>
      <c r="T2946" s="22" t="s">
        <v>7016</v>
      </c>
      <c r="U2946" s="28">
        <v>4.7809999999999997</v>
      </c>
      <c r="V2946" s="17">
        <v>45.908400593957303</v>
      </c>
      <c r="W2946" s="23">
        <v>4.7809999999999997</v>
      </c>
      <c r="X2946" s="23">
        <v>4.5247000000000002</v>
      </c>
      <c r="Y2946" s="23">
        <v>0.2311</v>
      </c>
      <c r="Z2946" s="23">
        <v>1.7899999999999999E-2</v>
      </c>
      <c r="AA2946" s="23">
        <v>6.1000000000000004E-3</v>
      </c>
      <c r="AB2946" s="23">
        <v>1.1999999999999999E-3</v>
      </c>
      <c r="AC2946" s="23"/>
      <c r="AD2946" s="23">
        <v>0</v>
      </c>
      <c r="AE2946" s="23">
        <v>0</v>
      </c>
      <c r="AF2946" s="23">
        <v>0</v>
      </c>
      <c r="AG2946" s="23">
        <v>0</v>
      </c>
      <c r="AH2946" s="23">
        <v>0</v>
      </c>
    </row>
    <row r="2947" spans="1:34" ht="20.100000000000001" hidden="1" customHeight="1" x14ac:dyDescent="0.2">
      <c r="A2947" s="21">
        <v>3205</v>
      </c>
      <c r="B2947" s="75"/>
      <c r="C2947" s="73"/>
      <c r="D2947" s="21">
        <v>211381</v>
      </c>
      <c r="E2947" s="22" t="s">
        <v>7210</v>
      </c>
      <c r="F2947" s="21" t="s">
        <v>7211</v>
      </c>
      <c r="G2947" s="21" t="s">
        <v>48</v>
      </c>
      <c r="H2947" s="23">
        <v>10.266253000000001</v>
      </c>
      <c r="I2947" s="21">
        <v>120.569537</v>
      </c>
      <c r="J2947" s="21">
        <v>120.54137</v>
      </c>
      <c r="K2947" s="21">
        <v>41.944566999999999</v>
      </c>
      <c r="L2947" s="21">
        <v>41.879327000000004</v>
      </c>
      <c r="M2947" s="19" t="s">
        <v>7140</v>
      </c>
      <c r="N2947" s="21">
        <v>345.440046</v>
      </c>
      <c r="O2947" s="21">
        <v>5.4848290000000004</v>
      </c>
      <c r="P2947" s="21">
        <v>1.0640000000000001E-3</v>
      </c>
      <c r="Q2947" s="21" t="s">
        <v>7211</v>
      </c>
      <c r="R2947" s="21">
        <v>120.560796203987</v>
      </c>
      <c r="S2947" s="21">
        <v>41.879326868472099</v>
      </c>
      <c r="T2947" s="22" t="s">
        <v>7016</v>
      </c>
      <c r="U2947" s="28">
        <v>4.1887999999999996</v>
      </c>
      <c r="V2947" s="17">
        <v>40.801643988317799</v>
      </c>
      <c r="W2947" s="23">
        <v>4.1887999999999996</v>
      </c>
      <c r="X2947" s="23">
        <v>3.6225000000000001</v>
      </c>
      <c r="Y2947" s="23">
        <v>0.42080000000000001</v>
      </c>
      <c r="Z2947" s="23">
        <v>9.8100000000000007E-2</v>
      </c>
      <c r="AA2947" s="23">
        <v>4.7399999999999998E-2</v>
      </c>
      <c r="AB2947" s="23">
        <v>0</v>
      </c>
      <c r="AC2947" s="23"/>
      <c r="AD2947" s="23">
        <v>0</v>
      </c>
      <c r="AE2947" s="23">
        <v>0</v>
      </c>
      <c r="AF2947" s="23">
        <v>0</v>
      </c>
      <c r="AG2947" s="23">
        <v>0</v>
      </c>
      <c r="AH2947" s="23">
        <v>0</v>
      </c>
    </row>
    <row r="2948" spans="1:34" ht="20.100000000000001" hidden="1" customHeight="1" x14ac:dyDescent="0.2">
      <c r="A2948" s="21">
        <v>3206</v>
      </c>
      <c r="B2948" s="75"/>
      <c r="C2948" s="73"/>
      <c r="D2948" s="21">
        <v>211381</v>
      </c>
      <c r="E2948" s="22" t="s">
        <v>7212</v>
      </c>
      <c r="F2948" s="21" t="s">
        <v>7213</v>
      </c>
      <c r="G2948" s="21" t="s">
        <v>48</v>
      </c>
      <c r="H2948" s="23">
        <v>10.125228999999999</v>
      </c>
      <c r="I2948" s="21">
        <v>120.972317</v>
      </c>
      <c r="J2948" s="21">
        <v>120.930403</v>
      </c>
      <c r="K2948" s="21">
        <v>42.220770000000002</v>
      </c>
      <c r="L2948" s="21">
        <v>42.174759000000002</v>
      </c>
      <c r="M2948" s="19" t="s">
        <v>7093</v>
      </c>
      <c r="N2948" s="21">
        <v>318.85569199999998</v>
      </c>
      <c r="O2948" s="21">
        <v>4.5970700000000004</v>
      </c>
      <c r="P2948" s="21">
        <v>2.8670000000000002E-3</v>
      </c>
      <c r="Q2948" s="21" t="s">
        <v>7213</v>
      </c>
      <c r="R2948" s="21">
        <v>120.942628775363</v>
      </c>
      <c r="S2948" s="21">
        <v>42.174758586254399</v>
      </c>
      <c r="T2948" s="22" t="s">
        <v>7093</v>
      </c>
      <c r="U2948" s="28">
        <v>5.2023000000000001</v>
      </c>
      <c r="V2948" s="17">
        <v>51.379578674220603</v>
      </c>
      <c r="W2948" s="23">
        <v>5.2023000000000001</v>
      </c>
      <c r="X2948" s="23">
        <v>4.5030999999999999</v>
      </c>
      <c r="Y2948" s="23">
        <v>0.55710000000000004</v>
      </c>
      <c r="Z2948" s="23">
        <v>0.11890000000000001</v>
      </c>
      <c r="AA2948" s="23">
        <v>2.1999999999999999E-2</v>
      </c>
      <c r="AB2948" s="23">
        <v>1.1999999999999999E-3</v>
      </c>
      <c r="AC2948" s="23"/>
      <c r="AD2948" s="23">
        <v>0</v>
      </c>
      <c r="AE2948" s="23">
        <v>0</v>
      </c>
      <c r="AF2948" s="23">
        <v>0</v>
      </c>
      <c r="AG2948" s="23">
        <v>0</v>
      </c>
      <c r="AH2948" s="23">
        <v>0</v>
      </c>
    </row>
    <row r="2949" spans="1:34" ht="20.100000000000001" hidden="1" customHeight="1" x14ac:dyDescent="0.2">
      <c r="A2949" s="21">
        <v>3207</v>
      </c>
      <c r="B2949" s="75"/>
      <c r="C2949" s="73"/>
      <c r="D2949" s="21">
        <v>211381</v>
      </c>
      <c r="E2949" s="22" t="s">
        <v>1489</v>
      </c>
      <c r="F2949" s="21" t="s">
        <v>7214</v>
      </c>
      <c r="G2949" s="21" t="s">
        <v>48</v>
      </c>
      <c r="H2949" s="23">
        <v>10.113877</v>
      </c>
      <c r="I2949" s="21">
        <v>121.144745</v>
      </c>
      <c r="J2949" s="21">
        <v>121.10213</v>
      </c>
      <c r="K2949" s="21">
        <v>41.866242999999997</v>
      </c>
      <c r="L2949" s="21">
        <v>41.804321000000002</v>
      </c>
      <c r="M2949" s="19" t="s">
        <v>6983</v>
      </c>
      <c r="N2949" s="21">
        <v>343.84434900000002</v>
      </c>
      <c r="O2949" s="21">
        <v>10.423195</v>
      </c>
      <c r="P2949" s="21">
        <v>0</v>
      </c>
      <c r="Q2949" s="21" t="s">
        <v>7214</v>
      </c>
      <c r="R2949" s="21">
        <v>121.136460943787</v>
      </c>
      <c r="S2949" s="21">
        <v>41.866242666788601</v>
      </c>
      <c r="T2949" s="22" t="s">
        <v>6983</v>
      </c>
      <c r="U2949" s="28">
        <v>3.3591000000000002</v>
      </c>
      <c r="V2949" s="17">
        <v>33.212782793383802</v>
      </c>
      <c r="W2949" s="23">
        <v>3.3591000000000002</v>
      </c>
      <c r="X2949" s="23">
        <v>2.3999000000000001</v>
      </c>
      <c r="Y2949" s="23">
        <v>0.65800000000000003</v>
      </c>
      <c r="Z2949" s="23">
        <v>0.248</v>
      </c>
      <c r="AA2949" s="23">
        <v>5.3199999999999997E-2</v>
      </c>
      <c r="AB2949" s="23">
        <v>0</v>
      </c>
      <c r="AC2949" s="23"/>
      <c r="AD2949" s="23">
        <v>0</v>
      </c>
      <c r="AE2949" s="23">
        <v>0</v>
      </c>
      <c r="AF2949" s="23">
        <v>0</v>
      </c>
      <c r="AG2949" s="23">
        <v>0</v>
      </c>
      <c r="AH2949" s="23">
        <v>0</v>
      </c>
    </row>
    <row r="2950" spans="1:34" ht="20.100000000000001" hidden="1" customHeight="1" x14ac:dyDescent="0.2">
      <c r="A2950" s="21">
        <v>3208</v>
      </c>
      <c r="B2950" s="75"/>
      <c r="C2950" s="73"/>
      <c r="D2950" s="21">
        <v>211381</v>
      </c>
      <c r="E2950" s="22" t="s">
        <v>7215</v>
      </c>
      <c r="F2950" s="21" t="s">
        <v>7216</v>
      </c>
      <c r="G2950" s="21" t="s">
        <v>39</v>
      </c>
      <c r="H2950" s="23">
        <v>10.049372999999999</v>
      </c>
      <c r="I2950" s="21">
        <v>120.87921299999999</v>
      </c>
      <c r="J2950" s="21">
        <v>120.836231</v>
      </c>
      <c r="K2950" s="21">
        <v>41.455120000000001</v>
      </c>
      <c r="L2950" s="21">
        <v>41.413311999999998</v>
      </c>
      <c r="M2950" s="19" t="s">
        <v>7003</v>
      </c>
      <c r="N2950" s="21">
        <v>265.61147999999997</v>
      </c>
      <c r="O2950" s="21">
        <v>10.864231</v>
      </c>
      <c r="P2950" s="21">
        <v>1.9090000000000001E-3</v>
      </c>
      <c r="Q2950" s="21"/>
      <c r="R2950" s="21"/>
      <c r="S2950" s="21"/>
      <c r="T2950" s="22"/>
      <c r="U2950" s="28">
        <v>4.4970999999999997</v>
      </c>
      <c r="V2950" s="17">
        <v>44.7500555507294</v>
      </c>
      <c r="W2950" s="23">
        <v>4.4970999999999997</v>
      </c>
      <c r="X2950" s="23">
        <v>3.1911</v>
      </c>
      <c r="Y2950" s="23">
        <v>0.65659999999999996</v>
      </c>
      <c r="Z2950" s="23">
        <v>0.3523</v>
      </c>
      <c r="AA2950" s="23">
        <v>0.22939999999999999</v>
      </c>
      <c r="AB2950" s="23">
        <v>6.7699999999999996E-2</v>
      </c>
      <c r="AC2950" s="23"/>
      <c r="AD2950" s="23">
        <v>0</v>
      </c>
      <c r="AE2950" s="23">
        <v>0</v>
      </c>
      <c r="AF2950" s="23">
        <v>0</v>
      </c>
      <c r="AG2950" s="23">
        <v>0</v>
      </c>
      <c r="AH2950" s="23">
        <v>0</v>
      </c>
    </row>
    <row r="2951" spans="1:34" ht="20.100000000000001" hidden="1" customHeight="1" x14ac:dyDescent="0.2">
      <c r="A2951" s="21">
        <v>3209</v>
      </c>
      <c r="B2951" s="75"/>
      <c r="C2951" s="73"/>
      <c r="D2951" s="21">
        <v>211381</v>
      </c>
      <c r="E2951" s="22" t="s">
        <v>7217</v>
      </c>
      <c r="F2951" s="21" t="s">
        <v>7218</v>
      </c>
      <c r="G2951" s="21" t="s">
        <v>48</v>
      </c>
      <c r="H2951" s="23">
        <v>10.046872</v>
      </c>
      <c r="I2951" s="21">
        <v>120.493846</v>
      </c>
      <c r="J2951" s="21">
        <v>120.448137</v>
      </c>
      <c r="K2951" s="21">
        <v>41.842300000000002</v>
      </c>
      <c r="L2951" s="21">
        <v>41.803339999999999</v>
      </c>
      <c r="M2951" s="19" t="s">
        <v>7219</v>
      </c>
      <c r="N2951" s="21">
        <v>419.24580500000002</v>
      </c>
      <c r="O2951" s="21">
        <v>15.922815999999999</v>
      </c>
      <c r="P2951" s="21">
        <v>0</v>
      </c>
      <c r="Q2951" s="21" t="s">
        <v>7218</v>
      </c>
      <c r="R2951" s="21">
        <v>120.448136947877</v>
      </c>
      <c r="S2951" s="21">
        <v>41.806581586356003</v>
      </c>
      <c r="T2951" s="22" t="s">
        <v>7035</v>
      </c>
      <c r="U2951" s="28">
        <v>1.9776</v>
      </c>
      <c r="V2951" s="17">
        <v>19.683738381458401</v>
      </c>
      <c r="W2951" s="23">
        <v>1.9776</v>
      </c>
      <c r="X2951" s="23">
        <v>1.4778</v>
      </c>
      <c r="Y2951" s="23">
        <v>0.27239999999999998</v>
      </c>
      <c r="Z2951" s="23">
        <v>0.12759999999999999</v>
      </c>
      <c r="AA2951" s="23">
        <v>8.9599999999999999E-2</v>
      </c>
      <c r="AB2951" s="23">
        <v>1.0200000000000001E-2</v>
      </c>
      <c r="AC2951" s="23"/>
      <c r="AD2951" s="23">
        <v>0</v>
      </c>
      <c r="AE2951" s="23">
        <v>0</v>
      </c>
      <c r="AF2951" s="23">
        <v>0</v>
      </c>
      <c r="AG2951" s="23">
        <v>0</v>
      </c>
      <c r="AH2951" s="23">
        <v>0</v>
      </c>
    </row>
    <row r="2952" spans="1:34" ht="20.100000000000001" hidden="1" customHeight="1" x14ac:dyDescent="0.2">
      <c r="A2952" s="21">
        <v>3210</v>
      </c>
      <c r="B2952" s="75"/>
      <c r="C2952" s="73"/>
      <c r="D2952" s="21">
        <v>211381</v>
      </c>
      <c r="E2952" s="22" t="s">
        <v>7220</v>
      </c>
      <c r="F2952" s="21" t="s">
        <v>7221</v>
      </c>
      <c r="G2952" s="21" t="s">
        <v>48</v>
      </c>
      <c r="H2952" s="23">
        <v>9.8767029999999991</v>
      </c>
      <c r="I2952" s="21">
        <v>120.69628299999999</v>
      </c>
      <c r="J2952" s="21">
        <v>120.646716</v>
      </c>
      <c r="K2952" s="21">
        <v>41.552681999999997</v>
      </c>
      <c r="L2952" s="21">
        <v>41.515604000000003</v>
      </c>
      <c r="M2952" s="19" t="s">
        <v>7001</v>
      </c>
      <c r="N2952" s="21">
        <v>262.54114399999997</v>
      </c>
      <c r="O2952" s="21">
        <v>12.383073</v>
      </c>
      <c r="P2952" s="21">
        <v>1.305E-3</v>
      </c>
      <c r="Q2952" s="21" t="s">
        <v>7221</v>
      </c>
      <c r="R2952" s="21">
        <v>120.66617625041999</v>
      </c>
      <c r="S2952" s="21">
        <v>41.552681933783198</v>
      </c>
      <c r="T2952" s="22" t="s">
        <v>7001</v>
      </c>
      <c r="U2952" s="28">
        <v>3.6682000000000001</v>
      </c>
      <c r="V2952" s="17">
        <v>37.139924122452598</v>
      </c>
      <c r="W2952" s="23">
        <v>3.6682000000000001</v>
      </c>
      <c r="X2952" s="23">
        <v>3.0118</v>
      </c>
      <c r="Y2952" s="23">
        <v>0.43630000000000002</v>
      </c>
      <c r="Z2952" s="23">
        <v>0.1535</v>
      </c>
      <c r="AA2952" s="23">
        <v>5.3900000000000003E-2</v>
      </c>
      <c r="AB2952" s="23">
        <v>1.2699999999999999E-2</v>
      </c>
      <c r="AC2952" s="23"/>
      <c r="AD2952" s="23">
        <v>0</v>
      </c>
      <c r="AE2952" s="23">
        <v>0</v>
      </c>
      <c r="AF2952" s="23">
        <v>0</v>
      </c>
      <c r="AG2952" s="23">
        <v>0</v>
      </c>
      <c r="AH2952" s="23">
        <v>0</v>
      </c>
    </row>
    <row r="2953" spans="1:34" ht="20.100000000000001" hidden="1" customHeight="1" x14ac:dyDescent="0.2">
      <c r="A2953" s="21">
        <v>3211</v>
      </c>
      <c r="B2953" s="75"/>
      <c r="C2953" s="73"/>
      <c r="D2953" s="21">
        <v>211381</v>
      </c>
      <c r="E2953" s="22" t="s">
        <v>7222</v>
      </c>
      <c r="F2953" s="21" t="s">
        <v>7223</v>
      </c>
      <c r="G2953" s="21" t="s">
        <v>48</v>
      </c>
      <c r="H2953" s="23">
        <v>9.8175220000000003</v>
      </c>
      <c r="I2953" s="21">
        <v>120.49176300000001</v>
      </c>
      <c r="J2953" s="21">
        <v>120.43063600000001</v>
      </c>
      <c r="K2953" s="21">
        <v>41.873069000000001</v>
      </c>
      <c r="L2953" s="21">
        <v>41.835414</v>
      </c>
      <c r="M2953" s="19" t="s">
        <v>7015</v>
      </c>
      <c r="N2953" s="21">
        <v>408.36997400000001</v>
      </c>
      <c r="O2953" s="21">
        <v>9.0229219999999994</v>
      </c>
      <c r="P2953" s="21">
        <v>2.7599999999999999E-3</v>
      </c>
      <c r="Q2953" s="21" t="s">
        <v>7223</v>
      </c>
      <c r="R2953" s="21">
        <v>120.430636004474</v>
      </c>
      <c r="S2953" s="21">
        <v>41.846933379495503</v>
      </c>
      <c r="T2953" s="22" t="s">
        <v>1617</v>
      </c>
      <c r="U2953" s="28">
        <v>1.1416999999999999</v>
      </c>
      <c r="V2953" s="17">
        <v>11.6292074517378</v>
      </c>
      <c r="W2953" s="23">
        <v>1.1416999999999999</v>
      </c>
      <c r="X2953" s="23">
        <v>0.97209999999999996</v>
      </c>
      <c r="Y2953" s="23">
        <v>9.7299999999999998E-2</v>
      </c>
      <c r="Z2953" s="23">
        <v>4.1799999999999997E-2</v>
      </c>
      <c r="AA2953" s="23">
        <v>2.8299999999999999E-2</v>
      </c>
      <c r="AB2953" s="23">
        <v>2.2000000000000001E-3</v>
      </c>
      <c r="AC2953" s="23"/>
      <c r="AD2953" s="23">
        <v>0</v>
      </c>
      <c r="AE2953" s="23">
        <v>0</v>
      </c>
      <c r="AF2953" s="23">
        <v>0</v>
      </c>
      <c r="AG2953" s="23">
        <v>0</v>
      </c>
      <c r="AH2953" s="23">
        <v>0</v>
      </c>
    </row>
    <row r="2954" spans="1:34" ht="20.100000000000001" hidden="1" customHeight="1" x14ac:dyDescent="0.2">
      <c r="A2954" s="21">
        <v>3212</v>
      </c>
      <c r="B2954" s="75"/>
      <c r="C2954" s="73"/>
      <c r="D2954" s="21">
        <v>211381</v>
      </c>
      <c r="E2954" s="22" t="s">
        <v>7224</v>
      </c>
      <c r="F2954" s="21" t="s">
        <v>7225</v>
      </c>
      <c r="G2954" s="21" t="s">
        <v>48</v>
      </c>
      <c r="H2954" s="23">
        <v>9.6772209999999994</v>
      </c>
      <c r="I2954" s="21">
        <v>121.04795300000001</v>
      </c>
      <c r="J2954" s="21">
        <v>120.97062099999999</v>
      </c>
      <c r="K2954" s="21">
        <v>42.215404999999997</v>
      </c>
      <c r="L2954" s="21">
        <v>42.180638999999999</v>
      </c>
      <c r="M2954" s="19" t="s">
        <v>7093</v>
      </c>
      <c r="N2954" s="21">
        <v>307.24286899999998</v>
      </c>
      <c r="O2954" s="21">
        <v>5.9886879999999998</v>
      </c>
      <c r="P2954" s="21">
        <v>1.5950000000000001E-3</v>
      </c>
      <c r="Q2954" s="21" t="s">
        <v>7225</v>
      </c>
      <c r="R2954" s="21">
        <v>121.047952695199</v>
      </c>
      <c r="S2954" s="21">
        <v>42.188260888936597</v>
      </c>
      <c r="T2954" s="22" t="s">
        <v>5213</v>
      </c>
      <c r="U2954" s="28">
        <v>4.6986999999999997</v>
      </c>
      <c r="V2954" s="17">
        <v>48.5542285331708</v>
      </c>
      <c r="W2954" s="23">
        <v>4.6986999999999997</v>
      </c>
      <c r="X2954" s="23">
        <v>4.226</v>
      </c>
      <c r="Y2954" s="23">
        <v>0.35920000000000002</v>
      </c>
      <c r="Z2954" s="23">
        <v>7.1300000000000002E-2</v>
      </c>
      <c r="AA2954" s="23">
        <v>3.1800000000000002E-2</v>
      </c>
      <c r="AB2954" s="23">
        <v>1.04E-2</v>
      </c>
      <c r="AC2954" s="23"/>
      <c r="AD2954" s="23">
        <v>0</v>
      </c>
      <c r="AE2954" s="23">
        <v>0</v>
      </c>
      <c r="AF2954" s="23">
        <v>0</v>
      </c>
      <c r="AG2954" s="23">
        <v>0</v>
      </c>
      <c r="AH2954" s="23">
        <v>0</v>
      </c>
    </row>
    <row r="2955" spans="1:34" ht="20.100000000000001" hidden="1" customHeight="1" x14ac:dyDescent="0.2">
      <c r="A2955" s="21">
        <v>3213</v>
      </c>
      <c r="B2955" s="75"/>
      <c r="C2955" s="73"/>
      <c r="D2955" s="21">
        <v>211381</v>
      </c>
      <c r="E2955" s="22" t="s">
        <v>7226</v>
      </c>
      <c r="F2955" s="21" t="s">
        <v>7227</v>
      </c>
      <c r="G2955" s="21" t="s">
        <v>48</v>
      </c>
      <c r="H2955" s="23">
        <v>9.5314010000000007</v>
      </c>
      <c r="I2955" s="21">
        <v>121.12275</v>
      </c>
      <c r="J2955" s="21">
        <v>121.077844</v>
      </c>
      <c r="K2955" s="21">
        <v>41.881715</v>
      </c>
      <c r="L2955" s="21">
        <v>41.830731</v>
      </c>
      <c r="M2955" s="19" t="s">
        <v>7228</v>
      </c>
      <c r="N2955" s="21">
        <v>294.53225200000003</v>
      </c>
      <c r="O2955" s="21">
        <v>7.5098390000000004</v>
      </c>
      <c r="P2955" s="21">
        <v>6.0000000000000002E-5</v>
      </c>
      <c r="Q2955" s="21" t="s">
        <v>7227</v>
      </c>
      <c r="R2955" s="21">
        <v>121.122750173971</v>
      </c>
      <c r="S2955" s="21">
        <v>41.877069164669003</v>
      </c>
      <c r="T2955" s="22" t="s">
        <v>6983</v>
      </c>
      <c r="U2955" s="28">
        <v>3.4868999999999999</v>
      </c>
      <c r="V2955" s="17">
        <v>36.583289277200699</v>
      </c>
      <c r="W2955" s="23">
        <v>3.4868999999999999</v>
      </c>
      <c r="X2955" s="23">
        <v>2.7764000000000002</v>
      </c>
      <c r="Y2955" s="23">
        <v>0.55520000000000003</v>
      </c>
      <c r="Z2955" s="23">
        <v>0.1193</v>
      </c>
      <c r="AA2955" s="23">
        <v>2.9499999999999998E-2</v>
      </c>
      <c r="AB2955" s="23">
        <v>6.4999999999999997E-3</v>
      </c>
      <c r="AC2955" s="23"/>
      <c r="AD2955" s="23">
        <v>0</v>
      </c>
      <c r="AE2955" s="23">
        <v>0</v>
      </c>
      <c r="AF2955" s="23">
        <v>0</v>
      </c>
      <c r="AG2955" s="23">
        <v>0</v>
      </c>
      <c r="AH2955" s="23">
        <v>0</v>
      </c>
    </row>
    <row r="2956" spans="1:34" ht="20.100000000000001" hidden="1" customHeight="1" x14ac:dyDescent="0.2">
      <c r="A2956" s="21">
        <v>3214</v>
      </c>
      <c r="B2956" s="75"/>
      <c r="C2956" s="73"/>
      <c r="D2956" s="21">
        <v>211381</v>
      </c>
      <c r="E2956" s="22" t="s">
        <v>7229</v>
      </c>
      <c r="F2956" s="21" t="s">
        <v>7230</v>
      </c>
      <c r="G2956" s="21" t="s">
        <v>48</v>
      </c>
      <c r="H2956" s="23">
        <v>9.5054479999999995</v>
      </c>
      <c r="I2956" s="21">
        <v>120.51661300000001</v>
      </c>
      <c r="J2956" s="21">
        <v>120.454063</v>
      </c>
      <c r="K2956" s="21">
        <v>41.817850999999997</v>
      </c>
      <c r="L2956" s="21">
        <v>41.775706</v>
      </c>
      <c r="M2956" s="19" t="s">
        <v>7034</v>
      </c>
      <c r="N2956" s="21">
        <v>362.60931499999998</v>
      </c>
      <c r="O2956" s="21">
        <v>8.1462719999999997</v>
      </c>
      <c r="P2956" s="21">
        <v>1.034E-3</v>
      </c>
      <c r="Q2956" s="21" t="s">
        <v>7230</v>
      </c>
      <c r="R2956" s="21">
        <v>120.45441121610099</v>
      </c>
      <c r="S2956" s="21">
        <v>41.776176977033899</v>
      </c>
      <c r="T2956" s="22" t="s">
        <v>7035</v>
      </c>
      <c r="U2956" s="28">
        <v>2.4464999999999999</v>
      </c>
      <c r="V2956" s="17">
        <v>25.737871586904699</v>
      </c>
      <c r="W2956" s="23">
        <v>2.4464999999999999</v>
      </c>
      <c r="X2956" s="23">
        <v>1.9000999999999999</v>
      </c>
      <c r="Y2956" s="23">
        <v>0.37569999999999998</v>
      </c>
      <c r="Z2956" s="23">
        <v>0.1366</v>
      </c>
      <c r="AA2956" s="23">
        <v>3.3000000000000002E-2</v>
      </c>
      <c r="AB2956" s="23">
        <v>1.1000000000000001E-3</v>
      </c>
      <c r="AC2956" s="23"/>
      <c r="AD2956" s="23">
        <v>0</v>
      </c>
      <c r="AE2956" s="23">
        <v>0</v>
      </c>
      <c r="AF2956" s="23">
        <v>0</v>
      </c>
      <c r="AG2956" s="23">
        <v>0</v>
      </c>
      <c r="AH2956" s="23">
        <v>0</v>
      </c>
    </row>
    <row r="2957" spans="1:34" ht="20.100000000000001" hidden="1" customHeight="1" x14ac:dyDescent="0.2">
      <c r="A2957" s="21">
        <v>3215</v>
      </c>
      <c r="B2957" s="75"/>
      <c r="C2957" s="73"/>
      <c r="D2957" s="21">
        <v>211381</v>
      </c>
      <c r="E2957" s="22" t="s">
        <v>7231</v>
      </c>
      <c r="F2957" s="21" t="s">
        <v>7232</v>
      </c>
      <c r="G2957" s="21" t="s">
        <v>48</v>
      </c>
      <c r="H2957" s="23">
        <v>9.4292370000000005</v>
      </c>
      <c r="I2957" s="21">
        <v>120.839478</v>
      </c>
      <c r="J2957" s="21">
        <v>120.78314</v>
      </c>
      <c r="K2957" s="21">
        <v>41.613697000000002</v>
      </c>
      <c r="L2957" s="21">
        <v>41.574973</v>
      </c>
      <c r="M2957" s="19" t="s">
        <v>6954</v>
      </c>
      <c r="N2957" s="21">
        <v>314.58587399999999</v>
      </c>
      <c r="O2957" s="21">
        <v>8.6943409999999997</v>
      </c>
      <c r="P2957" s="21">
        <v>5.1099999999999995E-4</v>
      </c>
      <c r="Q2957" s="21" t="s">
        <v>7232</v>
      </c>
      <c r="R2957" s="21">
        <v>120.83909328557201</v>
      </c>
      <c r="S2957" s="21">
        <v>41.585478564084198</v>
      </c>
      <c r="T2957" s="22" t="s">
        <v>6954</v>
      </c>
      <c r="U2957" s="28">
        <v>1.7572000000000001</v>
      </c>
      <c r="V2957" s="17">
        <v>18.635654189198998</v>
      </c>
      <c r="W2957" s="23">
        <v>1.7572000000000001</v>
      </c>
      <c r="X2957" s="23">
        <v>1.3071999999999999</v>
      </c>
      <c r="Y2957" s="23">
        <v>0.246</v>
      </c>
      <c r="Z2957" s="23">
        <v>9.2299999999999993E-2</v>
      </c>
      <c r="AA2957" s="23">
        <v>4.9200000000000001E-2</v>
      </c>
      <c r="AB2957" s="23">
        <v>6.25E-2</v>
      </c>
      <c r="AC2957" s="23"/>
      <c r="AD2957" s="23">
        <v>0</v>
      </c>
      <c r="AE2957" s="23">
        <v>0</v>
      </c>
      <c r="AF2957" s="23">
        <v>0</v>
      </c>
      <c r="AG2957" s="23">
        <v>0</v>
      </c>
      <c r="AH2957" s="23">
        <v>0</v>
      </c>
    </row>
    <row r="2958" spans="1:34" ht="20.100000000000001" hidden="1" customHeight="1" x14ac:dyDescent="0.2">
      <c r="A2958" s="21">
        <v>3216</v>
      </c>
      <c r="B2958" s="75"/>
      <c r="C2958" s="73"/>
      <c r="D2958" s="21">
        <v>211381</v>
      </c>
      <c r="E2958" s="22" t="s">
        <v>7233</v>
      </c>
      <c r="F2958" s="21" t="s">
        <v>7234</v>
      </c>
      <c r="G2958" s="21" t="s">
        <v>48</v>
      </c>
      <c r="H2958" s="23">
        <v>9.4153780000000005</v>
      </c>
      <c r="I2958" s="21">
        <v>120.80427400000001</v>
      </c>
      <c r="J2958" s="21">
        <v>120.75687000000001</v>
      </c>
      <c r="K2958" s="21">
        <v>42.042147</v>
      </c>
      <c r="L2958" s="21">
        <v>42.001328000000001</v>
      </c>
      <c r="M2958" s="19" t="s">
        <v>6987</v>
      </c>
      <c r="N2958" s="21">
        <v>323.52276899999998</v>
      </c>
      <c r="O2958" s="21">
        <v>3.846476</v>
      </c>
      <c r="P2958" s="21">
        <v>4.2099999999999999E-4</v>
      </c>
      <c r="Q2958" s="21" t="s">
        <v>7234</v>
      </c>
      <c r="R2958" s="21">
        <v>120.801986189868</v>
      </c>
      <c r="S2958" s="21">
        <v>42.003208727408598</v>
      </c>
      <c r="T2958" s="22" t="s">
        <v>6987</v>
      </c>
      <c r="U2958" s="28">
        <v>2.8782000000000001</v>
      </c>
      <c r="V2958" s="17">
        <v>30.5691391253755</v>
      </c>
      <c r="W2958" s="23">
        <v>2.8782000000000001</v>
      </c>
      <c r="X2958" s="23">
        <v>2.8033999999999999</v>
      </c>
      <c r="Y2958" s="23">
        <v>6.9000000000000006E-2</v>
      </c>
      <c r="Z2958" s="23">
        <v>5.4000000000000003E-3</v>
      </c>
      <c r="AA2958" s="23">
        <v>4.0000000000000002E-4</v>
      </c>
      <c r="AB2958" s="23">
        <v>0</v>
      </c>
      <c r="AC2958" s="23"/>
      <c r="AD2958" s="23">
        <v>0</v>
      </c>
      <c r="AE2958" s="23">
        <v>0</v>
      </c>
      <c r="AF2958" s="23">
        <v>0</v>
      </c>
      <c r="AG2958" s="23">
        <v>0</v>
      </c>
      <c r="AH2958" s="23">
        <v>0</v>
      </c>
    </row>
    <row r="2959" spans="1:34" ht="20.100000000000001" hidden="1" customHeight="1" x14ac:dyDescent="0.2">
      <c r="A2959" s="21">
        <v>3217</v>
      </c>
      <c r="B2959" s="75"/>
      <c r="C2959" s="73"/>
      <c r="D2959" s="21">
        <v>211381</v>
      </c>
      <c r="E2959" s="22" t="s">
        <v>7235</v>
      </c>
      <c r="F2959" s="21" t="s">
        <v>7236</v>
      </c>
      <c r="G2959" s="21" t="s">
        <v>48</v>
      </c>
      <c r="H2959" s="23">
        <v>9.3571779999999993</v>
      </c>
      <c r="I2959" s="21">
        <v>120.876394</v>
      </c>
      <c r="J2959" s="21">
        <v>120.832605</v>
      </c>
      <c r="K2959" s="21">
        <v>41.936236999999998</v>
      </c>
      <c r="L2959" s="21">
        <v>41.896039999999999</v>
      </c>
      <c r="M2959" s="19" t="s">
        <v>7053</v>
      </c>
      <c r="N2959" s="21">
        <v>206.29210800000001</v>
      </c>
      <c r="O2959" s="21">
        <v>3.2135449999999999</v>
      </c>
      <c r="P2959" s="21">
        <v>5.4199999999999995E-4</v>
      </c>
      <c r="Q2959" s="21" t="s">
        <v>7236</v>
      </c>
      <c r="R2959" s="21">
        <v>120.848798542347</v>
      </c>
      <c r="S2959" s="21">
        <v>41.896039928267903</v>
      </c>
      <c r="T2959" s="22" t="s">
        <v>7053</v>
      </c>
      <c r="U2959" s="28">
        <v>4.3764000000000003</v>
      </c>
      <c r="V2959" s="17">
        <v>46.770511365712998</v>
      </c>
      <c r="W2959" s="23">
        <v>4.3764000000000003</v>
      </c>
      <c r="X2959" s="23">
        <v>4.2443</v>
      </c>
      <c r="Y2959" s="23">
        <v>0.106</v>
      </c>
      <c r="Z2959" s="23">
        <v>1.2999999999999999E-2</v>
      </c>
      <c r="AA2959" s="23">
        <v>1.2E-2</v>
      </c>
      <c r="AB2959" s="23">
        <v>1.1000000000000001E-3</v>
      </c>
      <c r="AC2959" s="23"/>
      <c r="AD2959" s="23">
        <v>0</v>
      </c>
      <c r="AE2959" s="23">
        <v>0</v>
      </c>
      <c r="AF2959" s="23">
        <v>0</v>
      </c>
      <c r="AG2959" s="23">
        <v>0</v>
      </c>
      <c r="AH2959" s="23">
        <v>0</v>
      </c>
    </row>
    <row r="2960" spans="1:34" ht="20.100000000000001" hidden="1" customHeight="1" x14ac:dyDescent="0.2">
      <c r="A2960" s="21">
        <v>3218</v>
      </c>
      <c r="B2960" s="75"/>
      <c r="C2960" s="73"/>
      <c r="D2960" s="21">
        <v>211381</v>
      </c>
      <c r="E2960" s="22" t="s">
        <v>7237</v>
      </c>
      <c r="F2960" s="21" t="s">
        <v>7238</v>
      </c>
      <c r="G2960" s="21" t="s">
        <v>48</v>
      </c>
      <c r="H2960" s="23">
        <v>9.2452419999999993</v>
      </c>
      <c r="I2960" s="21">
        <v>120.823052</v>
      </c>
      <c r="J2960" s="21">
        <v>120.79151899999999</v>
      </c>
      <c r="K2960" s="21">
        <v>41.808163999999998</v>
      </c>
      <c r="L2960" s="21">
        <v>41.748358000000003</v>
      </c>
      <c r="M2960" s="19" t="s">
        <v>7239</v>
      </c>
      <c r="N2960" s="21">
        <v>208.465171</v>
      </c>
      <c r="O2960" s="21">
        <v>8.1859590000000004</v>
      </c>
      <c r="P2960" s="21">
        <v>1.127E-3</v>
      </c>
      <c r="Q2960" s="21" t="s">
        <v>7238</v>
      </c>
      <c r="R2960" s="21">
        <v>120.797676247665</v>
      </c>
      <c r="S2960" s="21">
        <v>41.749296976241801</v>
      </c>
      <c r="T2960" s="22" t="s">
        <v>7240</v>
      </c>
      <c r="U2960" s="28">
        <v>5.0571999999999999</v>
      </c>
      <c r="V2960" s="17">
        <v>54.700569222525502</v>
      </c>
      <c r="W2960" s="23">
        <v>5.0571999999999999</v>
      </c>
      <c r="X2960" s="23">
        <v>3.6461000000000001</v>
      </c>
      <c r="Y2960" s="23">
        <v>0.9506</v>
      </c>
      <c r="Z2960" s="23">
        <v>0.29260000000000003</v>
      </c>
      <c r="AA2960" s="23">
        <v>0.1618</v>
      </c>
      <c r="AB2960" s="23">
        <v>6.1000000000000004E-3</v>
      </c>
      <c r="AC2960" s="23"/>
      <c r="AD2960" s="23">
        <v>0</v>
      </c>
      <c r="AE2960" s="23">
        <v>0</v>
      </c>
      <c r="AF2960" s="23">
        <v>0</v>
      </c>
      <c r="AG2960" s="23">
        <v>0</v>
      </c>
      <c r="AH2960" s="23">
        <v>0</v>
      </c>
    </row>
    <row r="2961" spans="1:34" ht="20.100000000000001" hidden="1" customHeight="1" x14ac:dyDescent="0.2">
      <c r="A2961" s="21">
        <v>3219</v>
      </c>
      <c r="B2961" s="75"/>
      <c r="C2961" s="73"/>
      <c r="D2961" s="21">
        <v>211381</v>
      </c>
      <c r="E2961" s="22" t="s">
        <v>7241</v>
      </c>
      <c r="F2961" s="21" t="s">
        <v>7242</v>
      </c>
      <c r="G2961" s="21" t="s">
        <v>39</v>
      </c>
      <c r="H2961" s="23">
        <v>3.8575020000000002</v>
      </c>
      <c r="I2961" s="21">
        <v>120.49762699999999</v>
      </c>
      <c r="J2961" s="21">
        <v>120.44217999999999</v>
      </c>
      <c r="K2961" s="21">
        <v>41.726716000000003</v>
      </c>
      <c r="L2961" s="21">
        <v>41.692587000000003</v>
      </c>
      <c r="M2961" s="19" t="s">
        <v>7035</v>
      </c>
      <c r="N2961" s="21">
        <v>389.70662199999998</v>
      </c>
      <c r="O2961" s="21">
        <v>15.774433</v>
      </c>
      <c r="P2961" s="21">
        <v>0</v>
      </c>
      <c r="Q2961" s="21"/>
      <c r="R2961" s="21"/>
      <c r="S2961" s="21"/>
      <c r="T2961" s="22"/>
      <c r="U2961" s="28">
        <v>0.82630000000000003</v>
      </c>
      <c r="V2961" s="17">
        <v>21.420598096903099</v>
      </c>
      <c r="W2961" s="23">
        <v>0.82630000000000003</v>
      </c>
      <c r="X2961" s="23">
        <v>0.65410000000000001</v>
      </c>
      <c r="Y2961" s="23">
        <v>0.11840000000000001</v>
      </c>
      <c r="Z2961" s="23">
        <v>4.5100000000000001E-2</v>
      </c>
      <c r="AA2961" s="23">
        <v>8.6999999999999994E-3</v>
      </c>
      <c r="AB2961" s="23">
        <v>0</v>
      </c>
      <c r="AC2961" s="23"/>
      <c r="AD2961" s="23">
        <v>0</v>
      </c>
      <c r="AE2961" s="23">
        <v>0</v>
      </c>
      <c r="AF2961" s="23">
        <v>0</v>
      </c>
      <c r="AG2961" s="23">
        <v>0</v>
      </c>
      <c r="AH2961" s="23">
        <v>0</v>
      </c>
    </row>
    <row r="2962" spans="1:34" ht="20.100000000000001" hidden="1" customHeight="1" x14ac:dyDescent="0.2">
      <c r="A2962" s="21">
        <v>3220</v>
      </c>
      <c r="B2962" s="75"/>
      <c r="C2962" s="73"/>
      <c r="D2962" s="21">
        <v>211381</v>
      </c>
      <c r="E2962" s="22" t="s">
        <v>7243</v>
      </c>
      <c r="F2962" s="21" t="s">
        <v>7244</v>
      </c>
      <c r="G2962" s="21" t="s">
        <v>48</v>
      </c>
      <c r="H2962" s="23">
        <v>2.2026629999999998</v>
      </c>
      <c r="I2962" s="21">
        <v>121.172859</v>
      </c>
      <c r="J2962" s="21">
        <v>121.13879799999999</v>
      </c>
      <c r="K2962" s="21">
        <v>41.680734000000001</v>
      </c>
      <c r="L2962" s="21">
        <v>41.659092000000001</v>
      </c>
      <c r="M2962" s="19" t="s">
        <v>6991</v>
      </c>
      <c r="N2962" s="21">
        <v>347.43709699999999</v>
      </c>
      <c r="O2962" s="21">
        <v>19.906115</v>
      </c>
      <c r="P2962" s="21">
        <v>0</v>
      </c>
      <c r="Q2962" s="21"/>
      <c r="R2962" s="21"/>
      <c r="S2962" s="21"/>
      <c r="T2962" s="22"/>
      <c r="U2962" s="28">
        <v>0.2288</v>
      </c>
      <c r="V2962" s="17">
        <v>10.3874264923867</v>
      </c>
      <c r="W2962" s="23">
        <v>0.2288</v>
      </c>
      <c r="X2962" s="23">
        <v>6.3100000000000003E-2</v>
      </c>
      <c r="Y2962" s="23">
        <v>5.6599999999999998E-2</v>
      </c>
      <c r="Z2962" s="23">
        <v>5.1400000000000001E-2</v>
      </c>
      <c r="AA2962" s="23">
        <v>4.4999999999999998E-2</v>
      </c>
      <c r="AB2962" s="23">
        <v>1.2699999999999999E-2</v>
      </c>
      <c r="AC2962" s="23"/>
      <c r="AD2962" s="23">
        <v>0</v>
      </c>
      <c r="AE2962" s="23">
        <v>0</v>
      </c>
      <c r="AF2962" s="23">
        <v>0</v>
      </c>
      <c r="AG2962" s="23">
        <v>0</v>
      </c>
      <c r="AH2962" s="23">
        <v>0</v>
      </c>
    </row>
    <row r="2963" spans="1:34" ht="20.100000000000001" hidden="1" customHeight="1" x14ac:dyDescent="0.2">
      <c r="A2963" s="21">
        <v>3221</v>
      </c>
      <c r="B2963" s="75"/>
      <c r="C2963" s="74"/>
      <c r="D2963" s="21">
        <v>211381</v>
      </c>
      <c r="E2963" s="22" t="s">
        <v>7245</v>
      </c>
      <c r="F2963" s="21" t="s">
        <v>7246</v>
      </c>
      <c r="G2963" s="21" t="s">
        <v>48</v>
      </c>
      <c r="H2963" s="23">
        <v>1.7223710000000001</v>
      </c>
      <c r="I2963" s="21">
        <v>120.89976900000001</v>
      </c>
      <c r="J2963" s="21">
        <v>120.879919</v>
      </c>
      <c r="K2963" s="21">
        <v>41.513097000000002</v>
      </c>
      <c r="L2963" s="21">
        <v>41.469512999999999</v>
      </c>
      <c r="M2963" s="19" t="s">
        <v>7003</v>
      </c>
      <c r="N2963" s="21">
        <v>298.946417</v>
      </c>
      <c r="O2963" s="21">
        <v>9.7272540000000003</v>
      </c>
      <c r="P2963" s="21">
        <v>0</v>
      </c>
      <c r="Q2963" s="21"/>
      <c r="R2963" s="21"/>
      <c r="S2963" s="21"/>
      <c r="T2963" s="22"/>
      <c r="U2963" s="28">
        <v>0.71009999999999995</v>
      </c>
      <c r="V2963" s="17">
        <v>41.228051331565602</v>
      </c>
      <c r="W2963" s="23">
        <v>0.71009999999999995</v>
      </c>
      <c r="X2963" s="23">
        <v>0.49249999999999999</v>
      </c>
      <c r="Y2963" s="23">
        <v>0.11650000000000001</v>
      </c>
      <c r="Z2963" s="23">
        <v>5.3600000000000002E-2</v>
      </c>
      <c r="AA2963" s="23">
        <v>4.0399999999999998E-2</v>
      </c>
      <c r="AB2963" s="23">
        <v>7.1000000000000004E-3</v>
      </c>
      <c r="AC2963" s="23"/>
      <c r="AD2963" s="23">
        <v>0</v>
      </c>
      <c r="AE2963" s="23">
        <v>0</v>
      </c>
      <c r="AF2963" s="23">
        <v>0</v>
      </c>
      <c r="AG2963" s="23">
        <v>0</v>
      </c>
      <c r="AH2963" s="23">
        <v>0</v>
      </c>
    </row>
    <row r="2964" spans="1:34" ht="20.100000000000001" hidden="1" customHeight="1" x14ac:dyDescent="0.2">
      <c r="A2964" s="21">
        <v>3222</v>
      </c>
      <c r="B2964" s="75"/>
      <c r="C2964" s="72" t="s">
        <v>7247</v>
      </c>
      <c r="D2964" s="21">
        <v>211382</v>
      </c>
      <c r="E2964" s="22" t="s">
        <v>7248</v>
      </c>
      <c r="F2964" s="21" t="s">
        <v>7249</v>
      </c>
      <c r="G2964" s="21" t="s">
        <v>39</v>
      </c>
      <c r="H2964" s="23">
        <v>51.707701</v>
      </c>
      <c r="I2964" s="21">
        <v>119.458275</v>
      </c>
      <c r="J2964" s="21">
        <v>119.35315300000001</v>
      </c>
      <c r="K2964" s="21">
        <v>40.777903999999999</v>
      </c>
      <c r="L2964" s="21">
        <v>40.677</v>
      </c>
      <c r="M2964" s="19" t="s">
        <v>7250</v>
      </c>
      <c r="N2964" s="21">
        <v>657.47166700000002</v>
      </c>
      <c r="O2964" s="21">
        <v>19.611930000000001</v>
      </c>
      <c r="P2964" s="21">
        <v>1.2899999999999999E-4</v>
      </c>
      <c r="Q2964" s="21" t="s">
        <v>7249</v>
      </c>
      <c r="R2964" s="21">
        <v>119.364765451395</v>
      </c>
      <c r="S2964" s="21">
        <v>40.7665758445618</v>
      </c>
      <c r="T2964" s="22" t="s">
        <v>7251</v>
      </c>
      <c r="U2964" s="28">
        <v>10.445</v>
      </c>
      <c r="V2964" s="17">
        <v>20.200085863419101</v>
      </c>
      <c r="W2964" s="23">
        <v>10.445</v>
      </c>
      <c r="X2964" s="23">
        <v>6.4958</v>
      </c>
      <c r="Y2964" s="23">
        <v>0.70320000000000005</v>
      </c>
      <c r="Z2964" s="23">
        <v>1.1046</v>
      </c>
      <c r="AA2964" s="23">
        <v>2.1076999999999999</v>
      </c>
      <c r="AB2964" s="23">
        <v>3.3700000000000001E-2</v>
      </c>
      <c r="AC2964" s="23"/>
      <c r="AD2964" s="23">
        <v>0</v>
      </c>
      <c r="AE2964" s="23">
        <v>0</v>
      </c>
      <c r="AF2964" s="23">
        <v>0</v>
      </c>
      <c r="AG2964" s="23">
        <v>0</v>
      </c>
      <c r="AH2964" s="23">
        <v>0</v>
      </c>
    </row>
    <row r="2965" spans="1:34" ht="20.100000000000001" hidden="1" customHeight="1" x14ac:dyDescent="0.2">
      <c r="A2965" s="21">
        <v>3223</v>
      </c>
      <c r="B2965" s="75"/>
      <c r="C2965" s="73"/>
      <c r="D2965" s="21">
        <v>211382</v>
      </c>
      <c r="E2965" s="22" t="s">
        <v>7252</v>
      </c>
      <c r="F2965" s="21" t="s">
        <v>7253</v>
      </c>
      <c r="G2965" s="21" t="s">
        <v>39</v>
      </c>
      <c r="H2965" s="23">
        <v>50.508921000000001</v>
      </c>
      <c r="I2965" s="21">
        <v>119.25524</v>
      </c>
      <c r="J2965" s="21">
        <v>119.16703800000001</v>
      </c>
      <c r="K2965" s="21">
        <v>40.889842999999999</v>
      </c>
      <c r="L2965" s="21">
        <v>40.751705999999999</v>
      </c>
      <c r="M2965" s="19" t="s">
        <v>7254</v>
      </c>
      <c r="N2965" s="21">
        <v>622.05033400000002</v>
      </c>
      <c r="O2965" s="21">
        <v>20.580962</v>
      </c>
      <c r="P2965" s="21">
        <v>1.64E-4</v>
      </c>
      <c r="Q2965" s="21" t="s">
        <v>7253</v>
      </c>
      <c r="R2965" s="21">
        <v>119.16790100186699</v>
      </c>
      <c r="S2965" s="21">
        <v>40.759336179359899</v>
      </c>
      <c r="T2965" s="22" t="s">
        <v>7254</v>
      </c>
      <c r="U2965" s="28">
        <v>5.6792999999999996</v>
      </c>
      <c r="V2965" s="17">
        <v>11.2441522953935</v>
      </c>
      <c r="W2965" s="23">
        <v>5.6792999999999996</v>
      </c>
      <c r="X2965" s="23">
        <v>2.427</v>
      </c>
      <c r="Y2965" s="23">
        <v>0.59119999999999995</v>
      </c>
      <c r="Z2965" s="23">
        <v>0.90639999999999998</v>
      </c>
      <c r="AA2965" s="23">
        <v>1.7058</v>
      </c>
      <c r="AB2965" s="23">
        <v>4.8899999999999999E-2</v>
      </c>
      <c r="AC2965" s="23"/>
      <c r="AD2965" s="23">
        <v>0</v>
      </c>
      <c r="AE2965" s="23">
        <v>0</v>
      </c>
      <c r="AF2965" s="23">
        <v>0</v>
      </c>
      <c r="AG2965" s="23">
        <v>0</v>
      </c>
      <c r="AH2965" s="23">
        <v>0</v>
      </c>
    </row>
    <row r="2966" spans="1:34" ht="20.100000000000001" hidden="1" customHeight="1" x14ac:dyDescent="0.2">
      <c r="A2966" s="21">
        <v>3224</v>
      </c>
      <c r="B2966" s="75"/>
      <c r="C2966" s="73"/>
      <c r="D2966" s="21">
        <v>211382</v>
      </c>
      <c r="E2966" s="22" t="s">
        <v>7255</v>
      </c>
      <c r="F2966" s="21" t="s">
        <v>7256</v>
      </c>
      <c r="G2966" s="21" t="s">
        <v>39</v>
      </c>
      <c r="H2966" s="23">
        <v>50.189939000000003</v>
      </c>
      <c r="I2966" s="21">
        <v>119.254789</v>
      </c>
      <c r="J2966" s="21">
        <v>119.150806</v>
      </c>
      <c r="K2966" s="21">
        <v>41.123375000000003</v>
      </c>
      <c r="L2966" s="21">
        <v>41.016316000000003</v>
      </c>
      <c r="M2966" s="19" t="s">
        <v>7257</v>
      </c>
      <c r="N2966" s="21">
        <v>720.17465400000003</v>
      </c>
      <c r="O2966" s="21">
        <v>17.346216999999999</v>
      </c>
      <c r="P2966" s="21">
        <v>2.7399999999999999E-4</v>
      </c>
      <c r="Q2966" s="21" t="s">
        <v>7256</v>
      </c>
      <c r="R2966" s="21">
        <v>119.237591602629</v>
      </c>
      <c r="S2966" s="21">
        <v>41.118709990473597</v>
      </c>
      <c r="T2966" s="22" t="s">
        <v>7257</v>
      </c>
      <c r="U2966" s="28">
        <v>14.9764</v>
      </c>
      <c r="V2966" s="17">
        <v>29.839446507396602</v>
      </c>
      <c r="W2966" s="23">
        <v>14.9764</v>
      </c>
      <c r="X2966" s="23">
        <v>7.0098000000000003</v>
      </c>
      <c r="Y2966" s="23">
        <v>1.8012999999999999</v>
      </c>
      <c r="Z2966" s="23">
        <v>2.5758999999999999</v>
      </c>
      <c r="AA2966" s="23">
        <v>3.5225</v>
      </c>
      <c r="AB2966" s="23">
        <v>6.6900000000000001E-2</v>
      </c>
      <c r="AC2966" s="23"/>
      <c r="AD2966" s="23">
        <v>0</v>
      </c>
      <c r="AE2966" s="23">
        <v>0</v>
      </c>
      <c r="AF2966" s="23">
        <v>0</v>
      </c>
      <c r="AG2966" s="23">
        <v>0</v>
      </c>
      <c r="AH2966" s="23">
        <v>0</v>
      </c>
    </row>
    <row r="2967" spans="1:34" ht="20.100000000000001" hidden="1" customHeight="1" x14ac:dyDescent="0.2">
      <c r="A2967" s="21">
        <v>3225</v>
      </c>
      <c r="B2967" s="75"/>
      <c r="C2967" s="73"/>
      <c r="D2967" s="21">
        <v>211382</v>
      </c>
      <c r="E2967" s="22" t="s">
        <v>7258</v>
      </c>
      <c r="F2967" s="21" t="s">
        <v>7259</v>
      </c>
      <c r="G2967" s="21" t="s">
        <v>39</v>
      </c>
      <c r="H2967" s="23">
        <v>50.091512999999999</v>
      </c>
      <c r="I2967" s="21">
        <v>118.944452</v>
      </c>
      <c r="J2967" s="21">
        <v>118.839529</v>
      </c>
      <c r="K2967" s="21">
        <v>40.854018000000003</v>
      </c>
      <c r="L2967" s="21">
        <v>40.774925000000003</v>
      </c>
      <c r="M2967" s="19" t="s">
        <v>7260</v>
      </c>
      <c r="N2967" s="21">
        <v>803.01368000000002</v>
      </c>
      <c r="O2967" s="21">
        <v>26.510942</v>
      </c>
      <c r="P2967" s="21">
        <v>5.8999999999999998E-5</v>
      </c>
      <c r="Q2967" s="21" t="s">
        <v>7259</v>
      </c>
      <c r="R2967" s="21">
        <v>118.910849628756</v>
      </c>
      <c r="S2967" s="21">
        <v>40.8541395936425</v>
      </c>
      <c r="T2967" s="22" t="s">
        <v>7260</v>
      </c>
      <c r="U2967" s="28">
        <v>4.8669000000000002</v>
      </c>
      <c r="V2967" s="17">
        <v>9.7160171624282992</v>
      </c>
      <c r="W2967" s="23">
        <v>4.8669000000000002</v>
      </c>
      <c r="X2967" s="23">
        <v>1.1958</v>
      </c>
      <c r="Y2967" s="23">
        <v>0.42480000000000001</v>
      </c>
      <c r="Z2967" s="23">
        <v>0.82920000000000005</v>
      </c>
      <c r="AA2967" s="23">
        <v>2.3807999999999998</v>
      </c>
      <c r="AB2967" s="23">
        <v>3.6299999999999999E-2</v>
      </c>
      <c r="AC2967" s="23"/>
      <c r="AD2967" s="23">
        <v>0</v>
      </c>
      <c r="AE2967" s="23">
        <v>0</v>
      </c>
      <c r="AF2967" s="23">
        <v>0</v>
      </c>
      <c r="AG2967" s="23">
        <v>0</v>
      </c>
      <c r="AH2967" s="23">
        <v>0</v>
      </c>
    </row>
    <row r="2968" spans="1:34" ht="20.100000000000001" hidden="1" customHeight="1" x14ac:dyDescent="0.2">
      <c r="A2968" s="21">
        <v>3226</v>
      </c>
      <c r="B2968" s="75"/>
      <c r="C2968" s="73"/>
      <c r="D2968" s="21">
        <v>211382</v>
      </c>
      <c r="E2968" s="22" t="s">
        <v>7261</v>
      </c>
      <c r="F2968" s="21" t="s">
        <v>7262</v>
      </c>
      <c r="G2968" s="21" t="s">
        <v>48</v>
      </c>
      <c r="H2968" s="23">
        <v>49.736173000000001</v>
      </c>
      <c r="I2968" s="21">
        <v>119.07676600000001</v>
      </c>
      <c r="J2968" s="21">
        <v>118.948526</v>
      </c>
      <c r="K2968" s="21">
        <v>40.745972999999999</v>
      </c>
      <c r="L2968" s="21">
        <v>40.66272</v>
      </c>
      <c r="M2968" s="19" t="s">
        <v>7263</v>
      </c>
      <c r="N2968" s="21">
        <v>469.745452</v>
      </c>
      <c r="O2968" s="21">
        <v>22.976959999999998</v>
      </c>
      <c r="P2968" s="21">
        <v>1.27E-4</v>
      </c>
      <c r="Q2968" s="21" t="s">
        <v>7262</v>
      </c>
      <c r="R2968" s="21">
        <v>119.073128468305</v>
      </c>
      <c r="S2968" s="21">
        <v>40.6766326979496</v>
      </c>
      <c r="T2968" s="22" t="s">
        <v>7254</v>
      </c>
      <c r="U2968" s="28">
        <v>6.1386000000000003</v>
      </c>
      <c r="V2968" s="17">
        <v>12.3423247703437</v>
      </c>
      <c r="W2968" s="23">
        <v>6.1386000000000003</v>
      </c>
      <c r="X2968" s="23">
        <v>3.0379</v>
      </c>
      <c r="Y2968" s="23">
        <v>0.57550000000000001</v>
      </c>
      <c r="Z2968" s="23">
        <v>0.79159999999999997</v>
      </c>
      <c r="AA2968" s="23">
        <v>1.6976</v>
      </c>
      <c r="AB2968" s="23">
        <v>3.5999999999999997E-2</v>
      </c>
      <c r="AC2968" s="23"/>
      <c r="AD2968" s="23">
        <v>0</v>
      </c>
      <c r="AE2968" s="23">
        <v>0</v>
      </c>
      <c r="AF2968" s="23">
        <v>0</v>
      </c>
      <c r="AG2968" s="23">
        <v>0</v>
      </c>
      <c r="AH2968" s="23">
        <v>0</v>
      </c>
    </row>
    <row r="2969" spans="1:34" ht="20.100000000000001" hidden="1" customHeight="1" x14ac:dyDescent="0.2">
      <c r="A2969" s="21">
        <v>3227</v>
      </c>
      <c r="B2969" s="75"/>
      <c r="C2969" s="73"/>
      <c r="D2969" s="21">
        <v>211382</v>
      </c>
      <c r="E2969" s="22" t="s">
        <v>7264</v>
      </c>
      <c r="F2969" s="21" t="s">
        <v>7265</v>
      </c>
      <c r="G2969" s="21" t="s">
        <v>39</v>
      </c>
      <c r="H2969" s="23">
        <v>49.663594000000003</v>
      </c>
      <c r="I2969" s="21">
        <v>119.086952</v>
      </c>
      <c r="J2969" s="21">
        <v>118.889174</v>
      </c>
      <c r="K2969" s="21">
        <v>40.783380000000001</v>
      </c>
      <c r="L2969" s="21">
        <v>40.720865000000003</v>
      </c>
      <c r="M2969" s="19" t="s">
        <v>7263</v>
      </c>
      <c r="N2969" s="21">
        <v>502.69248199999998</v>
      </c>
      <c r="O2969" s="21">
        <v>20.075392000000001</v>
      </c>
      <c r="P2969" s="21">
        <v>2.5999999999999998E-5</v>
      </c>
      <c r="Q2969" s="21" t="s">
        <v>7265</v>
      </c>
      <c r="R2969" s="21">
        <v>119.084183015283</v>
      </c>
      <c r="S2969" s="21">
        <v>40.7466558371706</v>
      </c>
      <c r="T2969" s="22" t="s">
        <v>7254</v>
      </c>
      <c r="U2969" s="28">
        <v>6.8387000000000002</v>
      </c>
      <c r="V2969" s="17">
        <v>13.7700465254287</v>
      </c>
      <c r="W2969" s="23">
        <v>6.8387000000000002</v>
      </c>
      <c r="X2969" s="23">
        <v>2.9535999999999998</v>
      </c>
      <c r="Y2969" s="23">
        <v>0.66800000000000004</v>
      </c>
      <c r="Z2969" s="23">
        <v>1.0710999999999999</v>
      </c>
      <c r="AA2969" s="23">
        <v>2.1118999999999999</v>
      </c>
      <c r="AB2969" s="23">
        <v>3.4099999999999998E-2</v>
      </c>
      <c r="AC2969" s="23"/>
      <c r="AD2969" s="23">
        <v>0</v>
      </c>
      <c r="AE2969" s="23">
        <v>0</v>
      </c>
      <c r="AF2969" s="23">
        <v>0</v>
      </c>
      <c r="AG2969" s="23">
        <v>0</v>
      </c>
      <c r="AH2969" s="23">
        <v>0</v>
      </c>
    </row>
    <row r="2970" spans="1:34" ht="20.100000000000001" hidden="1" customHeight="1" x14ac:dyDescent="0.2">
      <c r="A2970" s="21">
        <v>3228</v>
      </c>
      <c r="B2970" s="75"/>
      <c r="C2970" s="73"/>
      <c r="D2970" s="21">
        <v>211382</v>
      </c>
      <c r="E2970" s="22" t="s">
        <v>7266</v>
      </c>
      <c r="F2970" s="21" t="s">
        <v>7267</v>
      </c>
      <c r="G2970" s="21" t="s">
        <v>48</v>
      </c>
      <c r="H2970" s="23">
        <v>48.311629000000003</v>
      </c>
      <c r="I2970" s="21">
        <v>119.316101</v>
      </c>
      <c r="J2970" s="21">
        <v>119.23690499999999</v>
      </c>
      <c r="K2970" s="21">
        <v>40.914965000000002</v>
      </c>
      <c r="L2970" s="21">
        <v>40.798569000000001</v>
      </c>
      <c r="M2970" s="19" t="s">
        <v>7251</v>
      </c>
      <c r="N2970" s="21">
        <v>607.32589299999995</v>
      </c>
      <c r="O2970" s="21">
        <v>17.176371</v>
      </c>
      <c r="P2970" s="21">
        <v>5.5000000000000002E-5</v>
      </c>
      <c r="Q2970" s="21" t="s">
        <v>7267</v>
      </c>
      <c r="R2970" s="21">
        <v>119.289718917231</v>
      </c>
      <c r="S2970" s="21">
        <v>40.798568749644403</v>
      </c>
      <c r="T2970" s="22" t="s">
        <v>7251</v>
      </c>
      <c r="U2970" s="28">
        <v>11.3141</v>
      </c>
      <c r="V2970" s="17">
        <v>23.418999181335799</v>
      </c>
      <c r="W2970" s="23">
        <v>11.3141</v>
      </c>
      <c r="X2970" s="23">
        <v>6.6562000000000001</v>
      </c>
      <c r="Y2970" s="23">
        <v>1.2172000000000001</v>
      </c>
      <c r="Z2970" s="23">
        <v>1.589</v>
      </c>
      <c r="AA2970" s="23">
        <v>1.8214999999999999</v>
      </c>
      <c r="AB2970" s="23">
        <v>3.0200000000000001E-2</v>
      </c>
      <c r="AC2970" s="23"/>
      <c r="AD2970" s="23">
        <v>0</v>
      </c>
      <c r="AE2970" s="23">
        <v>0</v>
      </c>
      <c r="AF2970" s="23">
        <v>0</v>
      </c>
      <c r="AG2970" s="23">
        <v>0</v>
      </c>
      <c r="AH2970" s="23">
        <v>0</v>
      </c>
    </row>
    <row r="2971" spans="1:34" ht="20.100000000000001" hidden="1" customHeight="1" x14ac:dyDescent="0.2">
      <c r="A2971" s="21">
        <v>3229</v>
      </c>
      <c r="B2971" s="75"/>
      <c r="C2971" s="73"/>
      <c r="D2971" s="21">
        <v>211382</v>
      </c>
      <c r="E2971" s="22" t="s">
        <v>7008</v>
      </c>
      <c r="F2971" s="21" t="s">
        <v>7268</v>
      </c>
      <c r="G2971" s="21" t="s">
        <v>39</v>
      </c>
      <c r="H2971" s="23">
        <v>48.136100999999996</v>
      </c>
      <c r="I2971" s="21">
        <v>119.536579</v>
      </c>
      <c r="J2971" s="21">
        <v>119.410213</v>
      </c>
      <c r="K2971" s="21">
        <v>41.333303999999998</v>
      </c>
      <c r="L2971" s="21">
        <v>41.252889000000003</v>
      </c>
      <c r="M2971" s="19" t="s">
        <v>7269</v>
      </c>
      <c r="N2971" s="21">
        <v>562.488877</v>
      </c>
      <c r="O2971" s="21">
        <v>10.272831</v>
      </c>
      <c r="P2971" s="21">
        <v>1.63E-4</v>
      </c>
      <c r="Q2971" s="21" t="s">
        <v>7268</v>
      </c>
      <c r="R2971" s="21">
        <v>119.412911002473</v>
      </c>
      <c r="S2971" s="21">
        <v>41.279364433959998</v>
      </c>
      <c r="T2971" s="22" t="s">
        <v>7270</v>
      </c>
      <c r="U2971" s="28">
        <v>18.379899999999999</v>
      </c>
      <c r="V2971" s="17">
        <v>38.183192278078401</v>
      </c>
      <c r="W2971" s="23">
        <v>18.379899999999999</v>
      </c>
      <c r="X2971" s="23">
        <v>14.6981</v>
      </c>
      <c r="Y2971" s="23">
        <v>1.7761</v>
      </c>
      <c r="Z2971" s="23">
        <v>1.3081</v>
      </c>
      <c r="AA2971" s="23">
        <v>0.56830000000000003</v>
      </c>
      <c r="AB2971" s="23">
        <v>2.93E-2</v>
      </c>
      <c r="AC2971" s="23"/>
      <c r="AD2971" s="23">
        <v>0</v>
      </c>
      <c r="AE2971" s="23">
        <v>0</v>
      </c>
      <c r="AF2971" s="23">
        <v>0</v>
      </c>
      <c r="AG2971" s="23">
        <v>0</v>
      </c>
      <c r="AH2971" s="23">
        <v>0</v>
      </c>
    </row>
    <row r="2972" spans="1:34" ht="20.100000000000001" hidden="1" customHeight="1" x14ac:dyDescent="0.2">
      <c r="A2972" s="21">
        <v>3230</v>
      </c>
      <c r="B2972" s="75"/>
      <c r="C2972" s="73"/>
      <c r="D2972" s="21">
        <v>211382</v>
      </c>
      <c r="E2972" s="22" t="s">
        <v>7271</v>
      </c>
      <c r="F2972" s="21" t="s">
        <v>7272</v>
      </c>
      <c r="G2972" s="21" t="s">
        <v>39</v>
      </c>
      <c r="H2972" s="23">
        <v>47.187013</v>
      </c>
      <c r="I2972" s="21">
        <v>119.369608</v>
      </c>
      <c r="J2972" s="21">
        <v>119.234246</v>
      </c>
      <c r="K2972" s="21">
        <v>40.740043</v>
      </c>
      <c r="L2972" s="21">
        <v>40.649071999999997</v>
      </c>
      <c r="M2972" s="19" t="s">
        <v>7273</v>
      </c>
      <c r="N2972" s="21">
        <v>623.31933900000001</v>
      </c>
      <c r="O2972" s="21">
        <v>22.838649</v>
      </c>
      <c r="P2972" s="21">
        <v>5.1999999999999997E-5</v>
      </c>
      <c r="Q2972" s="21" t="s">
        <v>7272</v>
      </c>
      <c r="R2972" s="21">
        <v>119.237816082604</v>
      </c>
      <c r="S2972" s="21">
        <v>40.721806346986398</v>
      </c>
      <c r="T2972" s="22" t="s">
        <v>7274</v>
      </c>
      <c r="U2972" s="28">
        <v>6.7382</v>
      </c>
      <c r="V2972" s="17">
        <v>14.2797765139319</v>
      </c>
      <c r="W2972" s="23">
        <v>6.7382</v>
      </c>
      <c r="X2972" s="23">
        <v>3.3281000000000001</v>
      </c>
      <c r="Y2972" s="23">
        <v>0.56030000000000002</v>
      </c>
      <c r="Z2972" s="23">
        <v>0.75090000000000001</v>
      </c>
      <c r="AA2972" s="23">
        <v>2.0842000000000001</v>
      </c>
      <c r="AB2972" s="23">
        <v>1.47E-2</v>
      </c>
      <c r="AC2972" s="23"/>
      <c r="AD2972" s="23">
        <v>0</v>
      </c>
      <c r="AE2972" s="23">
        <v>0</v>
      </c>
      <c r="AF2972" s="23">
        <v>0</v>
      </c>
      <c r="AG2972" s="23">
        <v>0</v>
      </c>
      <c r="AH2972" s="23">
        <v>0</v>
      </c>
    </row>
    <row r="2973" spans="1:34" ht="20.100000000000001" hidden="1" customHeight="1" x14ac:dyDescent="0.2">
      <c r="A2973" s="21">
        <v>3231</v>
      </c>
      <c r="B2973" s="75"/>
      <c r="C2973" s="73"/>
      <c r="D2973" s="21">
        <v>211382</v>
      </c>
      <c r="E2973" s="22" t="s">
        <v>7275</v>
      </c>
      <c r="F2973" s="21" t="s">
        <v>7276</v>
      </c>
      <c r="G2973" s="21" t="s">
        <v>48</v>
      </c>
      <c r="H2973" s="23">
        <v>46.432741</v>
      </c>
      <c r="I2973" s="21">
        <v>119.281871</v>
      </c>
      <c r="J2973" s="21">
        <v>119.198609</v>
      </c>
      <c r="K2973" s="21">
        <v>41.005158999999999</v>
      </c>
      <c r="L2973" s="21">
        <v>40.909329</v>
      </c>
      <c r="M2973" s="19" t="s">
        <v>7277</v>
      </c>
      <c r="N2973" s="21">
        <v>620.05065500000001</v>
      </c>
      <c r="O2973" s="21">
        <v>12.591998</v>
      </c>
      <c r="P2973" s="21">
        <v>1.6000000000000001E-4</v>
      </c>
      <c r="Q2973" s="21" t="s">
        <v>7276</v>
      </c>
      <c r="R2973" s="21">
        <v>119.19860853434101</v>
      </c>
      <c r="S2973" s="21">
        <v>40.947024748905498</v>
      </c>
      <c r="T2973" s="22" t="s">
        <v>7277</v>
      </c>
      <c r="U2973" s="28">
        <v>14.2239</v>
      </c>
      <c r="V2973" s="17">
        <v>30.6333412451356</v>
      </c>
      <c r="W2973" s="23">
        <v>14.2239</v>
      </c>
      <c r="X2973" s="23">
        <v>9.3468999999999998</v>
      </c>
      <c r="Y2973" s="23">
        <v>2.3222</v>
      </c>
      <c r="Z2973" s="23">
        <v>1.7377</v>
      </c>
      <c r="AA2973" s="23">
        <v>0.77</v>
      </c>
      <c r="AB2973" s="23">
        <v>4.7100000000000003E-2</v>
      </c>
      <c r="AC2973" s="23"/>
      <c r="AD2973" s="23">
        <v>0</v>
      </c>
      <c r="AE2973" s="23">
        <v>0</v>
      </c>
      <c r="AF2973" s="23">
        <v>0</v>
      </c>
      <c r="AG2973" s="23">
        <v>0</v>
      </c>
      <c r="AH2973" s="23">
        <v>0</v>
      </c>
    </row>
    <row r="2974" spans="1:34" ht="20.100000000000001" hidden="1" customHeight="1" x14ac:dyDescent="0.2">
      <c r="A2974" s="21">
        <v>3232</v>
      </c>
      <c r="B2974" s="75"/>
      <c r="C2974" s="73"/>
      <c r="D2974" s="21">
        <v>211382</v>
      </c>
      <c r="E2974" s="22" t="s">
        <v>7278</v>
      </c>
      <c r="F2974" s="21" t="s">
        <v>7279</v>
      </c>
      <c r="G2974" s="21" t="s">
        <v>48</v>
      </c>
      <c r="H2974" s="23">
        <v>45.102105999999999</v>
      </c>
      <c r="I2974" s="21">
        <v>119.428667</v>
      </c>
      <c r="J2974" s="21">
        <v>119.337892</v>
      </c>
      <c r="K2974" s="21">
        <v>41.148372000000002</v>
      </c>
      <c r="L2974" s="21">
        <v>41.059511999999998</v>
      </c>
      <c r="M2974" s="19" t="s">
        <v>7280</v>
      </c>
      <c r="N2974" s="21">
        <v>587.37795300000005</v>
      </c>
      <c r="O2974" s="21">
        <v>19.471309999999999</v>
      </c>
      <c r="P2974" s="21">
        <v>1.6100000000000001E-4</v>
      </c>
      <c r="Q2974" s="21" t="s">
        <v>7279</v>
      </c>
      <c r="R2974" s="21">
        <v>119.40512954213</v>
      </c>
      <c r="S2974" s="21">
        <v>41.1483319856397</v>
      </c>
      <c r="T2974" s="22" t="s">
        <v>7280</v>
      </c>
      <c r="U2974" s="28">
        <v>10.6828</v>
      </c>
      <c r="V2974" s="17">
        <v>23.685811921953299</v>
      </c>
      <c r="W2974" s="23">
        <v>10.6828</v>
      </c>
      <c r="X2974" s="23">
        <v>7.1821000000000002</v>
      </c>
      <c r="Y2974" s="23">
        <v>0.8417</v>
      </c>
      <c r="Z2974" s="23">
        <v>1.0484</v>
      </c>
      <c r="AA2974" s="23">
        <v>1.5532999999999999</v>
      </c>
      <c r="AB2974" s="23">
        <v>5.7299999999999997E-2</v>
      </c>
      <c r="AC2974" s="23"/>
      <c r="AD2974" s="23">
        <v>0</v>
      </c>
      <c r="AE2974" s="23">
        <v>0</v>
      </c>
      <c r="AF2974" s="23">
        <v>0</v>
      </c>
      <c r="AG2974" s="23">
        <v>0</v>
      </c>
      <c r="AH2974" s="23">
        <v>0</v>
      </c>
    </row>
    <row r="2975" spans="1:34" ht="20.100000000000001" hidden="1" customHeight="1" x14ac:dyDescent="0.2">
      <c r="A2975" s="21">
        <v>3233</v>
      </c>
      <c r="B2975" s="75"/>
      <c r="C2975" s="73"/>
      <c r="D2975" s="21">
        <v>211382</v>
      </c>
      <c r="E2975" s="22" t="s">
        <v>7281</v>
      </c>
      <c r="F2975" s="21" t="s">
        <v>7282</v>
      </c>
      <c r="G2975" s="21" t="s">
        <v>48</v>
      </c>
      <c r="H2975" s="23">
        <v>44.628630999999999</v>
      </c>
      <c r="I2975" s="21">
        <v>119.349805</v>
      </c>
      <c r="J2975" s="21">
        <v>119.233063</v>
      </c>
      <c r="K2975" s="21">
        <v>41.327303000000001</v>
      </c>
      <c r="L2975" s="21">
        <v>41.255051000000002</v>
      </c>
      <c r="M2975" s="19" t="s">
        <v>7283</v>
      </c>
      <c r="N2975" s="21">
        <v>517.21070199999997</v>
      </c>
      <c r="O2975" s="21">
        <v>6.1073110000000002</v>
      </c>
      <c r="P2975" s="21">
        <v>1.034E-3</v>
      </c>
      <c r="Q2975" s="21" t="s">
        <v>7282</v>
      </c>
      <c r="R2975" s="21">
        <v>119.349694571882</v>
      </c>
      <c r="S2975" s="21">
        <v>41.304485566634398</v>
      </c>
      <c r="T2975" s="22" t="s">
        <v>7283</v>
      </c>
      <c r="U2975" s="28">
        <v>25.593499999999999</v>
      </c>
      <c r="V2975" s="17">
        <v>57.347714743927497</v>
      </c>
      <c r="W2975" s="23">
        <v>25.593499999999999</v>
      </c>
      <c r="X2975" s="23">
        <v>18.476400000000002</v>
      </c>
      <c r="Y2975" s="23">
        <v>3.694</v>
      </c>
      <c r="Z2975" s="23">
        <v>2.1173999999999999</v>
      </c>
      <c r="AA2975" s="23">
        <v>1.2743</v>
      </c>
      <c r="AB2975" s="23">
        <v>3.1399999999999997E-2</v>
      </c>
      <c r="AC2975" s="23"/>
      <c r="AD2975" s="23">
        <v>0</v>
      </c>
      <c r="AE2975" s="23">
        <v>0</v>
      </c>
      <c r="AF2975" s="23">
        <v>0</v>
      </c>
      <c r="AG2975" s="23">
        <v>0</v>
      </c>
      <c r="AH2975" s="23">
        <v>0</v>
      </c>
    </row>
    <row r="2976" spans="1:34" ht="20.100000000000001" hidden="1" customHeight="1" x14ac:dyDescent="0.2">
      <c r="A2976" s="21">
        <v>3234</v>
      </c>
      <c r="B2976" s="75"/>
      <c r="C2976" s="73"/>
      <c r="D2976" s="21">
        <v>211382</v>
      </c>
      <c r="E2976" s="22" t="s">
        <v>1777</v>
      </c>
      <c r="F2976" s="21" t="s">
        <v>7284</v>
      </c>
      <c r="G2976" s="21" t="s">
        <v>48</v>
      </c>
      <c r="H2976" s="23">
        <v>41.58813</v>
      </c>
      <c r="I2976" s="21">
        <v>119.154753</v>
      </c>
      <c r="J2976" s="21">
        <v>119.05743699999999</v>
      </c>
      <c r="K2976" s="21">
        <v>41.128256</v>
      </c>
      <c r="L2976" s="21">
        <v>41.038133000000002</v>
      </c>
      <c r="M2976" s="19" t="s">
        <v>7285</v>
      </c>
      <c r="N2976" s="21">
        <v>592.25563199999999</v>
      </c>
      <c r="O2976" s="21">
        <v>8.7062399999999993</v>
      </c>
      <c r="P2976" s="21">
        <v>4.0099999999999999E-4</v>
      </c>
      <c r="Q2976" s="21" t="s">
        <v>7284</v>
      </c>
      <c r="R2976" s="21">
        <v>119.057453256261</v>
      </c>
      <c r="S2976" s="21">
        <v>41.063946693827702</v>
      </c>
      <c r="T2976" s="22" t="s">
        <v>7286</v>
      </c>
      <c r="U2976" s="28">
        <v>22.786300000000001</v>
      </c>
      <c r="V2976" s="17">
        <v>54.7903933165545</v>
      </c>
      <c r="W2976" s="23">
        <v>22.786300000000001</v>
      </c>
      <c r="X2976" s="23">
        <v>12.2188</v>
      </c>
      <c r="Y2976" s="23">
        <v>4.1223000000000001</v>
      </c>
      <c r="Z2976" s="23">
        <v>3.9472</v>
      </c>
      <c r="AA2976" s="23">
        <v>2.4417</v>
      </c>
      <c r="AB2976" s="23">
        <v>5.6300000000000003E-2</v>
      </c>
      <c r="AC2976" s="23"/>
      <c r="AD2976" s="23">
        <v>0</v>
      </c>
      <c r="AE2976" s="23">
        <v>0</v>
      </c>
      <c r="AF2976" s="23">
        <v>0</v>
      </c>
      <c r="AG2976" s="23">
        <v>0</v>
      </c>
      <c r="AH2976" s="23">
        <v>0</v>
      </c>
    </row>
    <row r="2977" spans="1:34" ht="20.100000000000001" hidden="1" customHeight="1" x14ac:dyDescent="0.2">
      <c r="A2977" s="21">
        <v>3235</v>
      </c>
      <c r="B2977" s="75"/>
      <c r="C2977" s="73"/>
      <c r="D2977" s="21">
        <v>211382</v>
      </c>
      <c r="E2977" s="22" t="s">
        <v>7287</v>
      </c>
      <c r="F2977" s="21" t="s">
        <v>7288</v>
      </c>
      <c r="G2977" s="21" t="s">
        <v>48</v>
      </c>
      <c r="H2977" s="23">
        <v>40.846280999999998</v>
      </c>
      <c r="I2977" s="21">
        <v>119.413358</v>
      </c>
      <c r="J2977" s="21">
        <v>119.27123899999999</v>
      </c>
      <c r="K2977" s="21">
        <v>40.919978</v>
      </c>
      <c r="L2977" s="21">
        <v>40.845188</v>
      </c>
      <c r="M2977" s="19" t="s">
        <v>7289</v>
      </c>
      <c r="N2977" s="21">
        <v>550.91782899999998</v>
      </c>
      <c r="O2977" s="21">
        <v>13.815580000000001</v>
      </c>
      <c r="P2977" s="21">
        <v>1.74E-4</v>
      </c>
      <c r="Q2977" s="21" t="s">
        <v>7288</v>
      </c>
      <c r="R2977" s="21">
        <v>119.41332813626499</v>
      </c>
      <c r="S2977" s="21">
        <v>40.848577573937298</v>
      </c>
      <c r="T2977" s="22" t="s">
        <v>7289</v>
      </c>
      <c r="U2977" s="28">
        <v>10.7041</v>
      </c>
      <c r="V2977" s="17">
        <v>26.205812960058701</v>
      </c>
      <c r="W2977" s="23">
        <v>10.7041</v>
      </c>
      <c r="X2977" s="23">
        <v>7.2457000000000003</v>
      </c>
      <c r="Y2977" s="23">
        <v>1.0673999999999999</v>
      </c>
      <c r="Z2977" s="23">
        <v>1.1700999999999999</v>
      </c>
      <c r="AA2977" s="23">
        <v>1.1984999999999999</v>
      </c>
      <c r="AB2977" s="23">
        <v>2.24E-2</v>
      </c>
      <c r="AC2977" s="23"/>
      <c r="AD2977" s="23">
        <v>0</v>
      </c>
      <c r="AE2977" s="23">
        <v>0</v>
      </c>
      <c r="AF2977" s="23">
        <v>0</v>
      </c>
      <c r="AG2977" s="23">
        <v>0</v>
      </c>
      <c r="AH2977" s="23">
        <v>0</v>
      </c>
    </row>
    <row r="2978" spans="1:34" ht="20.100000000000001" hidden="1" customHeight="1" x14ac:dyDescent="0.2">
      <c r="A2978" s="21">
        <v>3236</v>
      </c>
      <c r="B2978" s="75"/>
      <c r="C2978" s="73"/>
      <c r="D2978" s="21">
        <v>211382</v>
      </c>
      <c r="E2978" s="22" t="s">
        <v>7290</v>
      </c>
      <c r="F2978" s="21" t="s">
        <v>7291</v>
      </c>
      <c r="G2978" s="21" t="s">
        <v>39</v>
      </c>
      <c r="H2978" s="23">
        <v>40.756383999999997</v>
      </c>
      <c r="I2978" s="21">
        <v>119.221968</v>
      </c>
      <c r="J2978" s="21">
        <v>119.13623699999999</v>
      </c>
      <c r="K2978" s="21">
        <v>41.025038000000002</v>
      </c>
      <c r="L2978" s="21">
        <v>40.943289</v>
      </c>
      <c r="M2978" s="19" t="s">
        <v>7277</v>
      </c>
      <c r="N2978" s="21">
        <v>632.28534200000001</v>
      </c>
      <c r="O2978" s="21">
        <v>12.193161999999999</v>
      </c>
      <c r="P2978" s="21">
        <v>3.8999999999999999E-4</v>
      </c>
      <c r="Q2978" s="21" t="s">
        <v>7291</v>
      </c>
      <c r="R2978" s="21">
        <v>119.197701315136</v>
      </c>
      <c r="S2978" s="21">
        <v>40.943592781535799</v>
      </c>
      <c r="T2978" s="22" t="s">
        <v>7277</v>
      </c>
      <c r="U2978" s="28">
        <v>14.983700000000001</v>
      </c>
      <c r="V2978" s="17">
        <v>36.764056399115297</v>
      </c>
      <c r="W2978" s="23">
        <v>14.983700000000001</v>
      </c>
      <c r="X2978" s="23">
        <v>7.5267999999999997</v>
      </c>
      <c r="Y2978" s="23">
        <v>2.5407999999999999</v>
      </c>
      <c r="Z2978" s="23">
        <v>2.7652000000000001</v>
      </c>
      <c r="AA2978" s="23">
        <v>2.0707</v>
      </c>
      <c r="AB2978" s="23">
        <v>8.0199999999999994E-2</v>
      </c>
      <c r="AC2978" s="23"/>
      <c r="AD2978" s="23">
        <v>0</v>
      </c>
      <c r="AE2978" s="23">
        <v>0</v>
      </c>
      <c r="AF2978" s="23">
        <v>0</v>
      </c>
      <c r="AG2978" s="23">
        <v>0</v>
      </c>
      <c r="AH2978" s="23">
        <v>0</v>
      </c>
    </row>
    <row r="2979" spans="1:34" ht="20.100000000000001" hidden="1" customHeight="1" x14ac:dyDescent="0.2">
      <c r="A2979" s="21">
        <v>3237</v>
      </c>
      <c r="B2979" s="75"/>
      <c r="C2979" s="73"/>
      <c r="D2979" s="21">
        <v>211382</v>
      </c>
      <c r="E2979" s="22" t="s">
        <v>7292</v>
      </c>
      <c r="F2979" s="21" t="s">
        <v>7293</v>
      </c>
      <c r="G2979" s="21" t="s">
        <v>39</v>
      </c>
      <c r="H2979" s="23">
        <v>39.225296</v>
      </c>
      <c r="I2979" s="21">
        <v>119.34745100000001</v>
      </c>
      <c r="J2979" s="21">
        <v>119.257525</v>
      </c>
      <c r="K2979" s="21">
        <v>40.992196</v>
      </c>
      <c r="L2979" s="21">
        <v>40.918489999999998</v>
      </c>
      <c r="M2979" s="19" t="s">
        <v>7294</v>
      </c>
      <c r="N2979" s="21">
        <v>631.61</v>
      </c>
      <c r="O2979" s="21">
        <v>15.279166</v>
      </c>
      <c r="P2979" s="21">
        <v>1.6699999999999999E-4</v>
      </c>
      <c r="Q2979" s="21" t="s">
        <v>7293</v>
      </c>
      <c r="R2979" s="21">
        <v>119.336020589744</v>
      </c>
      <c r="S2979" s="21">
        <v>40.936811175391597</v>
      </c>
      <c r="T2979" s="22" t="s">
        <v>7295</v>
      </c>
      <c r="U2979" s="28">
        <v>10.753500000000001</v>
      </c>
      <c r="V2979" s="17">
        <v>27.414707080859301</v>
      </c>
      <c r="W2979" s="23">
        <v>10.753500000000001</v>
      </c>
      <c r="X2979" s="23">
        <v>6.4157000000000002</v>
      </c>
      <c r="Y2979" s="23">
        <v>1.6814</v>
      </c>
      <c r="Z2979" s="23">
        <v>1.6224000000000001</v>
      </c>
      <c r="AA2979" s="23">
        <v>0.98299999999999998</v>
      </c>
      <c r="AB2979" s="23">
        <v>5.0999999999999997E-2</v>
      </c>
      <c r="AC2979" s="23"/>
      <c r="AD2979" s="23">
        <v>0</v>
      </c>
      <c r="AE2979" s="23">
        <v>0</v>
      </c>
      <c r="AF2979" s="23">
        <v>0</v>
      </c>
      <c r="AG2979" s="23">
        <v>0</v>
      </c>
      <c r="AH2979" s="23">
        <v>0</v>
      </c>
    </row>
    <row r="2980" spans="1:34" ht="20.100000000000001" hidden="1" customHeight="1" x14ac:dyDescent="0.2">
      <c r="A2980" s="21">
        <v>3238</v>
      </c>
      <c r="B2980" s="75"/>
      <c r="C2980" s="73"/>
      <c r="D2980" s="21">
        <v>211382</v>
      </c>
      <c r="E2980" s="22" t="s">
        <v>7296</v>
      </c>
      <c r="F2980" s="21" t="s">
        <v>7297</v>
      </c>
      <c r="G2980" s="21" t="s">
        <v>48</v>
      </c>
      <c r="H2980" s="23">
        <v>38.500644000000001</v>
      </c>
      <c r="I2980" s="21">
        <v>119.01678099999999</v>
      </c>
      <c r="J2980" s="21">
        <v>118.887902</v>
      </c>
      <c r="K2980" s="21">
        <v>40.961137000000001</v>
      </c>
      <c r="L2980" s="21">
        <v>40.911535000000001</v>
      </c>
      <c r="M2980" s="19" t="s">
        <v>7298</v>
      </c>
      <c r="N2980" s="21">
        <v>573.54461200000003</v>
      </c>
      <c r="O2980" s="21">
        <v>15.200898</v>
      </c>
      <c r="P2980" s="21">
        <v>3.0800000000000001E-4</v>
      </c>
      <c r="Q2980" s="21" t="s">
        <v>7297</v>
      </c>
      <c r="R2980" s="21">
        <v>119.010144852926</v>
      </c>
      <c r="S2980" s="21">
        <v>40.957025020450402</v>
      </c>
      <c r="T2980" s="22" t="s">
        <v>7298</v>
      </c>
      <c r="U2980" s="28">
        <v>9.6419999999999995</v>
      </c>
      <c r="V2980" s="17">
        <v>25.043736930738099</v>
      </c>
      <c r="W2980" s="23">
        <v>9.6419999999999995</v>
      </c>
      <c r="X2980" s="23">
        <v>4.4287999999999998</v>
      </c>
      <c r="Y2980" s="23">
        <v>1.5103</v>
      </c>
      <c r="Z2980" s="23">
        <v>1.9874000000000001</v>
      </c>
      <c r="AA2980" s="23">
        <v>1.6760999999999999</v>
      </c>
      <c r="AB2980" s="23">
        <v>3.9399999999999998E-2</v>
      </c>
      <c r="AC2980" s="23"/>
      <c r="AD2980" s="23">
        <v>0</v>
      </c>
      <c r="AE2980" s="23">
        <v>0</v>
      </c>
      <c r="AF2980" s="23">
        <v>0</v>
      </c>
      <c r="AG2980" s="23">
        <v>0</v>
      </c>
      <c r="AH2980" s="23">
        <v>0</v>
      </c>
    </row>
    <row r="2981" spans="1:34" ht="20.100000000000001" hidden="1" customHeight="1" x14ac:dyDescent="0.2">
      <c r="A2981" s="21">
        <v>3239</v>
      </c>
      <c r="B2981" s="75"/>
      <c r="C2981" s="73"/>
      <c r="D2981" s="21">
        <v>211382</v>
      </c>
      <c r="E2981" s="22" t="s">
        <v>7299</v>
      </c>
      <c r="F2981" s="21" t="s">
        <v>7300</v>
      </c>
      <c r="G2981" s="21" t="s">
        <v>39</v>
      </c>
      <c r="H2981" s="23">
        <v>38.259734000000002</v>
      </c>
      <c r="I2981" s="21">
        <v>119.302587</v>
      </c>
      <c r="J2981" s="21">
        <v>119.21673699999999</v>
      </c>
      <c r="K2981" s="21">
        <v>41.077117999999999</v>
      </c>
      <c r="L2981" s="21">
        <v>40.993378</v>
      </c>
      <c r="M2981" s="19" t="s">
        <v>7301</v>
      </c>
      <c r="N2981" s="21">
        <v>603.61074599999995</v>
      </c>
      <c r="O2981" s="21">
        <v>10.470988999999999</v>
      </c>
      <c r="P2981" s="21">
        <v>6.0599999999999998E-4</v>
      </c>
      <c r="Q2981" s="21" t="s">
        <v>7300</v>
      </c>
      <c r="R2981" s="21">
        <v>119.28019367829199</v>
      </c>
      <c r="S2981" s="21">
        <v>41.0697622363422</v>
      </c>
      <c r="T2981" s="22" t="s">
        <v>7302</v>
      </c>
      <c r="U2981" s="28">
        <v>17.793600000000001</v>
      </c>
      <c r="V2981" s="17">
        <v>46.507380317908101</v>
      </c>
      <c r="W2981" s="23">
        <v>17.793600000000001</v>
      </c>
      <c r="X2981" s="23">
        <v>12.434200000000001</v>
      </c>
      <c r="Y2981" s="23">
        <v>2.7530000000000001</v>
      </c>
      <c r="Z2981" s="23">
        <v>1.6507000000000001</v>
      </c>
      <c r="AA2981" s="23">
        <v>0.91220000000000001</v>
      </c>
      <c r="AB2981" s="23">
        <v>4.3499999999999997E-2</v>
      </c>
      <c r="AC2981" s="23"/>
      <c r="AD2981" s="23">
        <v>0</v>
      </c>
      <c r="AE2981" s="23">
        <v>0</v>
      </c>
      <c r="AF2981" s="23">
        <v>0</v>
      </c>
      <c r="AG2981" s="23">
        <v>0</v>
      </c>
      <c r="AH2981" s="23">
        <v>0</v>
      </c>
    </row>
    <row r="2982" spans="1:34" ht="20.100000000000001" hidden="1" customHeight="1" x14ac:dyDescent="0.2">
      <c r="A2982" s="21">
        <v>3240</v>
      </c>
      <c r="B2982" s="75"/>
      <c r="C2982" s="73"/>
      <c r="D2982" s="21">
        <v>211382</v>
      </c>
      <c r="E2982" s="22" t="s">
        <v>7303</v>
      </c>
      <c r="F2982" s="21" t="s">
        <v>7304</v>
      </c>
      <c r="G2982" s="21" t="s">
        <v>39</v>
      </c>
      <c r="H2982" s="23">
        <v>37.883347000000001</v>
      </c>
      <c r="I2982" s="21">
        <v>119.38942299999999</v>
      </c>
      <c r="J2982" s="21">
        <v>119.27840999999999</v>
      </c>
      <c r="K2982" s="21">
        <v>41.081066999999997</v>
      </c>
      <c r="L2982" s="21">
        <v>40.980718000000003</v>
      </c>
      <c r="M2982" s="19" t="s">
        <v>7295</v>
      </c>
      <c r="N2982" s="21">
        <v>659.21896700000002</v>
      </c>
      <c r="O2982" s="21">
        <v>17.90691</v>
      </c>
      <c r="P2982" s="21">
        <v>1.8900000000000001E-4</v>
      </c>
      <c r="Q2982" s="21" t="s">
        <v>7304</v>
      </c>
      <c r="R2982" s="21">
        <v>119.376085571947</v>
      </c>
      <c r="S2982" s="21">
        <v>41.030408655578803</v>
      </c>
      <c r="T2982" s="22" t="s">
        <v>7295</v>
      </c>
      <c r="U2982" s="28">
        <v>6.8352000000000004</v>
      </c>
      <c r="V2982" s="17">
        <v>18.042756359410401</v>
      </c>
      <c r="W2982" s="23">
        <v>6.8352000000000004</v>
      </c>
      <c r="X2982" s="23">
        <v>3.9281000000000001</v>
      </c>
      <c r="Y2982" s="23">
        <v>0.79339999999999999</v>
      </c>
      <c r="Z2982" s="23">
        <v>1.0062</v>
      </c>
      <c r="AA2982" s="23">
        <v>1.0771999999999999</v>
      </c>
      <c r="AB2982" s="23">
        <v>3.0300000000000001E-2</v>
      </c>
      <c r="AC2982" s="23"/>
      <c r="AD2982" s="23">
        <v>0</v>
      </c>
      <c r="AE2982" s="23">
        <v>0</v>
      </c>
      <c r="AF2982" s="23">
        <v>0</v>
      </c>
      <c r="AG2982" s="23">
        <v>0</v>
      </c>
      <c r="AH2982" s="23">
        <v>0</v>
      </c>
    </row>
    <row r="2983" spans="1:34" ht="20.100000000000001" hidden="1" customHeight="1" x14ac:dyDescent="0.2">
      <c r="A2983" s="21">
        <v>3241</v>
      </c>
      <c r="B2983" s="75"/>
      <c r="C2983" s="73"/>
      <c r="D2983" s="21">
        <v>211382</v>
      </c>
      <c r="E2983" s="22" t="s">
        <v>7305</v>
      </c>
      <c r="F2983" s="21" t="s">
        <v>7306</v>
      </c>
      <c r="G2983" s="21" t="s">
        <v>39</v>
      </c>
      <c r="H2983" s="23">
        <v>37.222574999999999</v>
      </c>
      <c r="I2983" s="21">
        <v>119.469157</v>
      </c>
      <c r="J2983" s="21">
        <v>119.332881</v>
      </c>
      <c r="K2983" s="21">
        <v>41.013157</v>
      </c>
      <c r="L2983" s="21">
        <v>40.948813999999999</v>
      </c>
      <c r="M2983" s="19" t="s">
        <v>7307</v>
      </c>
      <c r="N2983" s="21">
        <v>644.77010800000005</v>
      </c>
      <c r="O2983" s="21">
        <v>18.561782999999998</v>
      </c>
      <c r="P2983" s="21">
        <v>1.03E-4</v>
      </c>
      <c r="Q2983" s="21" t="s">
        <v>7306</v>
      </c>
      <c r="R2983" s="21">
        <v>119.466272924614</v>
      </c>
      <c r="S2983" s="21">
        <v>40.954436645972002</v>
      </c>
      <c r="T2983" s="22" t="s">
        <v>6919</v>
      </c>
      <c r="U2983" s="28">
        <v>8.0730000000000004</v>
      </c>
      <c r="V2983" s="17">
        <v>21.6884511616942</v>
      </c>
      <c r="W2983" s="23">
        <v>8.0730000000000004</v>
      </c>
      <c r="X2983" s="23">
        <v>4.8844000000000003</v>
      </c>
      <c r="Y2983" s="23">
        <v>0.75960000000000005</v>
      </c>
      <c r="Z2983" s="23">
        <v>0.92159999999999997</v>
      </c>
      <c r="AA2983" s="23">
        <v>1.4044000000000001</v>
      </c>
      <c r="AB2983" s="23">
        <v>0.10299999999999999</v>
      </c>
      <c r="AC2983" s="23"/>
      <c r="AD2983" s="23">
        <v>0</v>
      </c>
      <c r="AE2983" s="23">
        <v>0</v>
      </c>
      <c r="AF2983" s="23">
        <v>0</v>
      </c>
      <c r="AG2983" s="23">
        <v>0</v>
      </c>
      <c r="AH2983" s="23">
        <v>0</v>
      </c>
    </row>
    <row r="2984" spans="1:34" ht="20.100000000000001" hidden="1" customHeight="1" x14ac:dyDescent="0.2">
      <c r="A2984" s="21">
        <v>3242</v>
      </c>
      <c r="B2984" s="75"/>
      <c r="C2984" s="73"/>
      <c r="D2984" s="21">
        <v>211382</v>
      </c>
      <c r="E2984" s="22" t="s">
        <v>7308</v>
      </c>
      <c r="F2984" s="21" t="s">
        <v>7309</v>
      </c>
      <c r="G2984" s="21" t="s">
        <v>39</v>
      </c>
      <c r="H2984" s="23">
        <v>36.605736</v>
      </c>
      <c r="I2984" s="21">
        <v>119.06751800000001</v>
      </c>
      <c r="J2984" s="21">
        <v>118.924352</v>
      </c>
      <c r="K2984" s="21">
        <v>40.819282000000001</v>
      </c>
      <c r="L2984" s="21">
        <v>40.761253000000004</v>
      </c>
      <c r="M2984" s="19" t="s">
        <v>7310</v>
      </c>
      <c r="N2984" s="21">
        <v>567.99112000000002</v>
      </c>
      <c r="O2984" s="21">
        <v>21.06222</v>
      </c>
      <c r="P2984" s="21">
        <v>9.7999999999999997E-5</v>
      </c>
      <c r="Q2984" s="21" t="s">
        <v>7309</v>
      </c>
      <c r="R2984" s="21">
        <v>119.067507297473</v>
      </c>
      <c r="S2984" s="21">
        <v>40.787990163226901</v>
      </c>
      <c r="T2984" s="22" t="s">
        <v>7254</v>
      </c>
      <c r="U2984" s="28">
        <v>5.6994999999999996</v>
      </c>
      <c r="V2984" s="17">
        <v>15.5699642263715</v>
      </c>
      <c r="W2984" s="23">
        <v>5.6994999999999996</v>
      </c>
      <c r="X2984" s="23">
        <v>2.8161</v>
      </c>
      <c r="Y2984" s="23">
        <v>0.59209999999999996</v>
      </c>
      <c r="Z2984" s="23">
        <v>0.8911</v>
      </c>
      <c r="AA2984" s="23">
        <v>1.3707</v>
      </c>
      <c r="AB2984" s="23">
        <v>2.9499999999999998E-2</v>
      </c>
      <c r="AC2984" s="23"/>
      <c r="AD2984" s="23">
        <v>0</v>
      </c>
      <c r="AE2984" s="23">
        <v>0</v>
      </c>
      <c r="AF2984" s="23">
        <v>0</v>
      </c>
      <c r="AG2984" s="23">
        <v>0</v>
      </c>
      <c r="AH2984" s="23">
        <v>0</v>
      </c>
    </row>
    <row r="2985" spans="1:34" ht="20.100000000000001" hidden="1" customHeight="1" x14ac:dyDescent="0.2">
      <c r="A2985" s="21">
        <v>3243</v>
      </c>
      <c r="B2985" s="75"/>
      <c r="C2985" s="73"/>
      <c r="D2985" s="21">
        <v>211382</v>
      </c>
      <c r="E2985" s="22" t="s">
        <v>7311</v>
      </c>
      <c r="F2985" s="21" t="s">
        <v>7312</v>
      </c>
      <c r="G2985" s="21" t="s">
        <v>48</v>
      </c>
      <c r="H2985" s="23">
        <v>35.781343999999997</v>
      </c>
      <c r="I2985" s="21">
        <v>119.54992300000001</v>
      </c>
      <c r="J2985" s="21">
        <v>119.451838</v>
      </c>
      <c r="K2985" s="21">
        <v>41.018497000000004</v>
      </c>
      <c r="L2985" s="21">
        <v>40.921875</v>
      </c>
      <c r="M2985" s="19" t="s">
        <v>6919</v>
      </c>
      <c r="N2985" s="21">
        <v>444.83121899999998</v>
      </c>
      <c r="O2985" s="21">
        <v>9.3795629999999992</v>
      </c>
      <c r="P2985" s="21">
        <v>1.2799999999999999E-4</v>
      </c>
      <c r="Q2985" s="21" t="s">
        <v>7312</v>
      </c>
      <c r="R2985" s="21">
        <v>119.548017453066</v>
      </c>
      <c r="S2985" s="21">
        <v>40.927439032821098</v>
      </c>
      <c r="T2985" s="22" t="s">
        <v>6919</v>
      </c>
      <c r="U2985" s="28">
        <v>8.6732999999999993</v>
      </c>
      <c r="V2985" s="17">
        <v>24.239726713451599</v>
      </c>
      <c r="W2985" s="23">
        <v>8.6732999999999993</v>
      </c>
      <c r="X2985" s="23">
        <v>6.1543000000000001</v>
      </c>
      <c r="Y2985" s="23">
        <v>0.94850000000000001</v>
      </c>
      <c r="Z2985" s="23">
        <v>0.82599999999999996</v>
      </c>
      <c r="AA2985" s="23">
        <v>0.71340000000000003</v>
      </c>
      <c r="AB2985" s="23">
        <v>3.1099999999999999E-2</v>
      </c>
      <c r="AC2985" s="23"/>
      <c r="AD2985" s="23">
        <v>0</v>
      </c>
      <c r="AE2985" s="23">
        <v>0</v>
      </c>
      <c r="AF2985" s="23">
        <v>0</v>
      </c>
      <c r="AG2985" s="23">
        <v>0</v>
      </c>
      <c r="AH2985" s="23">
        <v>0</v>
      </c>
    </row>
    <row r="2986" spans="1:34" ht="20.100000000000001" hidden="1" customHeight="1" x14ac:dyDescent="0.2">
      <c r="A2986" s="21">
        <v>3244</v>
      </c>
      <c r="B2986" s="75"/>
      <c r="C2986" s="73"/>
      <c r="D2986" s="21">
        <v>211382</v>
      </c>
      <c r="E2986" s="22" t="s">
        <v>7313</v>
      </c>
      <c r="F2986" s="21" t="s">
        <v>7314</v>
      </c>
      <c r="G2986" s="21" t="s">
        <v>48</v>
      </c>
      <c r="H2986" s="23">
        <v>35.704498000000001</v>
      </c>
      <c r="I2986" s="21">
        <v>119.056871</v>
      </c>
      <c r="J2986" s="21">
        <v>118.93017500000001</v>
      </c>
      <c r="K2986" s="21">
        <v>41.057065999999999</v>
      </c>
      <c r="L2986" s="21">
        <v>41.001173000000001</v>
      </c>
      <c r="M2986" s="19" t="s">
        <v>7286</v>
      </c>
      <c r="N2986" s="21">
        <v>642.50831700000003</v>
      </c>
      <c r="O2986" s="21">
        <v>13.869769</v>
      </c>
      <c r="P2986" s="21">
        <v>7.1100000000000004E-4</v>
      </c>
      <c r="Q2986" s="21" t="s">
        <v>7314</v>
      </c>
      <c r="R2986" s="21">
        <v>119.05664366005399</v>
      </c>
      <c r="S2986" s="21">
        <v>41.002307404186801</v>
      </c>
      <c r="T2986" s="22" t="s">
        <v>7286</v>
      </c>
      <c r="U2986" s="28">
        <v>19.241499999999998</v>
      </c>
      <c r="V2986" s="17">
        <v>53.890969143439598</v>
      </c>
      <c r="W2986" s="23">
        <v>19.241499999999998</v>
      </c>
      <c r="X2986" s="23">
        <v>7.2148000000000003</v>
      </c>
      <c r="Y2986" s="23">
        <v>1.506</v>
      </c>
      <c r="Z2986" s="23">
        <v>2.6320999999999999</v>
      </c>
      <c r="AA2986" s="23">
        <v>7.8463000000000003</v>
      </c>
      <c r="AB2986" s="23">
        <v>4.2299999999999997E-2</v>
      </c>
      <c r="AC2986" s="23"/>
      <c r="AD2986" s="23">
        <v>0</v>
      </c>
      <c r="AE2986" s="23">
        <v>0</v>
      </c>
      <c r="AF2986" s="23">
        <v>0</v>
      </c>
      <c r="AG2986" s="23">
        <v>0</v>
      </c>
      <c r="AH2986" s="23">
        <v>0</v>
      </c>
    </row>
    <row r="2987" spans="1:34" ht="20.100000000000001" hidden="1" customHeight="1" x14ac:dyDescent="0.2">
      <c r="A2987" s="21">
        <v>3245</v>
      </c>
      <c r="B2987" s="75"/>
      <c r="C2987" s="73"/>
      <c r="D2987" s="21">
        <v>211382</v>
      </c>
      <c r="E2987" s="22" t="s">
        <v>7315</v>
      </c>
      <c r="F2987" s="21" t="s">
        <v>7316</v>
      </c>
      <c r="G2987" s="21" t="s">
        <v>48</v>
      </c>
      <c r="H2987" s="23">
        <v>35.618912000000002</v>
      </c>
      <c r="I2987" s="21">
        <v>119.342947</v>
      </c>
      <c r="J2987" s="21">
        <v>119.242248</v>
      </c>
      <c r="K2987" s="21">
        <v>40.763146999999996</v>
      </c>
      <c r="L2987" s="21">
        <v>40.703310000000002</v>
      </c>
      <c r="M2987" s="19" t="s">
        <v>7274</v>
      </c>
      <c r="N2987" s="21">
        <v>542.23003600000004</v>
      </c>
      <c r="O2987" s="21">
        <v>19.730758999999999</v>
      </c>
      <c r="P2987" s="21">
        <v>3.6000000000000001E-5</v>
      </c>
      <c r="Q2987" s="21" t="s">
        <v>7316</v>
      </c>
      <c r="R2987" s="21">
        <v>119.24236947076299</v>
      </c>
      <c r="S2987" s="21">
        <v>40.721585067092697</v>
      </c>
      <c r="T2987" s="22" t="s">
        <v>7274</v>
      </c>
      <c r="U2987" s="28">
        <v>4.5884999999999998</v>
      </c>
      <c r="V2987" s="17">
        <v>12.8822014552269</v>
      </c>
      <c r="W2987" s="23">
        <v>4.5884999999999998</v>
      </c>
      <c r="X2987" s="23">
        <v>3.0449999999999999</v>
      </c>
      <c r="Y2987" s="23">
        <v>0.39489999999999997</v>
      </c>
      <c r="Z2987" s="23">
        <v>0.42420000000000002</v>
      </c>
      <c r="AA2987" s="23">
        <v>0.70609999999999995</v>
      </c>
      <c r="AB2987" s="23">
        <v>1.83E-2</v>
      </c>
      <c r="AC2987" s="23"/>
      <c r="AD2987" s="23">
        <v>0</v>
      </c>
      <c r="AE2987" s="23">
        <v>0</v>
      </c>
      <c r="AF2987" s="23">
        <v>0</v>
      </c>
      <c r="AG2987" s="23">
        <v>0</v>
      </c>
      <c r="AH2987" s="23">
        <v>0</v>
      </c>
    </row>
    <row r="2988" spans="1:34" ht="20.100000000000001" hidden="1" customHeight="1" x14ac:dyDescent="0.2">
      <c r="A2988" s="21">
        <v>3246</v>
      </c>
      <c r="B2988" s="75"/>
      <c r="C2988" s="73"/>
      <c r="D2988" s="21">
        <v>211382</v>
      </c>
      <c r="E2988" s="22" t="s">
        <v>7317</v>
      </c>
      <c r="F2988" s="21" t="s">
        <v>7318</v>
      </c>
      <c r="G2988" s="21" t="s">
        <v>48</v>
      </c>
      <c r="H2988" s="23">
        <v>35.134321999999997</v>
      </c>
      <c r="I2988" s="21">
        <v>119.20195099999999</v>
      </c>
      <c r="J2988" s="21">
        <v>119.107821</v>
      </c>
      <c r="K2988" s="21">
        <v>41.141235999999999</v>
      </c>
      <c r="L2988" s="21">
        <v>41.058219000000001</v>
      </c>
      <c r="M2988" s="19" t="s">
        <v>7319</v>
      </c>
      <c r="N2988" s="21">
        <v>666.69331499999998</v>
      </c>
      <c r="O2988" s="21">
        <v>15.380991</v>
      </c>
      <c r="P2988" s="21">
        <v>5.8999999999999998E-5</v>
      </c>
      <c r="Q2988" s="21" t="s">
        <v>7318</v>
      </c>
      <c r="R2988" s="21">
        <v>119.179487842212</v>
      </c>
      <c r="S2988" s="21">
        <v>41.141235523495197</v>
      </c>
      <c r="T2988" s="22" t="s">
        <v>7319</v>
      </c>
      <c r="U2988" s="28">
        <v>13.2776</v>
      </c>
      <c r="V2988" s="17">
        <v>37.790966906946402</v>
      </c>
      <c r="W2988" s="23">
        <v>13.2776</v>
      </c>
      <c r="X2988" s="23">
        <v>6.6906999999999996</v>
      </c>
      <c r="Y2988" s="23">
        <v>2.1856</v>
      </c>
      <c r="Z2988" s="23">
        <v>2.3102999999999998</v>
      </c>
      <c r="AA2988" s="23">
        <v>2.0388999999999999</v>
      </c>
      <c r="AB2988" s="23">
        <v>5.21E-2</v>
      </c>
      <c r="AC2988" s="23"/>
      <c r="AD2988" s="23">
        <v>0</v>
      </c>
      <c r="AE2988" s="23">
        <v>0</v>
      </c>
      <c r="AF2988" s="23">
        <v>0</v>
      </c>
      <c r="AG2988" s="23">
        <v>0</v>
      </c>
      <c r="AH2988" s="23">
        <v>0</v>
      </c>
    </row>
    <row r="2989" spans="1:34" ht="20.100000000000001" hidden="1" customHeight="1" x14ac:dyDescent="0.2">
      <c r="A2989" s="21">
        <v>3247</v>
      </c>
      <c r="B2989" s="75"/>
      <c r="C2989" s="73"/>
      <c r="D2989" s="21">
        <v>211382</v>
      </c>
      <c r="E2989" s="22" t="s">
        <v>7320</v>
      </c>
      <c r="F2989" s="21" t="s">
        <v>7321</v>
      </c>
      <c r="G2989" s="21" t="s">
        <v>48</v>
      </c>
      <c r="H2989" s="23">
        <v>34.502746000000002</v>
      </c>
      <c r="I2989" s="21">
        <v>119.26669099999999</v>
      </c>
      <c r="J2989" s="21">
        <v>119.178005</v>
      </c>
      <c r="K2989" s="21">
        <v>40.794607999999997</v>
      </c>
      <c r="L2989" s="21">
        <v>40.717962</v>
      </c>
      <c r="M2989" s="19" t="s">
        <v>7274</v>
      </c>
      <c r="N2989" s="21">
        <v>527.28757900000005</v>
      </c>
      <c r="O2989" s="21">
        <v>19.138141000000001</v>
      </c>
      <c r="P2989" s="21">
        <v>9.0000000000000006E-5</v>
      </c>
      <c r="Q2989" s="21" t="s">
        <v>7321</v>
      </c>
      <c r="R2989" s="21">
        <v>119.193028047659</v>
      </c>
      <c r="S2989" s="21">
        <v>40.718633894515499</v>
      </c>
      <c r="T2989" s="22" t="s">
        <v>7274</v>
      </c>
      <c r="U2989" s="28">
        <v>6.9907000000000004</v>
      </c>
      <c r="V2989" s="17">
        <v>20.2612858698261</v>
      </c>
      <c r="W2989" s="23">
        <v>6.9907000000000004</v>
      </c>
      <c r="X2989" s="23">
        <v>5.3318000000000003</v>
      </c>
      <c r="Y2989" s="23">
        <v>0.52039999999999997</v>
      </c>
      <c r="Z2989" s="23">
        <v>0.55410000000000004</v>
      </c>
      <c r="AA2989" s="23">
        <v>0.55910000000000004</v>
      </c>
      <c r="AB2989" s="23">
        <v>2.53E-2</v>
      </c>
      <c r="AC2989" s="23"/>
      <c r="AD2989" s="23">
        <v>0</v>
      </c>
      <c r="AE2989" s="23">
        <v>0</v>
      </c>
      <c r="AF2989" s="23">
        <v>0</v>
      </c>
      <c r="AG2989" s="23">
        <v>0</v>
      </c>
      <c r="AH2989" s="23">
        <v>0</v>
      </c>
    </row>
    <row r="2990" spans="1:34" ht="20.100000000000001" hidden="1" customHeight="1" x14ac:dyDescent="0.2">
      <c r="A2990" s="21">
        <v>3248</v>
      </c>
      <c r="B2990" s="75"/>
      <c r="C2990" s="73"/>
      <c r="D2990" s="21">
        <v>211382</v>
      </c>
      <c r="E2990" s="22" t="s">
        <v>7322</v>
      </c>
      <c r="F2990" s="21" t="s">
        <v>7323</v>
      </c>
      <c r="G2990" s="21" t="s">
        <v>39</v>
      </c>
      <c r="H2990" s="23">
        <v>33.330568999999997</v>
      </c>
      <c r="I2990" s="21">
        <v>119.51266099999999</v>
      </c>
      <c r="J2990" s="21">
        <v>119.44611500000001</v>
      </c>
      <c r="K2990" s="21">
        <v>40.848799999999997</v>
      </c>
      <c r="L2990" s="21">
        <v>40.759444000000002</v>
      </c>
      <c r="M2990" s="19" t="s">
        <v>7289</v>
      </c>
      <c r="N2990" s="21">
        <v>553.10717199999999</v>
      </c>
      <c r="O2990" s="21">
        <v>16.715631999999999</v>
      </c>
      <c r="P2990" s="21">
        <v>1.44E-4</v>
      </c>
      <c r="Q2990" s="21" t="s">
        <v>7323</v>
      </c>
      <c r="R2990" s="21">
        <v>119.457084031034</v>
      </c>
      <c r="S2990" s="21">
        <v>40.844362540989998</v>
      </c>
      <c r="T2990" s="22" t="s">
        <v>7289</v>
      </c>
      <c r="U2990" s="28">
        <v>7.8837999999999999</v>
      </c>
      <c r="V2990" s="17">
        <v>23.653361573275301</v>
      </c>
      <c r="W2990" s="23">
        <v>7.8837999999999999</v>
      </c>
      <c r="X2990" s="23">
        <v>5.3384999999999998</v>
      </c>
      <c r="Y2990" s="23">
        <v>0.62190000000000001</v>
      </c>
      <c r="Z2990" s="23">
        <v>0.38429999999999997</v>
      </c>
      <c r="AA2990" s="23">
        <v>1.4718</v>
      </c>
      <c r="AB2990" s="23">
        <v>6.7299999999999999E-2</v>
      </c>
      <c r="AC2990" s="23"/>
      <c r="AD2990" s="23">
        <v>0</v>
      </c>
      <c r="AE2990" s="23">
        <v>0</v>
      </c>
      <c r="AF2990" s="23">
        <v>0</v>
      </c>
      <c r="AG2990" s="23">
        <v>0</v>
      </c>
      <c r="AH2990" s="23">
        <v>0</v>
      </c>
    </row>
    <row r="2991" spans="1:34" ht="20.100000000000001" hidden="1" customHeight="1" x14ac:dyDescent="0.2">
      <c r="A2991" s="21">
        <v>3249</v>
      </c>
      <c r="B2991" s="75"/>
      <c r="C2991" s="73"/>
      <c r="D2991" s="21">
        <v>211382</v>
      </c>
      <c r="E2991" s="22" t="s">
        <v>7324</v>
      </c>
      <c r="F2991" s="21" t="s">
        <v>7325</v>
      </c>
      <c r="G2991" s="21" t="s">
        <v>48</v>
      </c>
      <c r="H2991" s="23">
        <v>33.124665999999998</v>
      </c>
      <c r="I2991" s="21">
        <v>119.168809</v>
      </c>
      <c r="J2991" s="21">
        <v>119.057186</v>
      </c>
      <c r="K2991" s="21">
        <v>41.028930000000003</v>
      </c>
      <c r="L2991" s="21">
        <v>40.958466999999999</v>
      </c>
      <c r="M2991" s="19" t="s">
        <v>7326</v>
      </c>
      <c r="N2991" s="21">
        <v>587.07919500000003</v>
      </c>
      <c r="O2991" s="21">
        <v>12.169082</v>
      </c>
      <c r="P2991" s="21">
        <v>8.0000000000000004E-4</v>
      </c>
      <c r="Q2991" s="21" t="s">
        <v>7325</v>
      </c>
      <c r="R2991" s="21">
        <v>119.059328568504</v>
      </c>
      <c r="S2991" s="21">
        <v>40.980897853726901</v>
      </c>
      <c r="T2991" s="22" t="s">
        <v>7286</v>
      </c>
      <c r="U2991" s="28">
        <v>17.394600000000001</v>
      </c>
      <c r="V2991" s="17">
        <v>52.512529484825599</v>
      </c>
      <c r="W2991" s="23">
        <v>17.394600000000001</v>
      </c>
      <c r="X2991" s="23">
        <v>9.0541</v>
      </c>
      <c r="Y2991" s="23">
        <v>2.9851999999999999</v>
      </c>
      <c r="Z2991" s="23">
        <v>3.1775000000000002</v>
      </c>
      <c r="AA2991" s="23">
        <v>2.0914000000000001</v>
      </c>
      <c r="AB2991" s="23">
        <v>8.6400000000000005E-2</v>
      </c>
      <c r="AC2991" s="23"/>
      <c r="AD2991" s="23">
        <v>0</v>
      </c>
      <c r="AE2991" s="23">
        <v>0</v>
      </c>
      <c r="AF2991" s="23">
        <v>0</v>
      </c>
      <c r="AG2991" s="23">
        <v>0</v>
      </c>
      <c r="AH2991" s="23">
        <v>0</v>
      </c>
    </row>
    <row r="2992" spans="1:34" ht="20.100000000000001" hidden="1" customHeight="1" x14ac:dyDescent="0.2">
      <c r="A2992" s="21">
        <v>3250</v>
      </c>
      <c r="B2992" s="75"/>
      <c r="C2992" s="73"/>
      <c r="D2992" s="21">
        <v>211382</v>
      </c>
      <c r="E2992" s="22" t="s">
        <v>7327</v>
      </c>
      <c r="F2992" s="21" t="s">
        <v>7328</v>
      </c>
      <c r="G2992" s="21" t="s">
        <v>48</v>
      </c>
      <c r="H2992" s="23">
        <v>30.678740999999999</v>
      </c>
      <c r="I2992" s="21">
        <v>119.406035</v>
      </c>
      <c r="J2992" s="21">
        <v>119.335442</v>
      </c>
      <c r="K2992" s="21">
        <v>41.422334999999997</v>
      </c>
      <c r="L2992" s="21">
        <v>41.328805000000003</v>
      </c>
      <c r="M2992" s="19" t="s">
        <v>7329</v>
      </c>
      <c r="N2992" s="21">
        <v>556.75066900000002</v>
      </c>
      <c r="O2992" s="21">
        <v>10.314551</v>
      </c>
      <c r="P2992" s="21">
        <v>1.2849999999999999E-3</v>
      </c>
      <c r="Q2992" s="21" t="s">
        <v>7328</v>
      </c>
      <c r="R2992" s="21">
        <v>119.377369026202</v>
      </c>
      <c r="S2992" s="21">
        <v>41.328805151048797</v>
      </c>
      <c r="T2992" s="22" t="s">
        <v>7330</v>
      </c>
      <c r="U2992" s="28">
        <v>11.980700000000001</v>
      </c>
      <c r="V2992" s="17">
        <v>39.0521240751047</v>
      </c>
      <c r="W2992" s="23">
        <v>11.980700000000001</v>
      </c>
      <c r="X2992" s="23">
        <v>8.0919000000000008</v>
      </c>
      <c r="Y2992" s="23">
        <v>1.2815000000000001</v>
      </c>
      <c r="Z2992" s="23">
        <v>1.5152000000000001</v>
      </c>
      <c r="AA2992" s="23">
        <v>1.0865</v>
      </c>
      <c r="AB2992" s="23">
        <v>5.5999999999999999E-3</v>
      </c>
      <c r="AC2992" s="23"/>
      <c r="AD2992" s="23">
        <v>0</v>
      </c>
      <c r="AE2992" s="23">
        <v>0</v>
      </c>
      <c r="AF2992" s="23">
        <v>0</v>
      </c>
      <c r="AG2992" s="23">
        <v>0</v>
      </c>
      <c r="AH2992" s="23">
        <v>0</v>
      </c>
    </row>
    <row r="2993" spans="1:34" ht="20.100000000000001" hidden="1" customHeight="1" x14ac:dyDescent="0.2">
      <c r="A2993" s="21">
        <v>3251</v>
      </c>
      <c r="B2993" s="75"/>
      <c r="C2993" s="73"/>
      <c r="D2993" s="21">
        <v>211382</v>
      </c>
      <c r="E2993" s="22" t="s">
        <v>7331</v>
      </c>
      <c r="F2993" s="21" t="s">
        <v>7332</v>
      </c>
      <c r="G2993" s="21" t="s">
        <v>48</v>
      </c>
      <c r="H2993" s="23">
        <v>29.016881000000001</v>
      </c>
      <c r="I2993" s="21">
        <v>119.52376</v>
      </c>
      <c r="J2993" s="21">
        <v>119.421896</v>
      </c>
      <c r="K2993" s="21">
        <v>41.377006999999999</v>
      </c>
      <c r="L2993" s="21">
        <v>41.316445999999999</v>
      </c>
      <c r="M2993" s="19" t="s">
        <v>7330</v>
      </c>
      <c r="N2993" s="21">
        <v>590.53593100000001</v>
      </c>
      <c r="O2993" s="21">
        <v>8.1197820000000007</v>
      </c>
      <c r="P2993" s="21">
        <v>3.6699999999999998E-4</v>
      </c>
      <c r="Q2993" s="21" t="s">
        <v>7332</v>
      </c>
      <c r="R2993" s="21">
        <v>119.42189569408499</v>
      </c>
      <c r="S2993" s="21">
        <v>41.360657090880302</v>
      </c>
      <c r="T2993" s="22" t="s">
        <v>7330</v>
      </c>
      <c r="U2993" s="28">
        <v>10.4979</v>
      </c>
      <c r="V2993" s="17">
        <v>36.1785954872269</v>
      </c>
      <c r="W2993" s="23">
        <v>10.4979</v>
      </c>
      <c r="X2993" s="23">
        <v>8.3085000000000004</v>
      </c>
      <c r="Y2993" s="23">
        <v>1.0348999999999999</v>
      </c>
      <c r="Z2993" s="23">
        <v>0.85719999999999996</v>
      </c>
      <c r="AA2993" s="23">
        <v>0.28129999999999999</v>
      </c>
      <c r="AB2993" s="23">
        <v>1.6E-2</v>
      </c>
      <c r="AC2993" s="23"/>
      <c r="AD2993" s="23">
        <v>0</v>
      </c>
      <c r="AE2993" s="23">
        <v>0</v>
      </c>
      <c r="AF2993" s="23">
        <v>0</v>
      </c>
      <c r="AG2993" s="23">
        <v>0</v>
      </c>
      <c r="AH2993" s="23">
        <v>0</v>
      </c>
    </row>
    <row r="2994" spans="1:34" ht="20.100000000000001" hidden="1" customHeight="1" x14ac:dyDescent="0.2">
      <c r="A2994" s="21">
        <v>3252</v>
      </c>
      <c r="B2994" s="75"/>
      <c r="C2994" s="73"/>
      <c r="D2994" s="21">
        <v>211382</v>
      </c>
      <c r="E2994" s="22" t="s">
        <v>7333</v>
      </c>
      <c r="F2994" s="21" t="s">
        <v>7334</v>
      </c>
      <c r="G2994" s="21" t="s">
        <v>48</v>
      </c>
      <c r="H2994" s="23">
        <v>28.673802999999999</v>
      </c>
      <c r="I2994" s="21">
        <v>119.59254300000001</v>
      </c>
      <c r="J2994" s="21">
        <v>119.472258</v>
      </c>
      <c r="K2994" s="21">
        <v>41.041013</v>
      </c>
      <c r="L2994" s="21">
        <v>40.993636000000002</v>
      </c>
      <c r="M2994" s="19" t="s">
        <v>7335</v>
      </c>
      <c r="N2994" s="21">
        <v>444.89819699999998</v>
      </c>
      <c r="O2994" s="21">
        <v>11.686138</v>
      </c>
      <c r="P2994" s="21">
        <v>1.15E-4</v>
      </c>
      <c r="Q2994" s="21" t="s">
        <v>7334</v>
      </c>
      <c r="R2994" s="21">
        <v>119.58324319947999</v>
      </c>
      <c r="S2994" s="21">
        <v>41.041012649263799</v>
      </c>
      <c r="T2994" s="22" t="s">
        <v>7335</v>
      </c>
      <c r="U2994" s="28">
        <v>6.5160999999999998</v>
      </c>
      <c r="V2994" s="17">
        <v>22.724924210436999</v>
      </c>
      <c r="W2994" s="23">
        <v>6.5160999999999998</v>
      </c>
      <c r="X2994" s="23">
        <v>4.3018999999999998</v>
      </c>
      <c r="Y2994" s="23">
        <v>0.73580000000000001</v>
      </c>
      <c r="Z2994" s="23">
        <v>0.72560000000000002</v>
      </c>
      <c r="AA2994" s="23">
        <v>0.70930000000000004</v>
      </c>
      <c r="AB2994" s="23">
        <v>4.3499999999999997E-2</v>
      </c>
      <c r="AC2994" s="23"/>
      <c r="AD2994" s="23">
        <v>0</v>
      </c>
      <c r="AE2994" s="23">
        <v>0</v>
      </c>
      <c r="AF2994" s="23">
        <v>0</v>
      </c>
      <c r="AG2994" s="23">
        <v>0</v>
      </c>
      <c r="AH2994" s="23">
        <v>0</v>
      </c>
    </row>
    <row r="2995" spans="1:34" ht="20.100000000000001" hidden="1" customHeight="1" x14ac:dyDescent="0.2">
      <c r="A2995" s="21">
        <v>3253</v>
      </c>
      <c r="B2995" s="75"/>
      <c r="C2995" s="73"/>
      <c r="D2995" s="21">
        <v>211382</v>
      </c>
      <c r="E2995" s="22" t="s">
        <v>7336</v>
      </c>
      <c r="F2995" s="21" t="s">
        <v>7337</v>
      </c>
      <c r="G2995" s="21" t="s">
        <v>48</v>
      </c>
      <c r="H2995" s="23">
        <v>27.716408000000001</v>
      </c>
      <c r="I2995" s="21">
        <v>119.17053799999999</v>
      </c>
      <c r="J2995" s="21">
        <v>119.056438</v>
      </c>
      <c r="K2995" s="21">
        <v>41.049602999999998</v>
      </c>
      <c r="L2995" s="21">
        <v>40.997141999999997</v>
      </c>
      <c r="M2995" s="19" t="s">
        <v>7286</v>
      </c>
      <c r="N2995" s="21">
        <v>605.06097399999999</v>
      </c>
      <c r="O2995" s="21">
        <v>10.621574000000001</v>
      </c>
      <c r="P2995" s="21">
        <v>9.9799999999999997E-4</v>
      </c>
      <c r="Q2995" s="21" t="s">
        <v>7337</v>
      </c>
      <c r="R2995" s="21">
        <v>119.056437931912</v>
      </c>
      <c r="S2995" s="21">
        <v>41.001510962057303</v>
      </c>
      <c r="T2995" s="22" t="s">
        <v>7286</v>
      </c>
      <c r="U2995" s="28">
        <v>15.554500000000001</v>
      </c>
      <c r="V2995" s="17">
        <v>56.120187002587102</v>
      </c>
      <c r="W2995" s="23">
        <v>15.554500000000001</v>
      </c>
      <c r="X2995" s="23">
        <v>9.8642000000000003</v>
      </c>
      <c r="Y2995" s="23">
        <v>2.5047999999999999</v>
      </c>
      <c r="Z2995" s="23">
        <v>2.0535999999999999</v>
      </c>
      <c r="AA2995" s="23">
        <v>1.0434000000000001</v>
      </c>
      <c r="AB2995" s="23">
        <v>8.8499999999999995E-2</v>
      </c>
      <c r="AC2995" s="23"/>
      <c r="AD2995" s="23">
        <v>0</v>
      </c>
      <c r="AE2995" s="23">
        <v>0</v>
      </c>
      <c r="AF2995" s="23">
        <v>0</v>
      </c>
      <c r="AG2995" s="23">
        <v>0</v>
      </c>
      <c r="AH2995" s="23">
        <v>0</v>
      </c>
    </row>
    <row r="2996" spans="1:34" ht="20.100000000000001" hidden="1" customHeight="1" x14ac:dyDescent="0.2">
      <c r="A2996" s="21">
        <v>3254</v>
      </c>
      <c r="B2996" s="75"/>
      <c r="C2996" s="73"/>
      <c r="D2996" s="21">
        <v>211382</v>
      </c>
      <c r="E2996" s="22" t="s">
        <v>7338</v>
      </c>
      <c r="F2996" s="21" t="s">
        <v>7339</v>
      </c>
      <c r="G2996" s="21" t="s">
        <v>48</v>
      </c>
      <c r="H2996" s="23">
        <v>27.540783999999999</v>
      </c>
      <c r="I2996" s="21">
        <v>119.452567</v>
      </c>
      <c r="J2996" s="21">
        <v>119.390795</v>
      </c>
      <c r="K2996" s="21">
        <v>40.840159</v>
      </c>
      <c r="L2996" s="21">
        <v>40.757469999999998</v>
      </c>
      <c r="M2996" s="19" t="s">
        <v>7289</v>
      </c>
      <c r="N2996" s="21">
        <v>514.79665</v>
      </c>
      <c r="O2996" s="21">
        <v>14.863083</v>
      </c>
      <c r="P2996" s="21">
        <v>1.64E-4</v>
      </c>
      <c r="Q2996" s="21" t="s">
        <v>7339</v>
      </c>
      <c r="R2996" s="21">
        <v>119.401611933978</v>
      </c>
      <c r="S2996" s="21">
        <v>40.839899353966302</v>
      </c>
      <c r="T2996" s="22" t="s">
        <v>7289</v>
      </c>
      <c r="U2996" s="28">
        <v>7.2977999999999996</v>
      </c>
      <c r="V2996" s="17">
        <v>26.498156334256901</v>
      </c>
      <c r="W2996" s="23">
        <v>7.2977999999999996</v>
      </c>
      <c r="X2996" s="23">
        <v>5.9619</v>
      </c>
      <c r="Y2996" s="23">
        <v>0.4194</v>
      </c>
      <c r="Z2996" s="23">
        <v>0.45979999999999999</v>
      </c>
      <c r="AA2996" s="23">
        <v>0.42449999999999999</v>
      </c>
      <c r="AB2996" s="23">
        <v>3.2199999999999999E-2</v>
      </c>
      <c r="AC2996" s="23"/>
      <c r="AD2996" s="23">
        <v>0</v>
      </c>
      <c r="AE2996" s="23">
        <v>0</v>
      </c>
      <c r="AF2996" s="23">
        <v>0</v>
      </c>
      <c r="AG2996" s="23">
        <v>0</v>
      </c>
      <c r="AH2996" s="23">
        <v>0</v>
      </c>
    </row>
    <row r="2997" spans="1:34" ht="20.100000000000001" hidden="1" customHeight="1" x14ac:dyDescent="0.2">
      <c r="A2997" s="21">
        <v>3255</v>
      </c>
      <c r="B2997" s="75"/>
      <c r="C2997" s="73"/>
      <c r="D2997" s="21">
        <v>211382</v>
      </c>
      <c r="E2997" s="22" t="s">
        <v>7340</v>
      </c>
      <c r="F2997" s="21" t="s">
        <v>7341</v>
      </c>
      <c r="G2997" s="21" t="s">
        <v>48</v>
      </c>
      <c r="H2997" s="23">
        <v>26.72878</v>
      </c>
      <c r="I2997" s="21">
        <v>119.502106</v>
      </c>
      <c r="J2997" s="21">
        <v>119.420036</v>
      </c>
      <c r="K2997" s="21">
        <v>41.159747000000003</v>
      </c>
      <c r="L2997" s="21">
        <v>41.09252</v>
      </c>
      <c r="M2997" s="19" t="s">
        <v>7342</v>
      </c>
      <c r="N2997" s="21">
        <v>522.81643299999996</v>
      </c>
      <c r="O2997" s="21">
        <v>14.788295</v>
      </c>
      <c r="P2997" s="21">
        <v>4.1899999999999999E-4</v>
      </c>
      <c r="Q2997" s="21" t="s">
        <v>7341</v>
      </c>
      <c r="R2997" s="21">
        <v>119.498452447478</v>
      </c>
      <c r="S2997" s="21">
        <v>41.159078152122902</v>
      </c>
      <c r="T2997" s="22" t="s">
        <v>7342</v>
      </c>
      <c r="U2997" s="28">
        <v>7.1706000000000003</v>
      </c>
      <c r="V2997" s="17">
        <v>26.827262598592199</v>
      </c>
      <c r="W2997" s="23">
        <v>7.1706000000000003</v>
      </c>
      <c r="X2997" s="23">
        <v>4.9950999999999999</v>
      </c>
      <c r="Y2997" s="23">
        <v>0.73319999999999996</v>
      </c>
      <c r="Z2997" s="23">
        <v>0.6341</v>
      </c>
      <c r="AA2997" s="23">
        <v>0.78249999999999997</v>
      </c>
      <c r="AB2997" s="23">
        <v>2.5700000000000001E-2</v>
      </c>
      <c r="AC2997" s="23"/>
      <c r="AD2997" s="23">
        <v>0</v>
      </c>
      <c r="AE2997" s="23">
        <v>0</v>
      </c>
      <c r="AF2997" s="23">
        <v>0</v>
      </c>
      <c r="AG2997" s="23">
        <v>0</v>
      </c>
      <c r="AH2997" s="23">
        <v>0</v>
      </c>
    </row>
    <row r="2998" spans="1:34" ht="20.100000000000001" hidden="1" customHeight="1" x14ac:dyDescent="0.2">
      <c r="A2998" s="21">
        <v>3256</v>
      </c>
      <c r="B2998" s="75"/>
      <c r="C2998" s="73"/>
      <c r="D2998" s="21">
        <v>211382</v>
      </c>
      <c r="E2998" s="22" t="s">
        <v>7343</v>
      </c>
      <c r="F2998" s="21" t="s">
        <v>7344</v>
      </c>
      <c r="G2998" s="21" t="s">
        <v>48</v>
      </c>
      <c r="H2998" s="23">
        <v>25.398260000000001</v>
      </c>
      <c r="I2998" s="21">
        <v>119.472624</v>
      </c>
      <c r="J2998" s="21">
        <v>119.380808</v>
      </c>
      <c r="K2998" s="21">
        <v>41.024828999999997</v>
      </c>
      <c r="L2998" s="21">
        <v>40.957250999999999</v>
      </c>
      <c r="M2998" s="19" t="s">
        <v>6919</v>
      </c>
      <c r="N2998" s="21">
        <v>602.51943600000004</v>
      </c>
      <c r="O2998" s="21">
        <v>19.114967</v>
      </c>
      <c r="P2998" s="21">
        <v>0</v>
      </c>
      <c r="Q2998" s="21" t="s">
        <v>7344</v>
      </c>
      <c r="R2998" s="21">
        <v>119.46440060467199</v>
      </c>
      <c r="S2998" s="21">
        <v>40.957251400775398</v>
      </c>
      <c r="T2998" s="22" t="s">
        <v>6919</v>
      </c>
      <c r="U2998" s="28">
        <v>3.7275999999999998</v>
      </c>
      <c r="V2998" s="17">
        <v>14.676595955785899</v>
      </c>
      <c r="W2998" s="23">
        <v>3.7275999999999998</v>
      </c>
      <c r="X2998" s="23">
        <v>2.0510000000000002</v>
      </c>
      <c r="Y2998" s="23">
        <v>0.52349999999999997</v>
      </c>
      <c r="Z2998" s="23">
        <v>0.47189999999999999</v>
      </c>
      <c r="AA2998" s="23">
        <v>0.65710000000000002</v>
      </c>
      <c r="AB2998" s="23">
        <v>2.41E-2</v>
      </c>
      <c r="AC2998" s="23"/>
      <c r="AD2998" s="23">
        <v>0</v>
      </c>
      <c r="AE2998" s="23">
        <v>0</v>
      </c>
      <c r="AF2998" s="23">
        <v>0</v>
      </c>
      <c r="AG2998" s="23">
        <v>0</v>
      </c>
      <c r="AH2998" s="23">
        <v>0</v>
      </c>
    </row>
    <row r="2999" spans="1:34" ht="20.100000000000001" hidden="1" customHeight="1" x14ac:dyDescent="0.2">
      <c r="A2999" s="21">
        <v>3257</v>
      </c>
      <c r="B2999" s="75"/>
      <c r="C2999" s="73"/>
      <c r="D2999" s="21">
        <v>211382</v>
      </c>
      <c r="E2999" s="22" t="s">
        <v>7345</v>
      </c>
      <c r="F2999" s="21" t="s">
        <v>7346</v>
      </c>
      <c r="G2999" s="21" t="s">
        <v>48</v>
      </c>
      <c r="H2999" s="23">
        <v>24.418738999999999</v>
      </c>
      <c r="I2999" s="21">
        <v>119.376801</v>
      </c>
      <c r="J2999" s="21">
        <v>119.304624</v>
      </c>
      <c r="K2999" s="21">
        <v>41.410950999999997</v>
      </c>
      <c r="L2999" s="21">
        <v>41.324193000000001</v>
      </c>
      <c r="M2999" s="19" t="s">
        <v>7330</v>
      </c>
      <c r="N2999" s="21">
        <v>579.71695999999997</v>
      </c>
      <c r="O2999" s="21">
        <v>10.230297</v>
      </c>
      <c r="P2999" s="21">
        <v>1.049E-3</v>
      </c>
      <c r="Q2999" s="21" t="s">
        <v>7346</v>
      </c>
      <c r="R2999" s="21">
        <v>119.376800956976</v>
      </c>
      <c r="S2999" s="21">
        <v>41.327912521716598</v>
      </c>
      <c r="T2999" s="22" t="s">
        <v>7330</v>
      </c>
      <c r="U2999" s="28">
        <v>13.823700000000001</v>
      </c>
      <c r="V2999" s="17">
        <v>56.611031388639702</v>
      </c>
      <c r="W2999" s="23">
        <v>13.823700000000001</v>
      </c>
      <c r="X2999" s="23">
        <v>11.2471</v>
      </c>
      <c r="Y2999" s="23">
        <v>1.0029999999999999</v>
      </c>
      <c r="Z2999" s="23">
        <v>0.94679999999999997</v>
      </c>
      <c r="AA2999" s="23">
        <v>0.62570000000000003</v>
      </c>
      <c r="AB2999" s="23">
        <v>1.1000000000000001E-3</v>
      </c>
      <c r="AC2999" s="23"/>
      <c r="AD2999" s="23">
        <v>0</v>
      </c>
      <c r="AE2999" s="23">
        <v>0</v>
      </c>
      <c r="AF2999" s="23">
        <v>0</v>
      </c>
      <c r="AG2999" s="23">
        <v>0</v>
      </c>
      <c r="AH2999" s="23">
        <v>0</v>
      </c>
    </row>
    <row r="3000" spans="1:34" ht="20.100000000000001" hidden="1" customHeight="1" x14ac:dyDescent="0.2">
      <c r="A3000" s="21">
        <v>3258</v>
      </c>
      <c r="B3000" s="75"/>
      <c r="C3000" s="73"/>
      <c r="D3000" s="21">
        <v>211382</v>
      </c>
      <c r="E3000" s="22" t="s">
        <v>7347</v>
      </c>
      <c r="F3000" s="21" t="s">
        <v>7348</v>
      </c>
      <c r="G3000" s="21" t="s">
        <v>39</v>
      </c>
      <c r="H3000" s="23">
        <v>23.710538</v>
      </c>
      <c r="I3000" s="21">
        <v>119.052081</v>
      </c>
      <c r="J3000" s="21">
        <v>118.94060899999999</v>
      </c>
      <c r="K3000" s="21">
        <v>41.076889000000001</v>
      </c>
      <c r="L3000" s="21">
        <v>41.033535999999998</v>
      </c>
      <c r="M3000" s="19" t="s">
        <v>7286</v>
      </c>
      <c r="N3000" s="21">
        <v>670.01847499999997</v>
      </c>
      <c r="O3000" s="21">
        <v>15.720115</v>
      </c>
      <c r="P3000" s="21">
        <v>5.7399999999999997E-4</v>
      </c>
      <c r="Q3000" s="21" t="s">
        <v>7348</v>
      </c>
      <c r="R3000" s="21">
        <v>119.046834254266</v>
      </c>
      <c r="S3000" s="21">
        <v>41.045561174409102</v>
      </c>
      <c r="T3000" s="22" t="s">
        <v>7286</v>
      </c>
      <c r="U3000" s="28">
        <v>10.6555</v>
      </c>
      <c r="V3000" s="17">
        <v>44.939933459122699</v>
      </c>
      <c r="W3000" s="23">
        <v>10.6555</v>
      </c>
      <c r="X3000" s="23">
        <v>3.2885</v>
      </c>
      <c r="Y3000" s="23">
        <v>1.0932999999999999</v>
      </c>
      <c r="Z3000" s="23">
        <v>1.8687</v>
      </c>
      <c r="AA3000" s="23">
        <v>4.3613999999999997</v>
      </c>
      <c r="AB3000" s="23">
        <v>4.36E-2</v>
      </c>
      <c r="AC3000" s="23"/>
      <c r="AD3000" s="23">
        <v>0</v>
      </c>
      <c r="AE3000" s="23">
        <v>0</v>
      </c>
      <c r="AF3000" s="23">
        <v>0</v>
      </c>
      <c r="AG3000" s="23">
        <v>0</v>
      </c>
      <c r="AH3000" s="23">
        <v>0</v>
      </c>
    </row>
    <row r="3001" spans="1:34" ht="20.100000000000001" hidden="1" customHeight="1" x14ac:dyDescent="0.2">
      <c r="A3001" s="21">
        <v>3259</v>
      </c>
      <c r="B3001" s="75"/>
      <c r="C3001" s="73"/>
      <c r="D3001" s="21">
        <v>211382</v>
      </c>
      <c r="E3001" s="22" t="s">
        <v>7349</v>
      </c>
      <c r="F3001" s="21" t="s">
        <v>7350</v>
      </c>
      <c r="G3001" s="21" t="s">
        <v>48</v>
      </c>
      <c r="H3001" s="23">
        <v>23.348285000000001</v>
      </c>
      <c r="I3001" s="21">
        <v>119.148735</v>
      </c>
      <c r="J3001" s="21">
        <v>119.06761400000001</v>
      </c>
      <c r="K3001" s="21">
        <v>40.971586000000002</v>
      </c>
      <c r="L3001" s="21">
        <v>40.908051</v>
      </c>
      <c r="M3001" s="19" t="s">
        <v>7351</v>
      </c>
      <c r="N3001" s="21">
        <v>648.20697600000005</v>
      </c>
      <c r="O3001" s="21">
        <v>21.357168000000001</v>
      </c>
      <c r="P3001" s="21">
        <v>7.7000000000000001E-5</v>
      </c>
      <c r="Q3001" s="21" t="s">
        <v>7350</v>
      </c>
      <c r="R3001" s="21">
        <v>119.068781196009</v>
      </c>
      <c r="S3001" s="21">
        <v>40.912020697545699</v>
      </c>
      <c r="T3001" s="22" t="s">
        <v>7352</v>
      </c>
      <c r="U3001" s="28">
        <v>4.6010999999999997</v>
      </c>
      <c r="V3001" s="17">
        <v>19.706372438061301</v>
      </c>
      <c r="W3001" s="23">
        <v>4.6010999999999997</v>
      </c>
      <c r="X3001" s="23">
        <v>1.5123</v>
      </c>
      <c r="Y3001" s="23">
        <v>0.55489999999999995</v>
      </c>
      <c r="Z3001" s="23">
        <v>1.0313000000000001</v>
      </c>
      <c r="AA3001" s="23">
        <v>1.4875</v>
      </c>
      <c r="AB3001" s="23">
        <v>1.5100000000000001E-2</v>
      </c>
      <c r="AC3001" s="23"/>
      <c r="AD3001" s="23">
        <v>0</v>
      </c>
      <c r="AE3001" s="23">
        <v>0</v>
      </c>
      <c r="AF3001" s="23">
        <v>0</v>
      </c>
      <c r="AG3001" s="23">
        <v>0</v>
      </c>
      <c r="AH3001" s="23">
        <v>0</v>
      </c>
    </row>
    <row r="3002" spans="1:34" ht="20.100000000000001" hidden="1" customHeight="1" x14ac:dyDescent="0.2">
      <c r="A3002" s="21">
        <v>3260</v>
      </c>
      <c r="B3002" s="75"/>
      <c r="C3002" s="73"/>
      <c r="D3002" s="21">
        <v>211382</v>
      </c>
      <c r="E3002" s="22" t="s">
        <v>7353</v>
      </c>
      <c r="F3002" s="21" t="s">
        <v>7354</v>
      </c>
      <c r="G3002" s="21" t="s">
        <v>48</v>
      </c>
      <c r="H3002" s="23">
        <v>23.294784</v>
      </c>
      <c r="I3002" s="21">
        <v>119.54948400000001</v>
      </c>
      <c r="J3002" s="21">
        <v>119.443731</v>
      </c>
      <c r="K3002" s="21">
        <v>41.108986000000002</v>
      </c>
      <c r="L3002" s="21">
        <v>41.052858000000001</v>
      </c>
      <c r="M3002" s="19" t="s">
        <v>7335</v>
      </c>
      <c r="N3002" s="21">
        <v>487.64779099999998</v>
      </c>
      <c r="O3002" s="21">
        <v>13.883289</v>
      </c>
      <c r="P3002" s="21">
        <v>7.2099999999999996E-4</v>
      </c>
      <c r="Q3002" s="21" t="s">
        <v>7354</v>
      </c>
      <c r="R3002" s="21">
        <v>119.536315831213</v>
      </c>
      <c r="S3002" s="21">
        <v>41.052857754484499</v>
      </c>
      <c r="T3002" s="22" t="s">
        <v>7335</v>
      </c>
      <c r="U3002" s="28">
        <v>4.6981000000000002</v>
      </c>
      <c r="V3002" s="17">
        <v>20.168034183103</v>
      </c>
      <c r="W3002" s="23">
        <v>4.6981000000000002</v>
      </c>
      <c r="X3002" s="23">
        <v>3.2130999999999998</v>
      </c>
      <c r="Y3002" s="23">
        <v>0.56140000000000001</v>
      </c>
      <c r="Z3002" s="23">
        <v>0.51380000000000003</v>
      </c>
      <c r="AA3002" s="23">
        <v>0.3901</v>
      </c>
      <c r="AB3002" s="23">
        <v>1.9699999999999999E-2</v>
      </c>
      <c r="AC3002" s="23"/>
      <c r="AD3002" s="23">
        <v>0</v>
      </c>
      <c r="AE3002" s="23">
        <v>0</v>
      </c>
      <c r="AF3002" s="23">
        <v>0</v>
      </c>
      <c r="AG3002" s="23">
        <v>0</v>
      </c>
      <c r="AH3002" s="23">
        <v>0</v>
      </c>
    </row>
    <row r="3003" spans="1:34" ht="20.100000000000001" hidden="1" customHeight="1" x14ac:dyDescent="0.2">
      <c r="A3003" s="21">
        <v>3261</v>
      </c>
      <c r="B3003" s="75"/>
      <c r="C3003" s="73"/>
      <c r="D3003" s="21">
        <v>211382</v>
      </c>
      <c r="E3003" s="22" t="s">
        <v>7355</v>
      </c>
      <c r="F3003" s="21" t="s">
        <v>7356</v>
      </c>
      <c r="G3003" s="21" t="s">
        <v>48</v>
      </c>
      <c r="H3003" s="23">
        <v>22.696662</v>
      </c>
      <c r="I3003" s="21">
        <v>119.50521999999999</v>
      </c>
      <c r="J3003" s="21">
        <v>119.40652900000001</v>
      </c>
      <c r="K3003" s="21">
        <v>41.25947</v>
      </c>
      <c r="L3003" s="21">
        <v>41.203679000000001</v>
      </c>
      <c r="M3003" s="19" t="s">
        <v>7357</v>
      </c>
      <c r="N3003" s="21">
        <v>560.06645100000003</v>
      </c>
      <c r="O3003" s="21">
        <v>15.583209</v>
      </c>
      <c r="P3003" s="21">
        <v>1.44E-4</v>
      </c>
      <c r="Q3003" s="21" t="s">
        <v>7356</v>
      </c>
      <c r="R3003" s="21">
        <v>119.407844122857</v>
      </c>
      <c r="S3003" s="21">
        <v>41.238528341479899</v>
      </c>
      <c r="T3003" s="22" t="s">
        <v>7358</v>
      </c>
      <c r="U3003" s="28">
        <v>7.0388999999999999</v>
      </c>
      <c r="V3003" s="17">
        <v>31.012930447657901</v>
      </c>
      <c r="W3003" s="23">
        <v>7.0388999999999999</v>
      </c>
      <c r="X3003" s="23">
        <v>4.9668000000000001</v>
      </c>
      <c r="Y3003" s="23">
        <v>0.55589999999999995</v>
      </c>
      <c r="Z3003" s="23">
        <v>0.57120000000000004</v>
      </c>
      <c r="AA3003" s="23">
        <v>0.91020000000000001</v>
      </c>
      <c r="AB3003" s="23">
        <v>3.4799999999999998E-2</v>
      </c>
      <c r="AC3003" s="23"/>
      <c r="AD3003" s="23">
        <v>0</v>
      </c>
      <c r="AE3003" s="23">
        <v>0</v>
      </c>
      <c r="AF3003" s="23">
        <v>0</v>
      </c>
      <c r="AG3003" s="23">
        <v>0</v>
      </c>
      <c r="AH3003" s="23">
        <v>0</v>
      </c>
    </row>
    <row r="3004" spans="1:34" ht="20.100000000000001" hidden="1" customHeight="1" x14ac:dyDescent="0.2">
      <c r="A3004" s="21">
        <v>3262</v>
      </c>
      <c r="B3004" s="75"/>
      <c r="C3004" s="73"/>
      <c r="D3004" s="21">
        <v>211382</v>
      </c>
      <c r="E3004" s="22" t="s">
        <v>7359</v>
      </c>
      <c r="F3004" s="21" t="s">
        <v>7360</v>
      </c>
      <c r="G3004" s="21" t="s">
        <v>48</v>
      </c>
      <c r="H3004" s="23">
        <v>19.343964</v>
      </c>
      <c r="I3004" s="21">
        <v>119.351147</v>
      </c>
      <c r="J3004" s="21">
        <v>119.297479</v>
      </c>
      <c r="K3004" s="21">
        <v>40.877727999999998</v>
      </c>
      <c r="L3004" s="21">
        <v>40.797051000000003</v>
      </c>
      <c r="M3004" s="19" t="s">
        <v>7250</v>
      </c>
      <c r="N3004" s="21">
        <v>548.15427499999998</v>
      </c>
      <c r="O3004" s="21">
        <v>12.826565</v>
      </c>
      <c r="P3004" s="21">
        <v>3.3599999999999998E-4</v>
      </c>
      <c r="Q3004" s="21" t="s">
        <v>7360</v>
      </c>
      <c r="R3004" s="21">
        <v>119.342444594239</v>
      </c>
      <c r="S3004" s="21">
        <v>40.797050546054002</v>
      </c>
      <c r="T3004" s="22" t="s">
        <v>7251</v>
      </c>
      <c r="U3004" s="28">
        <v>4.8182999999999998</v>
      </c>
      <c r="V3004" s="17">
        <v>24.9085451151584</v>
      </c>
      <c r="W3004" s="23">
        <v>4.8182999999999998</v>
      </c>
      <c r="X3004" s="23">
        <v>3.7046000000000001</v>
      </c>
      <c r="Y3004" s="23">
        <v>0.3871</v>
      </c>
      <c r="Z3004" s="23">
        <v>0.36940000000000001</v>
      </c>
      <c r="AA3004" s="23">
        <v>0.33929999999999999</v>
      </c>
      <c r="AB3004" s="23">
        <v>1.7899999999999999E-2</v>
      </c>
      <c r="AC3004" s="23"/>
      <c r="AD3004" s="23">
        <v>0</v>
      </c>
      <c r="AE3004" s="23">
        <v>0</v>
      </c>
      <c r="AF3004" s="23">
        <v>0</v>
      </c>
      <c r="AG3004" s="23">
        <v>0</v>
      </c>
      <c r="AH3004" s="23">
        <v>0</v>
      </c>
    </row>
    <row r="3005" spans="1:34" ht="20.100000000000001" hidden="1" customHeight="1" x14ac:dyDescent="0.2">
      <c r="A3005" s="21">
        <v>3263</v>
      </c>
      <c r="B3005" s="75"/>
      <c r="C3005" s="73"/>
      <c r="D3005" s="21">
        <v>211382</v>
      </c>
      <c r="E3005" s="22" t="s">
        <v>7361</v>
      </c>
      <c r="F3005" s="21" t="s">
        <v>7362</v>
      </c>
      <c r="G3005" s="21" t="s">
        <v>48</v>
      </c>
      <c r="H3005" s="23">
        <v>18.871109000000001</v>
      </c>
      <c r="I3005" s="21">
        <v>119.46819499999999</v>
      </c>
      <c r="J3005" s="21">
        <v>119.395465</v>
      </c>
      <c r="K3005" s="21">
        <v>41.096091000000001</v>
      </c>
      <c r="L3005" s="21">
        <v>41.049204000000003</v>
      </c>
      <c r="M3005" s="19" t="s">
        <v>7335</v>
      </c>
      <c r="N3005" s="21">
        <v>583.02058499999998</v>
      </c>
      <c r="O3005" s="21">
        <v>17.539508000000001</v>
      </c>
      <c r="P3005" s="21">
        <v>9.7999999999999997E-5</v>
      </c>
      <c r="Q3005" s="21" t="s">
        <v>7362</v>
      </c>
      <c r="R3005" s="21">
        <v>119.465667813379</v>
      </c>
      <c r="S3005" s="21">
        <v>41.0507284913093</v>
      </c>
      <c r="T3005" s="22" t="s">
        <v>7335</v>
      </c>
      <c r="U3005" s="28">
        <v>3.7359</v>
      </c>
      <c r="V3005" s="17">
        <v>19.796928733759099</v>
      </c>
      <c r="W3005" s="23">
        <v>3.7359</v>
      </c>
      <c r="X3005" s="23">
        <v>2.5485000000000002</v>
      </c>
      <c r="Y3005" s="23">
        <v>0.24149999999999999</v>
      </c>
      <c r="Z3005" s="23">
        <v>0.3427</v>
      </c>
      <c r="AA3005" s="23">
        <v>0.57099999999999995</v>
      </c>
      <c r="AB3005" s="23">
        <v>3.2199999999999999E-2</v>
      </c>
      <c r="AC3005" s="23"/>
      <c r="AD3005" s="23">
        <v>0</v>
      </c>
      <c r="AE3005" s="23">
        <v>0</v>
      </c>
      <c r="AF3005" s="23">
        <v>0</v>
      </c>
      <c r="AG3005" s="23">
        <v>0</v>
      </c>
      <c r="AH3005" s="23">
        <v>0</v>
      </c>
    </row>
    <row r="3006" spans="1:34" ht="20.100000000000001" hidden="1" customHeight="1" x14ac:dyDescent="0.2">
      <c r="A3006" s="21">
        <v>3264</v>
      </c>
      <c r="B3006" s="75"/>
      <c r="C3006" s="73"/>
      <c r="D3006" s="21">
        <v>211382</v>
      </c>
      <c r="E3006" s="22" t="s">
        <v>7363</v>
      </c>
      <c r="F3006" s="21" t="s">
        <v>7364</v>
      </c>
      <c r="G3006" s="21" t="s">
        <v>48</v>
      </c>
      <c r="H3006" s="23">
        <v>17.581913</v>
      </c>
      <c r="I3006" s="21">
        <v>119.346981</v>
      </c>
      <c r="J3006" s="21">
        <v>119.287746</v>
      </c>
      <c r="K3006" s="21">
        <v>41.056226000000002</v>
      </c>
      <c r="L3006" s="21">
        <v>41.001289</v>
      </c>
      <c r="M3006" s="19" t="s">
        <v>7295</v>
      </c>
      <c r="N3006" s="21">
        <v>649.10135300000002</v>
      </c>
      <c r="O3006" s="21">
        <v>15.779615</v>
      </c>
      <c r="P3006" s="21">
        <v>0</v>
      </c>
      <c r="Q3006" s="21" t="s">
        <v>7364</v>
      </c>
      <c r="R3006" s="21">
        <v>119.34443145773</v>
      </c>
      <c r="S3006" s="21">
        <v>41.0238822809618</v>
      </c>
      <c r="T3006" s="22" t="s">
        <v>7295</v>
      </c>
      <c r="U3006" s="28">
        <v>7.1</v>
      </c>
      <c r="V3006" s="17">
        <v>40.382408899418401</v>
      </c>
      <c r="W3006" s="23">
        <v>7.1</v>
      </c>
      <c r="X3006" s="23">
        <v>3.6154999999999999</v>
      </c>
      <c r="Y3006" s="23">
        <v>0.88519999999999999</v>
      </c>
      <c r="Z3006" s="23">
        <v>0.84640000000000004</v>
      </c>
      <c r="AA3006" s="23">
        <v>1.6874</v>
      </c>
      <c r="AB3006" s="23">
        <v>6.5500000000000003E-2</v>
      </c>
      <c r="AC3006" s="23"/>
      <c r="AD3006" s="23">
        <v>0</v>
      </c>
      <c r="AE3006" s="23">
        <v>0</v>
      </c>
      <c r="AF3006" s="23">
        <v>0</v>
      </c>
      <c r="AG3006" s="23">
        <v>0</v>
      </c>
      <c r="AH3006" s="23">
        <v>0</v>
      </c>
    </row>
    <row r="3007" spans="1:34" ht="20.100000000000001" hidden="1" customHeight="1" x14ac:dyDescent="0.2">
      <c r="A3007" s="21">
        <v>3265</v>
      </c>
      <c r="B3007" s="75"/>
      <c r="C3007" s="73"/>
      <c r="D3007" s="21">
        <v>211382</v>
      </c>
      <c r="E3007" s="22" t="s">
        <v>7365</v>
      </c>
      <c r="F3007" s="21" t="s">
        <v>7366</v>
      </c>
      <c r="G3007" s="21" t="s">
        <v>48</v>
      </c>
      <c r="H3007" s="23">
        <v>16.964407999999999</v>
      </c>
      <c r="I3007" s="21">
        <v>119.52716700000001</v>
      </c>
      <c r="J3007" s="21">
        <v>119.464823</v>
      </c>
      <c r="K3007" s="21">
        <v>40.855929000000003</v>
      </c>
      <c r="L3007" s="21">
        <v>40.803386000000003</v>
      </c>
      <c r="M3007" s="19" t="s">
        <v>7289</v>
      </c>
      <c r="N3007" s="21">
        <v>580.76636699999995</v>
      </c>
      <c r="O3007" s="21">
        <v>17.6892</v>
      </c>
      <c r="P3007" s="21">
        <v>4.8000000000000001E-5</v>
      </c>
      <c r="Q3007" s="21" t="s">
        <v>7366</v>
      </c>
      <c r="R3007" s="21">
        <v>119.464822736926</v>
      </c>
      <c r="S3007" s="21">
        <v>40.829906931970797</v>
      </c>
      <c r="T3007" s="22" t="s">
        <v>7289</v>
      </c>
      <c r="U3007" s="28">
        <v>2.4491000000000001</v>
      </c>
      <c r="V3007" s="17">
        <v>14.4366959342171</v>
      </c>
      <c r="W3007" s="23">
        <v>2.4491000000000001</v>
      </c>
      <c r="X3007" s="23">
        <v>1.5464</v>
      </c>
      <c r="Y3007" s="23">
        <v>0.25290000000000001</v>
      </c>
      <c r="Z3007" s="23">
        <v>0.214</v>
      </c>
      <c r="AA3007" s="23">
        <v>0.42870000000000003</v>
      </c>
      <c r="AB3007" s="23">
        <v>7.1000000000000004E-3</v>
      </c>
      <c r="AC3007" s="23"/>
      <c r="AD3007" s="23">
        <v>0</v>
      </c>
      <c r="AE3007" s="23">
        <v>0</v>
      </c>
      <c r="AF3007" s="23">
        <v>0</v>
      </c>
      <c r="AG3007" s="23">
        <v>0</v>
      </c>
      <c r="AH3007" s="23">
        <v>0</v>
      </c>
    </row>
    <row r="3008" spans="1:34" ht="20.100000000000001" hidden="1" customHeight="1" x14ac:dyDescent="0.2">
      <c r="A3008" s="21">
        <v>3266</v>
      </c>
      <c r="B3008" s="75"/>
      <c r="C3008" s="73"/>
      <c r="D3008" s="21">
        <v>211382</v>
      </c>
      <c r="E3008" s="22" t="s">
        <v>7367</v>
      </c>
      <c r="F3008" s="21" t="s">
        <v>7368</v>
      </c>
      <c r="G3008" s="21" t="s">
        <v>48</v>
      </c>
      <c r="H3008" s="23">
        <v>16.160346000000001</v>
      </c>
      <c r="I3008" s="21">
        <v>119.321247</v>
      </c>
      <c r="J3008" s="21">
        <v>119.251454</v>
      </c>
      <c r="K3008" s="21">
        <v>40.668858999999998</v>
      </c>
      <c r="L3008" s="21">
        <v>40.625253000000001</v>
      </c>
      <c r="M3008" s="19" t="s">
        <v>7369</v>
      </c>
      <c r="N3008" s="21">
        <v>601.63613099999998</v>
      </c>
      <c r="O3008" s="21">
        <v>18.547533999999999</v>
      </c>
      <c r="P3008" s="21">
        <v>1.4899999999999999E-4</v>
      </c>
      <c r="Q3008" s="21" t="s">
        <v>7368</v>
      </c>
      <c r="R3008" s="21">
        <v>119.261610082704</v>
      </c>
      <c r="S3008" s="21">
        <v>40.632991595054897</v>
      </c>
      <c r="T3008" s="22" t="s">
        <v>7369</v>
      </c>
      <c r="U3008" s="28">
        <v>3.7105999999999999</v>
      </c>
      <c r="V3008" s="17">
        <v>22.9611420448547</v>
      </c>
      <c r="W3008" s="23">
        <v>3.7105999999999999</v>
      </c>
      <c r="X3008" s="23">
        <v>1.8642000000000001</v>
      </c>
      <c r="Y3008" s="23">
        <v>0.35630000000000001</v>
      </c>
      <c r="Z3008" s="23">
        <v>0.34570000000000001</v>
      </c>
      <c r="AA3008" s="23">
        <v>1.1345000000000001</v>
      </c>
      <c r="AB3008" s="23">
        <v>9.9000000000000008E-3</v>
      </c>
      <c r="AC3008" s="23"/>
      <c r="AD3008" s="23">
        <v>0</v>
      </c>
      <c r="AE3008" s="23">
        <v>0</v>
      </c>
      <c r="AF3008" s="23">
        <v>0</v>
      </c>
      <c r="AG3008" s="23">
        <v>0</v>
      </c>
      <c r="AH3008" s="23">
        <v>0</v>
      </c>
    </row>
    <row r="3009" spans="1:34" ht="20.100000000000001" hidden="1" customHeight="1" x14ac:dyDescent="0.2">
      <c r="A3009" s="21">
        <v>3267</v>
      </c>
      <c r="B3009" s="75"/>
      <c r="C3009" s="73"/>
      <c r="D3009" s="21">
        <v>211382</v>
      </c>
      <c r="E3009" s="22" t="s">
        <v>7370</v>
      </c>
      <c r="F3009" s="21" t="s">
        <v>7371</v>
      </c>
      <c r="G3009" s="21" t="s">
        <v>48</v>
      </c>
      <c r="H3009" s="23">
        <v>15.759729999999999</v>
      </c>
      <c r="I3009" s="21">
        <v>119.457936</v>
      </c>
      <c r="J3009" s="21">
        <v>119.40330299999999</v>
      </c>
      <c r="K3009" s="21">
        <v>41.338965000000002</v>
      </c>
      <c r="L3009" s="21">
        <v>41.280090999999999</v>
      </c>
      <c r="M3009" s="19" t="s">
        <v>7372</v>
      </c>
      <c r="N3009" s="21">
        <v>487.35655700000001</v>
      </c>
      <c r="O3009" s="21">
        <v>5.8159780000000003</v>
      </c>
      <c r="P3009" s="21">
        <v>7.3999999999999996E-5</v>
      </c>
      <c r="Q3009" s="21" t="s">
        <v>7371</v>
      </c>
      <c r="R3009" s="21">
        <v>119.414813339087</v>
      </c>
      <c r="S3009" s="21">
        <v>41.280090947691903</v>
      </c>
      <c r="T3009" s="22" t="s">
        <v>7270</v>
      </c>
      <c r="U3009" s="28">
        <v>6.8009000000000004</v>
      </c>
      <c r="V3009" s="17">
        <v>43.153658089320103</v>
      </c>
      <c r="W3009" s="23">
        <v>6.8009000000000004</v>
      </c>
      <c r="X3009" s="23">
        <v>5.1060999999999996</v>
      </c>
      <c r="Y3009" s="23">
        <v>1.0880000000000001</v>
      </c>
      <c r="Z3009" s="23">
        <v>0.495</v>
      </c>
      <c r="AA3009" s="23">
        <v>0.1095</v>
      </c>
      <c r="AB3009" s="23">
        <v>2.3E-3</v>
      </c>
      <c r="AC3009" s="23"/>
      <c r="AD3009" s="23">
        <v>0</v>
      </c>
      <c r="AE3009" s="23">
        <v>0</v>
      </c>
      <c r="AF3009" s="23">
        <v>0</v>
      </c>
      <c r="AG3009" s="23">
        <v>0</v>
      </c>
      <c r="AH3009" s="23">
        <v>0</v>
      </c>
    </row>
    <row r="3010" spans="1:34" ht="20.100000000000001" hidden="1" customHeight="1" x14ac:dyDescent="0.2">
      <c r="A3010" s="21">
        <v>3268</v>
      </c>
      <c r="B3010" s="75"/>
      <c r="C3010" s="73"/>
      <c r="D3010" s="21">
        <v>211382</v>
      </c>
      <c r="E3010" s="22" t="s">
        <v>7373</v>
      </c>
      <c r="F3010" s="21" t="s">
        <v>7374</v>
      </c>
      <c r="G3010" s="21" t="s">
        <v>48</v>
      </c>
      <c r="H3010" s="23">
        <v>14.655193000000001</v>
      </c>
      <c r="I3010" s="21">
        <v>119.234928</v>
      </c>
      <c r="J3010" s="21">
        <v>119.177139</v>
      </c>
      <c r="K3010" s="21">
        <v>40.648102000000002</v>
      </c>
      <c r="L3010" s="21">
        <v>40.600039000000002</v>
      </c>
      <c r="M3010" s="19" t="s">
        <v>7369</v>
      </c>
      <c r="N3010" s="21">
        <v>571.14970300000004</v>
      </c>
      <c r="O3010" s="21">
        <v>23.689039999999999</v>
      </c>
      <c r="P3010" s="21">
        <v>0</v>
      </c>
      <c r="Q3010" s="21" t="s">
        <v>7374</v>
      </c>
      <c r="R3010" s="21">
        <v>119.216684817811</v>
      </c>
      <c r="S3010" s="21">
        <v>40.635656959327903</v>
      </c>
      <c r="T3010" s="22" t="s">
        <v>7369</v>
      </c>
      <c r="U3010" s="28">
        <v>1.9242999999999999</v>
      </c>
      <c r="V3010" s="17">
        <v>13.1304992025694</v>
      </c>
      <c r="W3010" s="23">
        <v>1.9242999999999999</v>
      </c>
      <c r="X3010" s="23">
        <v>0.93059999999999998</v>
      </c>
      <c r="Y3010" s="23">
        <v>0.18229999999999999</v>
      </c>
      <c r="Z3010" s="23">
        <v>0.2059</v>
      </c>
      <c r="AA3010" s="23">
        <v>0.57069999999999999</v>
      </c>
      <c r="AB3010" s="23">
        <v>3.4799999999999998E-2</v>
      </c>
      <c r="AC3010" s="23"/>
      <c r="AD3010" s="23">
        <v>0</v>
      </c>
      <c r="AE3010" s="23">
        <v>0</v>
      </c>
      <c r="AF3010" s="23">
        <v>0</v>
      </c>
      <c r="AG3010" s="23">
        <v>0</v>
      </c>
      <c r="AH3010" s="23">
        <v>0</v>
      </c>
    </row>
    <row r="3011" spans="1:34" ht="20.100000000000001" hidden="1" customHeight="1" x14ac:dyDescent="0.2">
      <c r="A3011" s="21">
        <v>3269</v>
      </c>
      <c r="B3011" s="75"/>
      <c r="C3011" s="73"/>
      <c r="D3011" s="21">
        <v>211382</v>
      </c>
      <c r="E3011" s="22" t="s">
        <v>7375</v>
      </c>
      <c r="F3011" s="21" t="s">
        <v>7376</v>
      </c>
      <c r="G3011" s="21" t="s">
        <v>48</v>
      </c>
      <c r="H3011" s="23">
        <v>14.562417</v>
      </c>
      <c r="I3011" s="21">
        <v>119.187416</v>
      </c>
      <c r="J3011" s="21">
        <v>119.138319</v>
      </c>
      <c r="K3011" s="21">
        <v>40.653745000000001</v>
      </c>
      <c r="L3011" s="21">
        <v>40.597428999999998</v>
      </c>
      <c r="M3011" s="19" t="s">
        <v>7369</v>
      </c>
      <c r="N3011" s="21">
        <v>533.52528199999995</v>
      </c>
      <c r="O3011" s="21">
        <v>26.731622000000002</v>
      </c>
      <c r="P3011" s="21">
        <v>0</v>
      </c>
      <c r="Q3011" s="21" t="s">
        <v>7376</v>
      </c>
      <c r="R3011" s="21">
        <v>119.157692995191</v>
      </c>
      <c r="S3011" s="21">
        <v>40.597428546910201</v>
      </c>
      <c r="T3011" s="22" t="s">
        <v>7369</v>
      </c>
      <c r="U3011" s="28">
        <v>0.84640000000000004</v>
      </c>
      <c r="V3011" s="17">
        <v>5.8122219683724197</v>
      </c>
      <c r="W3011" s="23">
        <v>0.84640000000000004</v>
      </c>
      <c r="X3011" s="23">
        <v>0.15359999999999999</v>
      </c>
      <c r="Y3011" s="23">
        <v>6.13E-2</v>
      </c>
      <c r="Z3011" s="23">
        <v>0.1032</v>
      </c>
      <c r="AA3011" s="23">
        <v>0.51780000000000004</v>
      </c>
      <c r="AB3011" s="23">
        <v>1.0500000000000001E-2</v>
      </c>
      <c r="AC3011" s="23"/>
      <c r="AD3011" s="23">
        <v>0</v>
      </c>
      <c r="AE3011" s="23">
        <v>0</v>
      </c>
      <c r="AF3011" s="23">
        <v>0</v>
      </c>
      <c r="AG3011" s="23">
        <v>0</v>
      </c>
      <c r="AH3011" s="23">
        <v>0</v>
      </c>
    </row>
    <row r="3012" spans="1:34" ht="20.100000000000001" hidden="1" customHeight="1" x14ac:dyDescent="0.2">
      <c r="A3012" s="21">
        <v>3270</v>
      </c>
      <c r="B3012" s="75"/>
      <c r="C3012" s="73"/>
      <c r="D3012" s="21">
        <v>211382</v>
      </c>
      <c r="E3012" s="22" t="s">
        <v>7377</v>
      </c>
      <c r="F3012" s="21" t="s">
        <v>7378</v>
      </c>
      <c r="G3012" s="21" t="s">
        <v>48</v>
      </c>
      <c r="H3012" s="23">
        <v>13.868002000000001</v>
      </c>
      <c r="I3012" s="21">
        <v>119.055342</v>
      </c>
      <c r="J3012" s="21">
        <v>118.987178</v>
      </c>
      <c r="K3012" s="21">
        <v>40.828722999999997</v>
      </c>
      <c r="L3012" s="21">
        <v>40.775213000000001</v>
      </c>
      <c r="M3012" s="19" t="s">
        <v>7379</v>
      </c>
      <c r="N3012" s="21">
        <v>582.19977900000004</v>
      </c>
      <c r="O3012" s="21">
        <v>21.549236000000001</v>
      </c>
      <c r="P3012" s="21">
        <v>1.3799999999999999E-4</v>
      </c>
      <c r="Q3012" s="21" t="s">
        <v>7378</v>
      </c>
      <c r="R3012" s="21">
        <v>119.051404349571</v>
      </c>
      <c r="S3012" s="21">
        <v>40.775212955929099</v>
      </c>
      <c r="T3012" s="22" t="s">
        <v>7379</v>
      </c>
      <c r="U3012" s="28">
        <v>1.3818999999999999</v>
      </c>
      <c r="V3012" s="17">
        <v>9.9646654218826907</v>
      </c>
      <c r="W3012" s="23">
        <v>1.3818999999999999</v>
      </c>
      <c r="X3012" s="23">
        <v>0.3886</v>
      </c>
      <c r="Y3012" s="23">
        <v>0.15720000000000001</v>
      </c>
      <c r="Z3012" s="23">
        <v>0.29310000000000003</v>
      </c>
      <c r="AA3012" s="23">
        <v>0.52590000000000003</v>
      </c>
      <c r="AB3012" s="23">
        <v>1.7100000000000001E-2</v>
      </c>
      <c r="AC3012" s="23"/>
      <c r="AD3012" s="23">
        <v>0</v>
      </c>
      <c r="AE3012" s="23">
        <v>0</v>
      </c>
      <c r="AF3012" s="23">
        <v>0</v>
      </c>
      <c r="AG3012" s="23">
        <v>0</v>
      </c>
      <c r="AH3012" s="23">
        <v>0</v>
      </c>
    </row>
    <row r="3013" spans="1:34" ht="20.100000000000001" hidden="1" customHeight="1" x14ac:dyDescent="0.2">
      <c r="A3013" s="21">
        <v>3271</v>
      </c>
      <c r="B3013" s="75"/>
      <c r="C3013" s="73"/>
      <c r="D3013" s="21">
        <v>211382</v>
      </c>
      <c r="E3013" s="22" t="s">
        <v>7380</v>
      </c>
      <c r="F3013" s="21" t="s">
        <v>7381</v>
      </c>
      <c r="G3013" s="21" t="s">
        <v>48</v>
      </c>
      <c r="H3013" s="23">
        <v>13.406376</v>
      </c>
      <c r="I3013" s="21">
        <v>119.282815</v>
      </c>
      <c r="J3013" s="21">
        <v>119.226709</v>
      </c>
      <c r="K3013" s="21">
        <v>40.689214</v>
      </c>
      <c r="L3013" s="21">
        <v>40.650055999999999</v>
      </c>
      <c r="M3013" s="19" t="s">
        <v>7369</v>
      </c>
      <c r="N3013" s="21">
        <v>586.761798</v>
      </c>
      <c r="O3013" s="21">
        <v>21.644901999999998</v>
      </c>
      <c r="P3013" s="21">
        <v>0</v>
      </c>
      <c r="Q3013" s="21" t="s">
        <v>7381</v>
      </c>
      <c r="R3013" s="21">
        <v>119.226830189567</v>
      </c>
      <c r="S3013" s="21">
        <v>40.660126373938802</v>
      </c>
      <c r="T3013" s="22" t="s">
        <v>7369</v>
      </c>
      <c r="U3013" s="28">
        <v>2.5672999999999999</v>
      </c>
      <c r="V3013" s="17">
        <v>19.149843328279001</v>
      </c>
      <c r="W3013" s="23">
        <v>2.5672999999999999</v>
      </c>
      <c r="X3013" s="23">
        <v>0.99239999999999995</v>
      </c>
      <c r="Y3013" s="23">
        <v>0.19700000000000001</v>
      </c>
      <c r="Z3013" s="23">
        <v>0.31240000000000001</v>
      </c>
      <c r="AA3013" s="23">
        <v>1.0654999999999999</v>
      </c>
      <c r="AB3013" s="23">
        <v>0</v>
      </c>
      <c r="AC3013" s="23"/>
      <c r="AD3013" s="23">
        <v>0</v>
      </c>
      <c r="AE3013" s="23">
        <v>0</v>
      </c>
      <c r="AF3013" s="23">
        <v>0</v>
      </c>
      <c r="AG3013" s="23">
        <v>0</v>
      </c>
      <c r="AH3013" s="23">
        <v>0</v>
      </c>
    </row>
    <row r="3014" spans="1:34" ht="20.100000000000001" hidden="1" customHeight="1" x14ac:dyDescent="0.2">
      <c r="A3014" s="21">
        <v>3272</v>
      </c>
      <c r="B3014" s="75"/>
      <c r="C3014" s="73"/>
      <c r="D3014" s="21">
        <v>211382</v>
      </c>
      <c r="E3014" s="22" t="s">
        <v>7382</v>
      </c>
      <c r="F3014" s="21" t="s">
        <v>7383</v>
      </c>
      <c r="G3014" s="21" t="s">
        <v>48</v>
      </c>
      <c r="H3014" s="23">
        <v>12.536854</v>
      </c>
      <c r="I3014" s="21">
        <v>119.147975</v>
      </c>
      <c r="J3014" s="21">
        <v>119.066973</v>
      </c>
      <c r="K3014" s="21">
        <v>41.140096999999997</v>
      </c>
      <c r="L3014" s="21">
        <v>41.106347999999997</v>
      </c>
      <c r="M3014" s="19" t="s">
        <v>7319</v>
      </c>
      <c r="N3014" s="21">
        <v>603.37068799999997</v>
      </c>
      <c r="O3014" s="21">
        <v>8.2755220000000005</v>
      </c>
      <c r="P3014" s="21">
        <v>5.53E-4</v>
      </c>
      <c r="Q3014" s="21" t="s">
        <v>7383</v>
      </c>
      <c r="R3014" s="21">
        <v>119.14446783380301</v>
      </c>
      <c r="S3014" s="21">
        <v>41.1397358936374</v>
      </c>
      <c r="T3014" s="22" t="s">
        <v>7319</v>
      </c>
      <c r="U3014" s="28">
        <v>4.7138</v>
      </c>
      <c r="V3014" s="17">
        <v>37.599544510927601</v>
      </c>
      <c r="W3014" s="23">
        <v>4.7138</v>
      </c>
      <c r="X3014" s="23">
        <v>3.0316999999999998</v>
      </c>
      <c r="Y3014" s="23">
        <v>0.78580000000000005</v>
      </c>
      <c r="Z3014" s="23">
        <v>0.629</v>
      </c>
      <c r="AA3014" s="23">
        <v>0.2621</v>
      </c>
      <c r="AB3014" s="23">
        <v>5.1999999999999998E-3</v>
      </c>
      <c r="AC3014" s="23"/>
      <c r="AD3014" s="23">
        <v>0</v>
      </c>
      <c r="AE3014" s="23">
        <v>0</v>
      </c>
      <c r="AF3014" s="23">
        <v>0</v>
      </c>
      <c r="AG3014" s="23">
        <v>0</v>
      </c>
      <c r="AH3014" s="23">
        <v>0</v>
      </c>
    </row>
    <row r="3015" spans="1:34" ht="20.100000000000001" hidden="1" customHeight="1" x14ac:dyDescent="0.2">
      <c r="A3015" s="21">
        <v>3273</v>
      </c>
      <c r="B3015" s="75"/>
      <c r="C3015" s="73"/>
      <c r="D3015" s="21">
        <v>211382</v>
      </c>
      <c r="E3015" s="22" t="s">
        <v>7384</v>
      </c>
      <c r="F3015" s="21" t="s">
        <v>7385</v>
      </c>
      <c r="G3015" s="21" t="s">
        <v>48</v>
      </c>
      <c r="H3015" s="23">
        <v>12.1112</v>
      </c>
      <c r="I3015" s="21">
        <v>119.08641900000001</v>
      </c>
      <c r="J3015" s="21">
        <v>119.010569</v>
      </c>
      <c r="K3015" s="21">
        <v>40.850127000000001</v>
      </c>
      <c r="L3015" s="21">
        <v>40.819586999999999</v>
      </c>
      <c r="M3015" s="19" t="s">
        <v>7310</v>
      </c>
      <c r="N3015" s="21">
        <v>588.46385499999997</v>
      </c>
      <c r="O3015" s="21">
        <v>24.178673</v>
      </c>
      <c r="P3015" s="21">
        <v>9.6000000000000002E-5</v>
      </c>
      <c r="Q3015" s="21" t="s">
        <v>7385</v>
      </c>
      <c r="R3015" s="21">
        <v>119.08641890289999</v>
      </c>
      <c r="S3015" s="21">
        <v>40.826009061360097</v>
      </c>
      <c r="T3015" s="22" t="s">
        <v>7379</v>
      </c>
      <c r="U3015" s="28">
        <v>1.8645</v>
      </c>
      <c r="V3015" s="17">
        <v>15.394841138780601</v>
      </c>
      <c r="W3015" s="23">
        <v>1.8645</v>
      </c>
      <c r="X3015" s="23">
        <v>0.6129</v>
      </c>
      <c r="Y3015" s="23">
        <v>0.1661</v>
      </c>
      <c r="Z3015" s="23">
        <v>0.38979999999999998</v>
      </c>
      <c r="AA3015" s="23">
        <v>0.68840000000000001</v>
      </c>
      <c r="AB3015" s="23">
        <v>7.3000000000000001E-3</v>
      </c>
      <c r="AC3015" s="23"/>
      <c r="AD3015" s="23">
        <v>0</v>
      </c>
      <c r="AE3015" s="23">
        <v>0</v>
      </c>
      <c r="AF3015" s="23">
        <v>0</v>
      </c>
      <c r="AG3015" s="23">
        <v>0</v>
      </c>
      <c r="AH3015" s="23">
        <v>0</v>
      </c>
    </row>
    <row r="3016" spans="1:34" ht="20.100000000000001" hidden="1" customHeight="1" x14ac:dyDescent="0.2">
      <c r="A3016" s="21">
        <v>3274</v>
      </c>
      <c r="B3016" s="75"/>
      <c r="C3016" s="73"/>
      <c r="D3016" s="21">
        <v>211382</v>
      </c>
      <c r="E3016" s="22" t="s">
        <v>7386</v>
      </c>
      <c r="F3016" s="21" t="s">
        <v>7387</v>
      </c>
      <c r="G3016" s="21" t="s">
        <v>48</v>
      </c>
      <c r="H3016" s="23">
        <v>11.831371000000001</v>
      </c>
      <c r="I3016" s="21">
        <v>119.434202</v>
      </c>
      <c r="J3016" s="21">
        <v>119.365566</v>
      </c>
      <c r="K3016" s="21">
        <v>40.918613000000001</v>
      </c>
      <c r="L3016" s="21">
        <v>40.890140000000002</v>
      </c>
      <c r="M3016" s="19" t="s">
        <v>6919</v>
      </c>
      <c r="N3016" s="21">
        <v>484.95730600000002</v>
      </c>
      <c r="O3016" s="21">
        <v>12.027872</v>
      </c>
      <c r="P3016" s="21">
        <v>5.5000000000000002E-5</v>
      </c>
      <c r="Q3016" s="21" t="s">
        <v>7387</v>
      </c>
      <c r="R3016" s="21">
        <v>119.42673387283899</v>
      </c>
      <c r="S3016" s="21">
        <v>40.917051368172899</v>
      </c>
      <c r="T3016" s="22" t="s">
        <v>6919</v>
      </c>
      <c r="U3016" s="28">
        <v>3.6674000000000002</v>
      </c>
      <c r="V3016" s="17">
        <v>30.997252981078901</v>
      </c>
      <c r="W3016" s="23">
        <v>3.6674000000000002</v>
      </c>
      <c r="X3016" s="23">
        <v>2.5097</v>
      </c>
      <c r="Y3016" s="23">
        <v>0.29949999999999999</v>
      </c>
      <c r="Z3016" s="23">
        <v>0.38250000000000001</v>
      </c>
      <c r="AA3016" s="23">
        <v>0.44490000000000002</v>
      </c>
      <c r="AB3016" s="23">
        <v>3.0800000000000001E-2</v>
      </c>
      <c r="AC3016" s="23"/>
      <c r="AD3016" s="23">
        <v>0</v>
      </c>
      <c r="AE3016" s="23">
        <v>0</v>
      </c>
      <c r="AF3016" s="23">
        <v>0</v>
      </c>
      <c r="AG3016" s="23">
        <v>0</v>
      </c>
      <c r="AH3016" s="23">
        <v>0</v>
      </c>
    </row>
    <row r="3017" spans="1:34" ht="20.100000000000001" hidden="1" customHeight="1" x14ac:dyDescent="0.2">
      <c r="A3017" s="21">
        <v>3275</v>
      </c>
      <c r="B3017" s="75"/>
      <c r="C3017" s="73"/>
      <c r="D3017" s="21">
        <v>211382</v>
      </c>
      <c r="E3017" s="22" t="s">
        <v>7388</v>
      </c>
      <c r="F3017" s="21" t="s">
        <v>7389</v>
      </c>
      <c r="G3017" s="21" t="s">
        <v>48</v>
      </c>
      <c r="H3017" s="23">
        <v>11.60337</v>
      </c>
      <c r="I3017" s="21">
        <v>119.265237</v>
      </c>
      <c r="J3017" s="21">
        <v>119.200853</v>
      </c>
      <c r="K3017" s="21">
        <v>41.069510000000001</v>
      </c>
      <c r="L3017" s="21">
        <v>41.02008</v>
      </c>
      <c r="M3017" s="19" t="s">
        <v>7302</v>
      </c>
      <c r="N3017" s="21">
        <v>647.09584900000004</v>
      </c>
      <c r="O3017" s="21">
        <v>13.790017000000001</v>
      </c>
      <c r="P3017" s="21">
        <v>9.859999999999999E-4</v>
      </c>
      <c r="Q3017" s="21" t="s">
        <v>7389</v>
      </c>
      <c r="R3017" s="21">
        <v>119.26523664725001</v>
      </c>
      <c r="S3017" s="21">
        <v>41.051404496426002</v>
      </c>
      <c r="T3017" s="22" t="s">
        <v>7302</v>
      </c>
      <c r="U3017" s="28">
        <v>3.6118999999999999</v>
      </c>
      <c r="V3017" s="17">
        <v>31.128025737350399</v>
      </c>
      <c r="W3017" s="23">
        <v>3.6118999999999999</v>
      </c>
      <c r="X3017" s="23">
        <v>1.9858</v>
      </c>
      <c r="Y3017" s="23">
        <v>0.65710000000000002</v>
      </c>
      <c r="Z3017" s="23">
        <v>0.58909999999999996</v>
      </c>
      <c r="AA3017" s="23">
        <v>0.36630000000000001</v>
      </c>
      <c r="AB3017" s="23">
        <v>1.3599999999999999E-2</v>
      </c>
      <c r="AC3017" s="23"/>
      <c r="AD3017" s="23">
        <v>0</v>
      </c>
      <c r="AE3017" s="23">
        <v>0</v>
      </c>
      <c r="AF3017" s="23">
        <v>0</v>
      </c>
      <c r="AG3017" s="23">
        <v>0</v>
      </c>
      <c r="AH3017" s="23">
        <v>0</v>
      </c>
    </row>
    <row r="3018" spans="1:34" ht="20.100000000000001" hidden="1" customHeight="1" x14ac:dyDescent="0.2">
      <c r="A3018" s="21">
        <v>3276</v>
      </c>
      <c r="B3018" s="75"/>
      <c r="C3018" s="73"/>
      <c r="D3018" s="21">
        <v>211382</v>
      </c>
      <c r="E3018" s="22" t="s">
        <v>7390</v>
      </c>
      <c r="F3018" s="21" t="s">
        <v>7391</v>
      </c>
      <c r="G3018" s="21" t="s">
        <v>48</v>
      </c>
      <c r="H3018" s="23">
        <v>10.35324</v>
      </c>
      <c r="I3018" s="21">
        <v>119.328903</v>
      </c>
      <c r="J3018" s="21">
        <v>119.272093</v>
      </c>
      <c r="K3018" s="21">
        <v>40.936014</v>
      </c>
      <c r="L3018" s="21">
        <v>40.904074000000001</v>
      </c>
      <c r="M3018" s="19" t="s">
        <v>7392</v>
      </c>
      <c r="N3018" s="21">
        <v>627.46239500000001</v>
      </c>
      <c r="O3018" s="21">
        <v>15.128565999999999</v>
      </c>
      <c r="P3018" s="21">
        <v>3.3000000000000003E-5</v>
      </c>
      <c r="Q3018" s="21" t="s">
        <v>7391</v>
      </c>
      <c r="R3018" s="21">
        <v>119.307629550947</v>
      </c>
      <c r="S3018" s="21">
        <v>40.936006300603502</v>
      </c>
      <c r="T3018" s="22" t="s">
        <v>7295</v>
      </c>
      <c r="U3018" s="28">
        <v>2.4306999999999999</v>
      </c>
      <c r="V3018" s="17">
        <v>23.477674621664299</v>
      </c>
      <c r="W3018" s="23">
        <v>2.4306999999999999</v>
      </c>
      <c r="X3018" s="23">
        <v>1.4665999999999999</v>
      </c>
      <c r="Y3018" s="23">
        <v>0.28360000000000002</v>
      </c>
      <c r="Z3018" s="23">
        <v>0.33410000000000001</v>
      </c>
      <c r="AA3018" s="23">
        <v>0.3322</v>
      </c>
      <c r="AB3018" s="23">
        <v>1.4200000000000001E-2</v>
      </c>
      <c r="AC3018" s="23"/>
      <c r="AD3018" s="23">
        <v>0</v>
      </c>
      <c r="AE3018" s="23">
        <v>0</v>
      </c>
      <c r="AF3018" s="23">
        <v>0</v>
      </c>
      <c r="AG3018" s="23">
        <v>0</v>
      </c>
      <c r="AH3018" s="23">
        <v>0</v>
      </c>
    </row>
    <row r="3019" spans="1:34" ht="20.100000000000001" hidden="1" customHeight="1" x14ac:dyDescent="0.2">
      <c r="A3019" s="21">
        <v>3277</v>
      </c>
      <c r="B3019" s="75"/>
      <c r="C3019" s="73"/>
      <c r="D3019" s="21">
        <v>211382</v>
      </c>
      <c r="E3019" s="22" t="s">
        <v>7393</v>
      </c>
      <c r="F3019" s="21" t="s">
        <v>7394</v>
      </c>
      <c r="G3019" s="21" t="s">
        <v>48</v>
      </c>
      <c r="H3019" s="23">
        <v>10.272981</v>
      </c>
      <c r="I3019" s="21">
        <v>119.150367</v>
      </c>
      <c r="J3019" s="21">
        <v>119.092308</v>
      </c>
      <c r="K3019" s="21">
        <v>40.698928000000002</v>
      </c>
      <c r="L3019" s="21">
        <v>40.663758999999999</v>
      </c>
      <c r="M3019" s="19" t="s">
        <v>7254</v>
      </c>
      <c r="N3019" s="21">
        <v>408.69334900000001</v>
      </c>
      <c r="O3019" s="21">
        <v>19.769524000000001</v>
      </c>
      <c r="P3019" s="21">
        <v>0</v>
      </c>
      <c r="Q3019" s="21" t="s">
        <v>7394</v>
      </c>
      <c r="R3019" s="21">
        <v>119.093822016278</v>
      </c>
      <c r="S3019" s="21">
        <v>40.695872604995202</v>
      </c>
      <c r="T3019" s="22" t="s">
        <v>7254</v>
      </c>
      <c r="U3019" s="28">
        <v>0.6472</v>
      </c>
      <c r="V3019" s="17">
        <v>6.3000213861974403</v>
      </c>
      <c r="W3019" s="23">
        <v>0.6472</v>
      </c>
      <c r="X3019" s="23">
        <v>0.55869999999999997</v>
      </c>
      <c r="Y3019" s="23">
        <v>2.9499999999999998E-2</v>
      </c>
      <c r="Z3019" s="23">
        <v>2.9100000000000001E-2</v>
      </c>
      <c r="AA3019" s="23">
        <v>2.47E-2</v>
      </c>
      <c r="AB3019" s="23">
        <v>5.1999999999999998E-3</v>
      </c>
      <c r="AC3019" s="23"/>
      <c r="AD3019" s="23">
        <v>0</v>
      </c>
      <c r="AE3019" s="23">
        <v>0</v>
      </c>
      <c r="AF3019" s="23">
        <v>0</v>
      </c>
      <c r="AG3019" s="23">
        <v>0</v>
      </c>
      <c r="AH3019" s="23">
        <v>0</v>
      </c>
    </row>
    <row r="3020" spans="1:34" ht="20.100000000000001" hidden="1" customHeight="1" x14ac:dyDescent="0.2">
      <c r="A3020" s="21">
        <v>3278</v>
      </c>
      <c r="B3020" s="75"/>
      <c r="C3020" s="73"/>
      <c r="D3020" s="21">
        <v>211382</v>
      </c>
      <c r="E3020" s="22" t="s">
        <v>1071</v>
      </c>
      <c r="F3020" s="21" t="s">
        <v>7395</v>
      </c>
      <c r="G3020" s="21" t="s">
        <v>48</v>
      </c>
      <c r="H3020" s="23">
        <v>10.18164</v>
      </c>
      <c r="I3020" s="21">
        <v>119.394475</v>
      </c>
      <c r="J3020" s="21">
        <v>119.340982</v>
      </c>
      <c r="K3020" s="21">
        <v>40.803331</v>
      </c>
      <c r="L3020" s="21">
        <v>40.771757000000001</v>
      </c>
      <c r="M3020" s="19" t="s">
        <v>7251</v>
      </c>
      <c r="N3020" s="21">
        <v>482.88541600000002</v>
      </c>
      <c r="O3020" s="21">
        <v>13.611072999999999</v>
      </c>
      <c r="P3020" s="21">
        <v>3.0000000000000001E-6</v>
      </c>
      <c r="Q3020" s="21" t="s">
        <v>7395</v>
      </c>
      <c r="R3020" s="21">
        <v>119.358187608265</v>
      </c>
      <c r="S3020" s="21">
        <v>40.803065005849298</v>
      </c>
      <c r="T3020" s="22" t="s">
        <v>7251</v>
      </c>
      <c r="U3020" s="28">
        <v>2.3273000000000001</v>
      </c>
      <c r="V3020" s="17">
        <v>22.857810725973401</v>
      </c>
      <c r="W3020" s="23">
        <v>2.3273000000000001</v>
      </c>
      <c r="X3020" s="23">
        <v>1.9172</v>
      </c>
      <c r="Y3020" s="23">
        <v>0.1245</v>
      </c>
      <c r="Z3020" s="23">
        <v>0.12479999999999999</v>
      </c>
      <c r="AA3020" s="23">
        <v>0.1431</v>
      </c>
      <c r="AB3020" s="23">
        <v>1.77E-2</v>
      </c>
      <c r="AC3020" s="23"/>
      <c r="AD3020" s="23">
        <v>0</v>
      </c>
      <c r="AE3020" s="23">
        <v>0</v>
      </c>
      <c r="AF3020" s="23">
        <v>0</v>
      </c>
      <c r="AG3020" s="23">
        <v>0</v>
      </c>
      <c r="AH3020" s="23">
        <v>0</v>
      </c>
    </row>
    <row r="3021" spans="1:34" ht="20.100000000000001" hidden="1" customHeight="1" x14ac:dyDescent="0.2">
      <c r="A3021" s="21">
        <v>3279</v>
      </c>
      <c r="B3021" s="75"/>
      <c r="C3021" s="73"/>
      <c r="D3021" s="21">
        <v>211382</v>
      </c>
      <c r="E3021" s="22" t="s">
        <v>7396</v>
      </c>
      <c r="F3021" s="21" t="s">
        <v>7397</v>
      </c>
      <c r="G3021" s="21" t="s">
        <v>48</v>
      </c>
      <c r="H3021" s="23">
        <v>9.4886909999999993</v>
      </c>
      <c r="I3021" s="21">
        <v>119.288915</v>
      </c>
      <c r="J3021" s="21">
        <v>119.22660999999999</v>
      </c>
      <c r="K3021" s="21">
        <v>41.117432000000001</v>
      </c>
      <c r="L3021" s="21">
        <v>41.059089999999998</v>
      </c>
      <c r="M3021" s="19" t="s">
        <v>7302</v>
      </c>
      <c r="N3021" s="21">
        <v>674.80937200000005</v>
      </c>
      <c r="O3021" s="21">
        <v>18.997723000000001</v>
      </c>
      <c r="P3021" s="21">
        <v>0</v>
      </c>
      <c r="Q3021" s="21" t="s">
        <v>7397</v>
      </c>
      <c r="R3021" s="21">
        <v>119.288915293632</v>
      </c>
      <c r="S3021" s="21">
        <v>41.080652087856599</v>
      </c>
      <c r="T3021" s="22" t="s">
        <v>7302</v>
      </c>
      <c r="U3021" s="28">
        <v>2.427</v>
      </c>
      <c r="V3021" s="17">
        <v>25.577816792642899</v>
      </c>
      <c r="W3021" s="23">
        <v>2.427</v>
      </c>
      <c r="X3021" s="23">
        <v>1.1893</v>
      </c>
      <c r="Y3021" s="23">
        <v>0.37340000000000001</v>
      </c>
      <c r="Z3021" s="23">
        <v>0.39789999999999998</v>
      </c>
      <c r="AA3021" s="23">
        <v>0.45190000000000002</v>
      </c>
      <c r="AB3021" s="23">
        <v>1.4500000000000001E-2</v>
      </c>
      <c r="AC3021" s="23"/>
      <c r="AD3021" s="23">
        <v>0</v>
      </c>
      <c r="AE3021" s="23">
        <v>0</v>
      </c>
      <c r="AF3021" s="23">
        <v>0</v>
      </c>
      <c r="AG3021" s="23">
        <v>0</v>
      </c>
      <c r="AH3021" s="23">
        <v>0</v>
      </c>
    </row>
    <row r="3022" spans="1:34" ht="20.100000000000001" hidden="1" customHeight="1" x14ac:dyDescent="0.2">
      <c r="A3022" s="21">
        <v>3280</v>
      </c>
      <c r="B3022" s="75"/>
      <c r="C3022" s="73"/>
      <c r="D3022" s="21">
        <v>211382</v>
      </c>
      <c r="E3022" s="22" t="s">
        <v>6544</v>
      </c>
      <c r="F3022" s="21" t="s">
        <v>7398</v>
      </c>
      <c r="G3022" s="21" t="s">
        <v>48</v>
      </c>
      <c r="H3022" s="23">
        <v>9.4331479999999992</v>
      </c>
      <c r="I3022" s="21">
        <v>119.501107</v>
      </c>
      <c r="J3022" s="21">
        <v>119.454885</v>
      </c>
      <c r="K3022" s="21">
        <v>41.118876</v>
      </c>
      <c r="L3022" s="21">
        <v>41.080233999999997</v>
      </c>
      <c r="M3022" s="19" t="s">
        <v>7335</v>
      </c>
      <c r="N3022" s="21">
        <v>524.18870000000004</v>
      </c>
      <c r="O3022" s="21">
        <v>15.31446</v>
      </c>
      <c r="P3022" s="21">
        <v>5.9400000000000002E-4</v>
      </c>
      <c r="Q3022" s="21" t="s">
        <v>7398</v>
      </c>
      <c r="R3022" s="21">
        <v>119.491758239286</v>
      </c>
      <c r="S3022" s="21">
        <v>41.080274961031499</v>
      </c>
      <c r="T3022" s="22" t="s">
        <v>7335</v>
      </c>
      <c r="U3022" s="28">
        <v>2.2161</v>
      </c>
      <c r="V3022" s="17">
        <v>23.492687700860799</v>
      </c>
      <c r="W3022" s="23">
        <v>2.2161</v>
      </c>
      <c r="X3022" s="23">
        <v>1.58</v>
      </c>
      <c r="Y3022" s="23">
        <v>0.2011</v>
      </c>
      <c r="Z3022" s="23">
        <v>0.19539999999999999</v>
      </c>
      <c r="AA3022" s="23">
        <v>0.23400000000000001</v>
      </c>
      <c r="AB3022" s="23">
        <v>5.5999999999999999E-3</v>
      </c>
      <c r="AC3022" s="23"/>
      <c r="AD3022" s="23">
        <v>0</v>
      </c>
      <c r="AE3022" s="23">
        <v>0</v>
      </c>
      <c r="AF3022" s="23">
        <v>0</v>
      </c>
      <c r="AG3022" s="23">
        <v>0</v>
      </c>
      <c r="AH3022" s="23">
        <v>0</v>
      </c>
    </row>
    <row r="3023" spans="1:34" ht="20.100000000000001" hidden="1" customHeight="1" x14ac:dyDescent="0.2">
      <c r="A3023" s="21">
        <v>3281</v>
      </c>
      <c r="B3023" s="75"/>
      <c r="C3023" s="73"/>
      <c r="D3023" s="21">
        <v>211382</v>
      </c>
      <c r="E3023" s="22" t="s">
        <v>7399</v>
      </c>
      <c r="F3023" s="21" t="s">
        <v>7400</v>
      </c>
      <c r="G3023" s="21" t="s">
        <v>48</v>
      </c>
      <c r="H3023" s="23">
        <v>9.2423090000000006</v>
      </c>
      <c r="I3023" s="21">
        <v>119.336293</v>
      </c>
      <c r="J3023" s="21">
        <v>119.283008</v>
      </c>
      <c r="K3023" s="21">
        <v>41.076684999999998</v>
      </c>
      <c r="L3023" s="21">
        <v>41.044271000000002</v>
      </c>
      <c r="M3023" s="19" t="s">
        <v>7401</v>
      </c>
      <c r="N3023" s="21">
        <v>687.97179400000005</v>
      </c>
      <c r="O3023" s="21">
        <v>22.033608000000001</v>
      </c>
      <c r="P3023" s="21">
        <v>3.1999999999999999E-5</v>
      </c>
      <c r="Q3023" s="21" t="s">
        <v>7400</v>
      </c>
      <c r="R3023" s="21">
        <v>119.284170552744</v>
      </c>
      <c r="S3023" s="21">
        <v>41.0751794957798</v>
      </c>
      <c r="T3023" s="22" t="s">
        <v>7302</v>
      </c>
      <c r="U3023" s="28">
        <v>1.427</v>
      </c>
      <c r="V3023" s="17">
        <v>15.4398646485418</v>
      </c>
      <c r="W3023" s="23">
        <v>1.427</v>
      </c>
      <c r="X3023" s="23">
        <v>0.77149999999999996</v>
      </c>
      <c r="Y3023" s="23">
        <v>0.23669999999999999</v>
      </c>
      <c r="Z3023" s="23">
        <v>0.30259999999999998</v>
      </c>
      <c r="AA3023" s="23">
        <v>0.1027</v>
      </c>
      <c r="AB3023" s="23">
        <v>1.35E-2</v>
      </c>
      <c r="AC3023" s="23"/>
      <c r="AD3023" s="23">
        <v>0</v>
      </c>
      <c r="AE3023" s="23">
        <v>0</v>
      </c>
      <c r="AF3023" s="23">
        <v>0</v>
      </c>
      <c r="AG3023" s="23">
        <v>0</v>
      </c>
      <c r="AH3023" s="23">
        <v>0</v>
      </c>
    </row>
    <row r="3024" spans="1:34" ht="20.100000000000001" hidden="1" customHeight="1" x14ac:dyDescent="0.2">
      <c r="A3024" s="21">
        <v>3282</v>
      </c>
      <c r="B3024" s="75"/>
      <c r="C3024" s="73"/>
      <c r="D3024" s="21">
        <v>211382</v>
      </c>
      <c r="E3024" s="22" t="s">
        <v>7402</v>
      </c>
      <c r="F3024" s="21" t="s">
        <v>7403</v>
      </c>
      <c r="G3024" s="21" t="s">
        <v>48</v>
      </c>
      <c r="H3024" s="23">
        <v>2.1729639999999999</v>
      </c>
      <c r="I3024" s="21">
        <v>119.49315199999999</v>
      </c>
      <c r="J3024" s="21">
        <v>119.441519</v>
      </c>
      <c r="K3024" s="21">
        <v>41.374980999999998</v>
      </c>
      <c r="L3024" s="21">
        <v>41.357658999999998</v>
      </c>
      <c r="M3024" s="19" t="s">
        <v>7330</v>
      </c>
      <c r="N3024" s="21">
        <v>571.84854199999995</v>
      </c>
      <c r="O3024" s="21">
        <v>12.435803999999999</v>
      </c>
      <c r="P3024" s="21">
        <v>9.7999999999999997E-4</v>
      </c>
      <c r="Q3024" s="21" t="s">
        <v>7403</v>
      </c>
      <c r="R3024" s="21">
        <v>119.441518701058</v>
      </c>
      <c r="S3024" s="21">
        <v>41.363969051384998</v>
      </c>
      <c r="T3024" s="22" t="s">
        <v>7330</v>
      </c>
      <c r="U3024" s="28">
        <v>1.0315000000000001</v>
      </c>
      <c r="V3024" s="17">
        <v>47.469723382439803</v>
      </c>
      <c r="W3024" s="23">
        <v>1.0315000000000001</v>
      </c>
      <c r="X3024" s="23">
        <v>0.70330000000000004</v>
      </c>
      <c r="Y3024" s="23">
        <v>0.12559999999999999</v>
      </c>
      <c r="Z3024" s="23">
        <v>0.13489999999999999</v>
      </c>
      <c r="AA3024" s="23">
        <v>6.5500000000000003E-2</v>
      </c>
      <c r="AB3024" s="23">
        <v>2.2000000000000001E-3</v>
      </c>
      <c r="AC3024" s="23"/>
      <c r="AD3024" s="23">
        <v>0</v>
      </c>
      <c r="AE3024" s="23">
        <v>0</v>
      </c>
      <c r="AF3024" s="23">
        <v>0</v>
      </c>
      <c r="AG3024" s="23">
        <v>0</v>
      </c>
      <c r="AH3024" s="23">
        <v>0</v>
      </c>
    </row>
    <row r="3025" spans="1:34" ht="20.100000000000001" hidden="1" customHeight="1" x14ac:dyDescent="0.2">
      <c r="A3025" s="21">
        <v>3283</v>
      </c>
      <c r="B3025" s="75"/>
      <c r="C3025" s="74"/>
      <c r="D3025" s="21">
        <v>211382</v>
      </c>
      <c r="E3025" s="22" t="s">
        <v>7404</v>
      </c>
      <c r="F3025" s="21" t="s">
        <v>7405</v>
      </c>
      <c r="G3025" s="21" t="s">
        <v>48</v>
      </c>
      <c r="H3025" s="23">
        <v>1.8570819999999999</v>
      </c>
      <c r="I3025" s="21">
        <v>119.57561800000001</v>
      </c>
      <c r="J3025" s="21">
        <v>119.522227</v>
      </c>
      <c r="K3025" s="21">
        <v>41.001643000000001</v>
      </c>
      <c r="L3025" s="21">
        <v>40.939473</v>
      </c>
      <c r="M3025" s="19" t="s">
        <v>7406</v>
      </c>
      <c r="N3025" s="21">
        <v>356.64595200000002</v>
      </c>
      <c r="O3025" s="21">
        <v>3.0200779999999998</v>
      </c>
      <c r="P3025" s="21">
        <v>0</v>
      </c>
      <c r="Q3025" s="21"/>
      <c r="R3025" s="21"/>
      <c r="S3025" s="21"/>
      <c r="T3025" s="22"/>
      <c r="U3025" s="28">
        <v>0.71189999999999998</v>
      </c>
      <c r="V3025" s="17">
        <v>38.334333109684998</v>
      </c>
      <c r="W3025" s="23">
        <v>0.71189999999999998</v>
      </c>
      <c r="X3025" s="23">
        <v>0.57069999999999999</v>
      </c>
      <c r="Y3025" s="23">
        <v>5.79E-2</v>
      </c>
      <c r="Z3025" s="23">
        <v>5.3400000000000003E-2</v>
      </c>
      <c r="AA3025" s="23">
        <v>2.9600000000000001E-2</v>
      </c>
      <c r="AB3025" s="23">
        <v>2.9999999999999997E-4</v>
      </c>
      <c r="AC3025" s="23"/>
      <c r="AD3025" s="23">
        <v>0</v>
      </c>
      <c r="AE3025" s="23">
        <v>0</v>
      </c>
      <c r="AF3025" s="23">
        <v>0</v>
      </c>
      <c r="AG3025" s="23">
        <v>0</v>
      </c>
      <c r="AH3025" s="23">
        <v>0</v>
      </c>
    </row>
    <row r="3026" spans="1:34" ht="20.100000000000001" hidden="1" customHeight="1" x14ac:dyDescent="0.2">
      <c r="A3026" s="18"/>
      <c r="B3026" s="75"/>
      <c r="C3026" s="19" t="s">
        <v>627</v>
      </c>
      <c r="D3026" s="29"/>
      <c r="E3026" s="29"/>
      <c r="F3026" s="30"/>
      <c r="G3026" s="30"/>
      <c r="H3026" s="17">
        <v>11528.687259</v>
      </c>
      <c r="I3026" s="24"/>
      <c r="J3026" s="24"/>
      <c r="K3026" s="24"/>
      <c r="L3026" s="24"/>
      <c r="M3026" s="15"/>
      <c r="N3026" s="24"/>
      <c r="O3026" s="24"/>
      <c r="P3026" s="24"/>
      <c r="Q3026" s="35">
        <v>0</v>
      </c>
      <c r="R3026" s="36"/>
      <c r="S3026" s="36"/>
      <c r="T3026" s="37"/>
      <c r="U3026" s="28">
        <v>4044.0841999999998</v>
      </c>
      <c r="V3026" s="17">
        <v>35.078444831981599</v>
      </c>
      <c r="W3026" s="23">
        <v>4044.0841999999998</v>
      </c>
      <c r="X3026" s="17">
        <v>3096.3281000000002</v>
      </c>
      <c r="Y3026" s="17">
        <v>481.15300000000002</v>
      </c>
      <c r="Z3026" s="17">
        <v>240.9691</v>
      </c>
      <c r="AA3026" s="17">
        <v>199.71209999999999</v>
      </c>
      <c r="AB3026" s="17">
        <v>25.921900000000001</v>
      </c>
      <c r="AC3026" s="23">
        <v>0</v>
      </c>
      <c r="AD3026" s="17">
        <v>0</v>
      </c>
      <c r="AE3026" s="17">
        <v>0</v>
      </c>
      <c r="AF3026" s="17">
        <v>0</v>
      </c>
      <c r="AG3026" s="17">
        <v>0</v>
      </c>
      <c r="AH3026" s="17">
        <v>0</v>
      </c>
    </row>
    <row r="3027" spans="1:34" ht="20.100000000000001" hidden="1" customHeight="1" x14ac:dyDescent="0.2">
      <c r="A3027" s="21">
        <v>3284</v>
      </c>
      <c r="B3027" s="75" t="s">
        <v>7407</v>
      </c>
      <c r="C3027" s="72" t="s">
        <v>7408</v>
      </c>
      <c r="D3027" s="21">
        <v>211402</v>
      </c>
      <c r="E3027" s="22" t="s">
        <v>7409</v>
      </c>
      <c r="F3027" s="21" t="s">
        <v>7410</v>
      </c>
      <c r="G3027" s="21" t="s">
        <v>39</v>
      </c>
      <c r="H3027" s="23">
        <v>44.801564999999997</v>
      </c>
      <c r="I3027" s="21">
        <v>120.576426</v>
      </c>
      <c r="J3027" s="21">
        <v>120.439061</v>
      </c>
      <c r="K3027" s="21">
        <v>41.009340999999999</v>
      </c>
      <c r="L3027" s="21">
        <v>40.942495000000001</v>
      </c>
      <c r="M3027" s="19" t="s">
        <v>7411</v>
      </c>
      <c r="N3027" s="21">
        <v>261.50369699999999</v>
      </c>
      <c r="O3027" s="21">
        <v>16.666848999999999</v>
      </c>
      <c r="P3027" s="21">
        <v>0</v>
      </c>
      <c r="Q3027" s="21" t="s">
        <v>7410</v>
      </c>
      <c r="R3027" s="21">
        <v>120.544128835404</v>
      </c>
      <c r="S3027" s="21">
        <v>40.948190009831997</v>
      </c>
      <c r="T3027" s="22" t="s">
        <v>7411</v>
      </c>
      <c r="U3027" s="28">
        <v>10.581799999999999</v>
      </c>
      <c r="V3027" s="17">
        <v>23.619264193114699</v>
      </c>
      <c r="W3027" s="23">
        <v>10.581799999999999</v>
      </c>
      <c r="X3027" s="23">
        <v>3.7774000000000001</v>
      </c>
      <c r="Y3027" s="23">
        <v>2.2282999999999999</v>
      </c>
      <c r="Z3027" s="23">
        <v>1.6870000000000001</v>
      </c>
      <c r="AA3027" s="23">
        <v>2.0569999999999999</v>
      </c>
      <c r="AB3027" s="23">
        <v>0.83209999999999995</v>
      </c>
      <c r="AC3027" s="23"/>
      <c r="AD3027" s="23">
        <v>0</v>
      </c>
      <c r="AE3027" s="23">
        <v>0</v>
      </c>
      <c r="AF3027" s="23">
        <v>0</v>
      </c>
      <c r="AG3027" s="23">
        <v>0</v>
      </c>
      <c r="AH3027" s="23">
        <v>0</v>
      </c>
    </row>
    <row r="3028" spans="1:34" ht="20.100000000000001" hidden="1" customHeight="1" x14ac:dyDescent="0.2">
      <c r="A3028" s="21">
        <v>3285</v>
      </c>
      <c r="B3028" s="75"/>
      <c r="C3028" s="73"/>
      <c r="D3028" s="21">
        <v>211402</v>
      </c>
      <c r="E3028" s="22" t="s">
        <v>4634</v>
      </c>
      <c r="F3028" s="21" t="s">
        <v>7412</v>
      </c>
      <c r="G3028" s="21" t="s">
        <v>48</v>
      </c>
      <c r="H3028" s="23">
        <v>41.918557</v>
      </c>
      <c r="I3028" s="21">
        <v>120.59429299999999</v>
      </c>
      <c r="J3028" s="21">
        <v>120.493589</v>
      </c>
      <c r="K3028" s="21">
        <v>40.922372000000003</v>
      </c>
      <c r="L3028" s="21">
        <v>40.844425999999999</v>
      </c>
      <c r="M3028" s="19" t="s">
        <v>7413</v>
      </c>
      <c r="N3028" s="21">
        <v>197.648561</v>
      </c>
      <c r="O3028" s="21">
        <v>10.368727</v>
      </c>
      <c r="P3028" s="21">
        <v>1.22E-4</v>
      </c>
      <c r="Q3028" s="21" t="s">
        <v>7412</v>
      </c>
      <c r="R3028" s="21">
        <v>120.588907435707</v>
      </c>
      <c r="S3028" s="21">
        <v>40.918202819843899</v>
      </c>
      <c r="T3028" s="22" t="s">
        <v>7414</v>
      </c>
      <c r="U3028" s="28">
        <v>15.9369</v>
      </c>
      <c r="V3028" s="17">
        <v>38.018722829604997</v>
      </c>
      <c r="W3028" s="23">
        <v>15.9369</v>
      </c>
      <c r="X3028" s="23">
        <v>11.8607</v>
      </c>
      <c r="Y3028" s="23">
        <v>3.0004</v>
      </c>
      <c r="Z3028" s="23">
        <v>0.71389999999999998</v>
      </c>
      <c r="AA3028" s="23">
        <v>0.32790000000000002</v>
      </c>
      <c r="AB3028" s="23">
        <v>3.4000000000000002E-2</v>
      </c>
      <c r="AC3028" s="23"/>
      <c r="AD3028" s="23">
        <v>0</v>
      </c>
      <c r="AE3028" s="23">
        <v>0</v>
      </c>
      <c r="AF3028" s="23">
        <v>0</v>
      </c>
      <c r="AG3028" s="23">
        <v>0</v>
      </c>
      <c r="AH3028" s="23">
        <v>0</v>
      </c>
    </row>
    <row r="3029" spans="1:34" ht="20.100000000000001" hidden="1" customHeight="1" x14ac:dyDescent="0.2">
      <c r="A3029" s="21">
        <v>3286</v>
      </c>
      <c r="B3029" s="75"/>
      <c r="C3029" s="73"/>
      <c r="D3029" s="21">
        <v>211402</v>
      </c>
      <c r="E3029" s="22" t="s">
        <v>3896</v>
      </c>
      <c r="F3029" s="21" t="s">
        <v>7415</v>
      </c>
      <c r="G3029" s="21" t="s">
        <v>39</v>
      </c>
      <c r="H3029" s="23">
        <v>40.748111999999999</v>
      </c>
      <c r="I3029" s="21">
        <v>120.94303499999999</v>
      </c>
      <c r="J3029" s="21">
        <v>120.810681</v>
      </c>
      <c r="K3029" s="21">
        <v>40.893295999999999</v>
      </c>
      <c r="L3029" s="21">
        <v>40.826796999999999</v>
      </c>
      <c r="M3029" s="19" t="s">
        <v>7416</v>
      </c>
      <c r="N3029" s="21">
        <v>55.287947000000003</v>
      </c>
      <c r="O3029" s="21">
        <v>4.2137880000000001</v>
      </c>
      <c r="P3029" s="21">
        <v>5.8500000000000002E-4</v>
      </c>
      <c r="Q3029" s="21" t="s">
        <v>7415</v>
      </c>
      <c r="R3029" s="21">
        <v>120.939918522813</v>
      </c>
      <c r="S3029" s="21">
        <v>40.834029562965704</v>
      </c>
      <c r="T3029" s="22" t="s">
        <v>7416</v>
      </c>
      <c r="U3029" s="28">
        <v>27.218699999999998</v>
      </c>
      <c r="V3029" s="17">
        <v>66.797450640167099</v>
      </c>
      <c r="W3029" s="23">
        <v>27.218699999999998</v>
      </c>
      <c r="X3029" s="23">
        <v>20.909400000000002</v>
      </c>
      <c r="Y3029" s="23">
        <v>4.2061999999999999</v>
      </c>
      <c r="Z3029" s="23">
        <v>1.3931</v>
      </c>
      <c r="AA3029" s="23">
        <v>0.64510000000000001</v>
      </c>
      <c r="AB3029" s="23">
        <v>6.4899999999999999E-2</v>
      </c>
      <c r="AC3029" s="23"/>
      <c r="AD3029" s="23">
        <v>0</v>
      </c>
      <c r="AE3029" s="23">
        <v>0</v>
      </c>
      <c r="AF3029" s="23">
        <v>0</v>
      </c>
      <c r="AG3029" s="23">
        <v>0</v>
      </c>
      <c r="AH3029" s="23">
        <v>0</v>
      </c>
    </row>
    <row r="3030" spans="1:34" ht="20.100000000000001" hidden="1" customHeight="1" x14ac:dyDescent="0.2">
      <c r="A3030" s="21">
        <v>3287</v>
      </c>
      <c r="B3030" s="75"/>
      <c r="C3030" s="73"/>
      <c r="D3030" s="21">
        <v>211402</v>
      </c>
      <c r="E3030" s="22" t="s">
        <v>7417</v>
      </c>
      <c r="F3030" s="21" t="s">
        <v>7418</v>
      </c>
      <c r="G3030" s="21" t="s">
        <v>39</v>
      </c>
      <c r="H3030" s="23">
        <v>40.101958000000003</v>
      </c>
      <c r="I3030" s="21">
        <v>120.410933</v>
      </c>
      <c r="J3030" s="21">
        <v>120.299781</v>
      </c>
      <c r="K3030" s="21">
        <v>41.005045000000003</v>
      </c>
      <c r="L3030" s="21">
        <v>40.920555</v>
      </c>
      <c r="M3030" s="19" t="s">
        <v>7419</v>
      </c>
      <c r="N3030" s="21">
        <v>387.21890500000001</v>
      </c>
      <c r="O3030" s="21">
        <v>16.961760999999999</v>
      </c>
      <c r="P3030" s="21">
        <v>2.8E-5</v>
      </c>
      <c r="Q3030" s="21" t="s">
        <v>7418</v>
      </c>
      <c r="R3030" s="21">
        <v>120.33731338086599</v>
      </c>
      <c r="S3030" s="21">
        <v>41.005044614464303</v>
      </c>
      <c r="T3030" s="22" t="s">
        <v>6324</v>
      </c>
      <c r="U3030" s="28">
        <v>4.1445999999999996</v>
      </c>
      <c r="V3030" s="17">
        <v>10.335156203594799</v>
      </c>
      <c r="W3030" s="23">
        <v>4.1445999999999996</v>
      </c>
      <c r="X3030" s="23">
        <v>1.9655</v>
      </c>
      <c r="Y3030" s="23">
        <v>0.66169999999999995</v>
      </c>
      <c r="Z3030" s="23">
        <v>0.53159999999999996</v>
      </c>
      <c r="AA3030" s="23">
        <v>0.71419999999999995</v>
      </c>
      <c r="AB3030" s="23">
        <v>0.27160000000000001</v>
      </c>
      <c r="AC3030" s="23"/>
      <c r="AD3030" s="23">
        <v>0</v>
      </c>
      <c r="AE3030" s="23">
        <v>0</v>
      </c>
      <c r="AF3030" s="23">
        <v>0</v>
      </c>
      <c r="AG3030" s="23">
        <v>0</v>
      </c>
      <c r="AH3030" s="23">
        <v>0</v>
      </c>
    </row>
    <row r="3031" spans="1:34" ht="20.100000000000001" hidden="1" customHeight="1" x14ac:dyDescent="0.2">
      <c r="A3031" s="21">
        <v>3288</v>
      </c>
      <c r="B3031" s="75"/>
      <c r="C3031" s="73"/>
      <c r="D3031" s="21">
        <v>211402</v>
      </c>
      <c r="E3031" s="22" t="s">
        <v>7420</v>
      </c>
      <c r="F3031" s="21" t="s">
        <v>7421</v>
      </c>
      <c r="G3031" s="21" t="s">
        <v>39</v>
      </c>
      <c r="H3031" s="23">
        <v>38.144680000000001</v>
      </c>
      <c r="I3031" s="21">
        <v>120.911895</v>
      </c>
      <c r="J3031" s="21">
        <v>120.79226300000001</v>
      </c>
      <c r="K3031" s="21">
        <v>40.931919999999998</v>
      </c>
      <c r="L3031" s="21">
        <v>40.883319999999998</v>
      </c>
      <c r="M3031" s="19" t="s">
        <v>7416</v>
      </c>
      <c r="N3031" s="21">
        <v>123.272122</v>
      </c>
      <c r="O3031" s="21">
        <v>7.9281430000000004</v>
      </c>
      <c r="P3031" s="21">
        <v>5.3799999999999996E-4</v>
      </c>
      <c r="Q3031" s="21"/>
      <c r="R3031" s="21"/>
      <c r="S3031" s="21"/>
      <c r="T3031" s="22"/>
      <c r="U3031" s="28">
        <v>21.871400000000001</v>
      </c>
      <c r="V3031" s="17">
        <v>57.338008865194297</v>
      </c>
      <c r="W3031" s="23">
        <v>21.871400000000001</v>
      </c>
      <c r="X3031" s="23">
        <v>15.0608</v>
      </c>
      <c r="Y3031" s="23">
        <v>3.9089999999999998</v>
      </c>
      <c r="Z3031" s="23">
        <v>1.7816000000000001</v>
      </c>
      <c r="AA3031" s="23">
        <v>0.9919</v>
      </c>
      <c r="AB3031" s="23">
        <v>0.12809999999999999</v>
      </c>
      <c r="AC3031" s="23"/>
      <c r="AD3031" s="23">
        <v>0</v>
      </c>
      <c r="AE3031" s="23">
        <v>0</v>
      </c>
      <c r="AF3031" s="23">
        <v>0</v>
      </c>
      <c r="AG3031" s="23">
        <v>0</v>
      </c>
      <c r="AH3031" s="23">
        <v>0</v>
      </c>
    </row>
    <row r="3032" spans="1:34" ht="20.100000000000001" hidden="1" customHeight="1" x14ac:dyDescent="0.2">
      <c r="A3032" s="21">
        <v>3289</v>
      </c>
      <c r="B3032" s="75"/>
      <c r="C3032" s="73"/>
      <c r="D3032" s="21">
        <v>211402</v>
      </c>
      <c r="E3032" s="22" t="s">
        <v>7422</v>
      </c>
      <c r="F3032" s="21" t="s">
        <v>7423</v>
      </c>
      <c r="G3032" s="21" t="s">
        <v>39</v>
      </c>
      <c r="H3032" s="23">
        <v>34.543787999999999</v>
      </c>
      <c r="I3032" s="21">
        <v>120.808294</v>
      </c>
      <c r="J3032" s="21">
        <v>120.701705</v>
      </c>
      <c r="K3032" s="21">
        <v>40.927244999999999</v>
      </c>
      <c r="L3032" s="21">
        <v>40.851056999999997</v>
      </c>
      <c r="M3032" s="19" t="s">
        <v>7424</v>
      </c>
      <c r="N3032" s="21">
        <v>187.31359699999999</v>
      </c>
      <c r="O3032" s="21">
        <v>14.083645000000001</v>
      </c>
      <c r="P3032" s="21">
        <v>1.95E-4</v>
      </c>
      <c r="Q3032" s="21" t="s">
        <v>7423</v>
      </c>
      <c r="R3032" s="21">
        <v>120.74107521993901</v>
      </c>
      <c r="S3032" s="21">
        <v>40.855043066039599</v>
      </c>
      <c r="T3032" s="22" t="s">
        <v>7425</v>
      </c>
      <c r="U3032" s="28">
        <v>11.672599999999999</v>
      </c>
      <c r="V3032" s="17">
        <v>33.790735399371997</v>
      </c>
      <c r="W3032" s="23">
        <v>11.672599999999999</v>
      </c>
      <c r="X3032" s="23">
        <v>6.8487</v>
      </c>
      <c r="Y3032" s="23">
        <v>2.1532</v>
      </c>
      <c r="Z3032" s="23">
        <v>1.2226999999999999</v>
      </c>
      <c r="AA3032" s="23">
        <v>1.3321000000000001</v>
      </c>
      <c r="AB3032" s="23">
        <v>0.1159</v>
      </c>
      <c r="AC3032" s="23"/>
      <c r="AD3032" s="23">
        <v>0</v>
      </c>
      <c r="AE3032" s="23">
        <v>0</v>
      </c>
      <c r="AF3032" s="23">
        <v>0</v>
      </c>
      <c r="AG3032" s="23">
        <v>0</v>
      </c>
      <c r="AH3032" s="23">
        <v>0</v>
      </c>
    </row>
    <row r="3033" spans="1:34" ht="20.100000000000001" hidden="1" customHeight="1" x14ac:dyDescent="0.2">
      <c r="A3033" s="21">
        <v>3290</v>
      </c>
      <c r="B3033" s="75"/>
      <c r="C3033" s="73"/>
      <c r="D3033" s="21">
        <v>211402</v>
      </c>
      <c r="E3033" s="22" t="s">
        <v>7426</v>
      </c>
      <c r="F3033" s="21" t="s">
        <v>7427</v>
      </c>
      <c r="G3033" s="21" t="s">
        <v>48</v>
      </c>
      <c r="H3033" s="23">
        <v>34.342657000000003</v>
      </c>
      <c r="I3033" s="21">
        <v>120.938444</v>
      </c>
      <c r="J3033" s="21">
        <v>120.80587199999999</v>
      </c>
      <c r="K3033" s="21">
        <v>40.884388000000001</v>
      </c>
      <c r="L3033" s="21">
        <v>40.791792000000001</v>
      </c>
      <c r="M3033" s="19" t="s">
        <v>7428</v>
      </c>
      <c r="N3033" s="21">
        <v>65.155445</v>
      </c>
      <c r="O3033" s="21">
        <v>4.6318739999999998</v>
      </c>
      <c r="P3033" s="21">
        <v>6.5099999999999999E-4</v>
      </c>
      <c r="Q3033" s="21"/>
      <c r="R3033" s="21"/>
      <c r="S3033" s="21"/>
      <c r="T3033" s="22"/>
      <c r="U3033" s="28">
        <v>21.014199999999999</v>
      </c>
      <c r="V3033" s="17">
        <v>61.189790877275399</v>
      </c>
      <c r="W3033" s="23">
        <v>21.014199999999999</v>
      </c>
      <c r="X3033" s="23">
        <v>14.771699999999999</v>
      </c>
      <c r="Y3033" s="23">
        <v>3.7793999999999999</v>
      </c>
      <c r="Z3033" s="23">
        <v>1.0669</v>
      </c>
      <c r="AA3033" s="23">
        <v>1.3875999999999999</v>
      </c>
      <c r="AB3033" s="23">
        <v>8.6E-3</v>
      </c>
      <c r="AC3033" s="23"/>
      <c r="AD3033" s="23">
        <v>0</v>
      </c>
      <c r="AE3033" s="23">
        <v>0</v>
      </c>
      <c r="AF3033" s="23">
        <v>0</v>
      </c>
      <c r="AG3033" s="23">
        <v>0</v>
      </c>
      <c r="AH3033" s="23">
        <v>0</v>
      </c>
    </row>
    <row r="3034" spans="1:34" ht="20.100000000000001" hidden="1" customHeight="1" x14ac:dyDescent="0.2">
      <c r="A3034" s="21">
        <v>3291</v>
      </c>
      <c r="B3034" s="75"/>
      <c r="C3034" s="73"/>
      <c r="D3034" s="21">
        <v>211402</v>
      </c>
      <c r="E3034" s="22" t="s">
        <v>7429</v>
      </c>
      <c r="F3034" s="21" t="s">
        <v>7430</v>
      </c>
      <c r="G3034" s="21" t="s">
        <v>48</v>
      </c>
      <c r="H3034" s="23">
        <v>32.216732</v>
      </c>
      <c r="I3034" s="21">
        <v>120.438997</v>
      </c>
      <c r="J3034" s="21">
        <v>120.350694</v>
      </c>
      <c r="K3034" s="21">
        <v>40.925752000000003</v>
      </c>
      <c r="L3034" s="21">
        <v>40.830590000000001</v>
      </c>
      <c r="M3034" s="19" t="s">
        <v>7431</v>
      </c>
      <c r="N3034" s="21">
        <v>262.836997</v>
      </c>
      <c r="O3034" s="21">
        <v>13.09118</v>
      </c>
      <c r="P3034" s="21">
        <v>0</v>
      </c>
      <c r="Q3034" s="21" t="s">
        <v>7430</v>
      </c>
      <c r="R3034" s="21">
        <v>120.43839618449201</v>
      </c>
      <c r="S3034" s="21">
        <v>40.838609809551997</v>
      </c>
      <c r="T3034" s="22" t="s">
        <v>7432</v>
      </c>
      <c r="U3034" s="28">
        <v>10.922599999999999</v>
      </c>
      <c r="V3034" s="17">
        <v>33.903500826837401</v>
      </c>
      <c r="W3034" s="23">
        <v>10.922599999999999</v>
      </c>
      <c r="X3034" s="23">
        <v>4.2678000000000003</v>
      </c>
      <c r="Y3034" s="23">
        <v>2.7812000000000001</v>
      </c>
      <c r="Z3034" s="23">
        <v>1.7172000000000001</v>
      </c>
      <c r="AA3034" s="23">
        <v>1.5712999999999999</v>
      </c>
      <c r="AB3034" s="23">
        <v>0.58509999999999995</v>
      </c>
      <c r="AC3034" s="23"/>
      <c r="AD3034" s="23">
        <v>0</v>
      </c>
      <c r="AE3034" s="23">
        <v>0</v>
      </c>
      <c r="AF3034" s="23">
        <v>0</v>
      </c>
      <c r="AG3034" s="23">
        <v>0</v>
      </c>
      <c r="AH3034" s="23">
        <v>0</v>
      </c>
    </row>
    <row r="3035" spans="1:34" ht="20.100000000000001" hidden="1" customHeight="1" x14ac:dyDescent="0.2">
      <c r="A3035" s="21">
        <v>3292</v>
      </c>
      <c r="B3035" s="75"/>
      <c r="C3035" s="73"/>
      <c r="D3035" s="21">
        <v>211402</v>
      </c>
      <c r="E3035" s="22" t="s">
        <v>7433</v>
      </c>
      <c r="F3035" s="21" t="s">
        <v>7434</v>
      </c>
      <c r="G3035" s="21" t="s">
        <v>39</v>
      </c>
      <c r="H3035" s="23">
        <v>32.161197999999999</v>
      </c>
      <c r="I3035" s="21">
        <v>120.649128</v>
      </c>
      <c r="J3035" s="21">
        <v>120.554366</v>
      </c>
      <c r="K3035" s="21">
        <v>40.851174</v>
      </c>
      <c r="L3035" s="21">
        <v>40.792983999999997</v>
      </c>
      <c r="M3035" s="19" t="s">
        <v>7435</v>
      </c>
      <c r="N3035" s="21">
        <v>198.82360199999999</v>
      </c>
      <c r="O3035" s="21">
        <v>14.153342</v>
      </c>
      <c r="P3035" s="21">
        <v>0</v>
      </c>
      <c r="Q3035" s="21" t="s">
        <v>7434</v>
      </c>
      <c r="R3035" s="21">
        <v>120.569273666821</v>
      </c>
      <c r="S3035" s="21">
        <v>40.7933104206626</v>
      </c>
      <c r="T3035" s="22" t="s">
        <v>7436</v>
      </c>
      <c r="U3035" s="28">
        <v>6.8399000000000001</v>
      </c>
      <c r="V3035" s="17">
        <v>21.267553528323202</v>
      </c>
      <c r="W3035" s="23">
        <v>6.8399000000000001</v>
      </c>
      <c r="X3035" s="23">
        <v>3.7515000000000001</v>
      </c>
      <c r="Y3035" s="23">
        <v>1.3384</v>
      </c>
      <c r="Z3035" s="23">
        <v>0.7893</v>
      </c>
      <c r="AA3035" s="23">
        <v>0.91510000000000002</v>
      </c>
      <c r="AB3035" s="23">
        <v>4.5600000000000002E-2</v>
      </c>
      <c r="AC3035" s="23"/>
      <c r="AD3035" s="23">
        <v>0</v>
      </c>
      <c r="AE3035" s="23">
        <v>0</v>
      </c>
      <c r="AF3035" s="23">
        <v>0</v>
      </c>
      <c r="AG3035" s="23">
        <v>0</v>
      </c>
      <c r="AH3035" s="23">
        <v>0</v>
      </c>
    </row>
    <row r="3036" spans="1:34" ht="20.100000000000001" hidden="1" customHeight="1" x14ac:dyDescent="0.2">
      <c r="A3036" s="21">
        <v>3293</v>
      </c>
      <c r="B3036" s="75"/>
      <c r="C3036" s="73"/>
      <c r="D3036" s="21">
        <v>211402</v>
      </c>
      <c r="E3036" s="22" t="s">
        <v>7437</v>
      </c>
      <c r="F3036" s="21" t="s">
        <v>7438</v>
      </c>
      <c r="G3036" s="21" t="s">
        <v>48</v>
      </c>
      <c r="H3036" s="23">
        <v>31.570678999999998</v>
      </c>
      <c r="I3036" s="21">
        <v>120.54974799999999</v>
      </c>
      <c r="J3036" s="21">
        <v>120.395325</v>
      </c>
      <c r="K3036" s="21">
        <v>40.954562000000003</v>
      </c>
      <c r="L3036" s="21">
        <v>40.912292999999998</v>
      </c>
      <c r="M3036" s="19" t="s">
        <v>7411</v>
      </c>
      <c r="N3036" s="21">
        <v>258.50073800000001</v>
      </c>
      <c r="O3036" s="21">
        <v>18.165299999999998</v>
      </c>
      <c r="P3036" s="21">
        <v>0</v>
      </c>
      <c r="Q3036" s="21" t="s">
        <v>7438</v>
      </c>
      <c r="R3036" s="21">
        <v>120.549748112915</v>
      </c>
      <c r="S3036" s="21">
        <v>40.935153841478296</v>
      </c>
      <c r="T3036" s="22" t="s">
        <v>7411</v>
      </c>
      <c r="U3036" s="28">
        <v>3.7570000000000001</v>
      </c>
      <c r="V3036" s="17">
        <v>11.900282537477301</v>
      </c>
      <c r="W3036" s="23">
        <v>3.7570000000000001</v>
      </c>
      <c r="X3036" s="23">
        <v>1.5414000000000001</v>
      </c>
      <c r="Y3036" s="23">
        <v>0.62609999999999999</v>
      </c>
      <c r="Z3036" s="23">
        <v>0.51439999999999997</v>
      </c>
      <c r="AA3036" s="23">
        <v>0.71479999999999999</v>
      </c>
      <c r="AB3036" s="23">
        <v>0.36030000000000001</v>
      </c>
      <c r="AC3036" s="23"/>
      <c r="AD3036" s="23">
        <v>0</v>
      </c>
      <c r="AE3036" s="23">
        <v>0</v>
      </c>
      <c r="AF3036" s="23">
        <v>0</v>
      </c>
      <c r="AG3036" s="23">
        <v>0</v>
      </c>
      <c r="AH3036" s="23">
        <v>0</v>
      </c>
    </row>
    <row r="3037" spans="1:34" ht="20.100000000000001" hidden="1" customHeight="1" x14ac:dyDescent="0.2">
      <c r="A3037" s="21">
        <v>3294</v>
      </c>
      <c r="B3037" s="75"/>
      <c r="C3037" s="73"/>
      <c r="D3037" s="21">
        <v>211402</v>
      </c>
      <c r="E3037" s="22" t="s">
        <v>7439</v>
      </c>
      <c r="F3037" s="21" t="s">
        <v>7440</v>
      </c>
      <c r="G3037" s="21" t="s">
        <v>39</v>
      </c>
      <c r="H3037" s="23">
        <v>30.02224</v>
      </c>
      <c r="I3037" s="21">
        <v>120.37145599999999</v>
      </c>
      <c r="J3037" s="21">
        <v>120.30368</v>
      </c>
      <c r="K3037" s="21">
        <v>40.946274000000003</v>
      </c>
      <c r="L3037" s="21">
        <v>40.840994999999999</v>
      </c>
      <c r="M3037" s="19" t="s">
        <v>7431</v>
      </c>
      <c r="N3037" s="21">
        <v>340.47316499999999</v>
      </c>
      <c r="O3037" s="21">
        <v>15.011687</v>
      </c>
      <c r="P3037" s="21">
        <v>1.1900000000000001E-4</v>
      </c>
      <c r="Q3037" s="21" t="s">
        <v>7440</v>
      </c>
      <c r="R3037" s="21">
        <v>120.345978233892</v>
      </c>
      <c r="S3037" s="21">
        <v>40.8409954144362</v>
      </c>
      <c r="T3037" s="22" t="s">
        <v>7432</v>
      </c>
      <c r="U3037" s="28">
        <v>7.1687000000000003</v>
      </c>
      <c r="V3037" s="17">
        <v>23.877965135179799</v>
      </c>
      <c r="W3037" s="23">
        <v>7.1687000000000003</v>
      </c>
      <c r="X3037" s="23">
        <v>3.4460999999999999</v>
      </c>
      <c r="Y3037" s="23">
        <v>1.5616000000000001</v>
      </c>
      <c r="Z3037" s="23">
        <v>1.0137</v>
      </c>
      <c r="AA3037" s="23">
        <v>0.96830000000000005</v>
      </c>
      <c r="AB3037" s="23">
        <v>0.17899999999999999</v>
      </c>
      <c r="AC3037" s="23"/>
      <c r="AD3037" s="23">
        <v>0</v>
      </c>
      <c r="AE3037" s="23">
        <v>0</v>
      </c>
      <c r="AF3037" s="23">
        <v>0</v>
      </c>
      <c r="AG3037" s="23">
        <v>0</v>
      </c>
      <c r="AH3037" s="23">
        <v>0</v>
      </c>
    </row>
    <row r="3038" spans="1:34" ht="20.100000000000001" hidden="1" customHeight="1" x14ac:dyDescent="0.2">
      <c r="A3038" s="21">
        <v>3295</v>
      </c>
      <c r="B3038" s="75"/>
      <c r="C3038" s="73"/>
      <c r="D3038" s="21">
        <v>211402</v>
      </c>
      <c r="E3038" s="22" t="s">
        <v>7441</v>
      </c>
      <c r="F3038" s="21" t="s">
        <v>7442</v>
      </c>
      <c r="G3038" s="21" t="s">
        <v>48</v>
      </c>
      <c r="H3038" s="23">
        <v>28.883040999999999</v>
      </c>
      <c r="I3038" s="21">
        <v>120.65134</v>
      </c>
      <c r="J3038" s="21">
        <v>120.560759</v>
      </c>
      <c r="K3038" s="21">
        <v>40.922244999999997</v>
      </c>
      <c r="L3038" s="21">
        <v>40.845398000000003</v>
      </c>
      <c r="M3038" s="19" t="s">
        <v>7414</v>
      </c>
      <c r="N3038" s="21">
        <v>218.74238600000001</v>
      </c>
      <c r="O3038" s="21">
        <v>14.143181</v>
      </c>
      <c r="P3038" s="21">
        <v>0</v>
      </c>
      <c r="Q3038" s="21" t="s">
        <v>7442</v>
      </c>
      <c r="R3038" s="21">
        <v>120.651339618386</v>
      </c>
      <c r="S3038" s="21">
        <v>40.921740363744703</v>
      </c>
      <c r="T3038" s="22" t="s">
        <v>7414</v>
      </c>
      <c r="U3038" s="28">
        <v>8.8307000000000002</v>
      </c>
      <c r="V3038" s="17">
        <v>30.573996692384299</v>
      </c>
      <c r="W3038" s="23">
        <v>8.8307000000000002</v>
      </c>
      <c r="X3038" s="23">
        <v>5.8574000000000002</v>
      </c>
      <c r="Y3038" s="23">
        <v>1.5731999999999999</v>
      </c>
      <c r="Z3038" s="23">
        <v>0.54339999999999999</v>
      </c>
      <c r="AA3038" s="23">
        <v>0.8175</v>
      </c>
      <c r="AB3038" s="23">
        <v>3.9199999999999999E-2</v>
      </c>
      <c r="AC3038" s="23"/>
      <c r="AD3038" s="23">
        <v>0</v>
      </c>
      <c r="AE3038" s="23">
        <v>0</v>
      </c>
      <c r="AF3038" s="23">
        <v>0</v>
      </c>
      <c r="AG3038" s="23">
        <v>0</v>
      </c>
      <c r="AH3038" s="23">
        <v>0</v>
      </c>
    </row>
    <row r="3039" spans="1:34" ht="20.100000000000001" hidden="1" customHeight="1" x14ac:dyDescent="0.2">
      <c r="A3039" s="21">
        <v>3296</v>
      </c>
      <c r="B3039" s="75"/>
      <c r="C3039" s="73"/>
      <c r="D3039" s="21">
        <v>211402</v>
      </c>
      <c r="E3039" s="22" t="s">
        <v>7443</v>
      </c>
      <c r="F3039" s="21" t="s">
        <v>7444</v>
      </c>
      <c r="G3039" s="21" t="s">
        <v>39</v>
      </c>
      <c r="H3039" s="23">
        <v>27.86214</v>
      </c>
      <c r="I3039" s="21">
        <v>120.313198</v>
      </c>
      <c r="J3039" s="21">
        <v>120.23352800000001</v>
      </c>
      <c r="K3039" s="21">
        <v>40.933444000000001</v>
      </c>
      <c r="L3039" s="21">
        <v>40.867359999999998</v>
      </c>
      <c r="M3039" s="19" t="s">
        <v>7445</v>
      </c>
      <c r="N3039" s="21">
        <v>396.48947500000003</v>
      </c>
      <c r="O3039" s="21">
        <v>16.907985</v>
      </c>
      <c r="P3039" s="21">
        <v>2.8E-5</v>
      </c>
      <c r="Q3039" s="21" t="s">
        <v>7444</v>
      </c>
      <c r="R3039" s="21">
        <v>120.265845121894</v>
      </c>
      <c r="S3039" s="21">
        <v>40.933358528190801</v>
      </c>
      <c r="T3039" s="22" t="s">
        <v>7445</v>
      </c>
      <c r="U3039" s="28">
        <v>1.7019</v>
      </c>
      <c r="V3039" s="17">
        <v>6.1082888823327997</v>
      </c>
      <c r="W3039" s="23">
        <v>1.7019</v>
      </c>
      <c r="X3039" s="23">
        <v>0.84940000000000004</v>
      </c>
      <c r="Y3039" s="23">
        <v>0.26379999999999998</v>
      </c>
      <c r="Z3039" s="23">
        <v>0.20780000000000001</v>
      </c>
      <c r="AA3039" s="23">
        <v>0.25</v>
      </c>
      <c r="AB3039" s="23">
        <v>0.13089999999999999</v>
      </c>
      <c r="AC3039" s="23"/>
      <c r="AD3039" s="23">
        <v>0</v>
      </c>
      <c r="AE3039" s="23">
        <v>0</v>
      </c>
      <c r="AF3039" s="23">
        <v>0</v>
      </c>
      <c r="AG3039" s="23">
        <v>0</v>
      </c>
      <c r="AH3039" s="23">
        <v>0</v>
      </c>
    </row>
    <row r="3040" spans="1:34" ht="20.100000000000001" hidden="1" customHeight="1" x14ac:dyDescent="0.2">
      <c r="A3040" s="21">
        <v>3297</v>
      </c>
      <c r="B3040" s="75"/>
      <c r="C3040" s="73"/>
      <c r="D3040" s="21">
        <v>211402</v>
      </c>
      <c r="E3040" s="22" t="s">
        <v>7446</v>
      </c>
      <c r="F3040" s="21" t="s">
        <v>7447</v>
      </c>
      <c r="G3040" s="21" t="s">
        <v>39</v>
      </c>
      <c r="H3040" s="23">
        <v>24.430588</v>
      </c>
      <c r="I3040" s="21">
        <v>120.687229</v>
      </c>
      <c r="J3040" s="21">
        <v>120.62097300000001</v>
      </c>
      <c r="K3040" s="21">
        <v>40.926260999999997</v>
      </c>
      <c r="L3040" s="21">
        <v>40.837252999999997</v>
      </c>
      <c r="M3040" s="19" t="s">
        <v>7414</v>
      </c>
      <c r="N3040" s="21">
        <v>206.194886</v>
      </c>
      <c r="O3040" s="21">
        <v>12.415364</v>
      </c>
      <c r="P3040" s="21">
        <v>1.7000000000000001E-4</v>
      </c>
      <c r="Q3040" s="21" t="s">
        <v>7447</v>
      </c>
      <c r="R3040" s="21">
        <v>120.651339618386</v>
      </c>
      <c r="S3040" s="21">
        <v>40.921740363744703</v>
      </c>
      <c r="T3040" s="22" t="s">
        <v>7414</v>
      </c>
      <c r="U3040" s="28">
        <v>6.9451999999999998</v>
      </c>
      <c r="V3040" s="17">
        <v>28.428296527287799</v>
      </c>
      <c r="W3040" s="23">
        <v>6.9451999999999998</v>
      </c>
      <c r="X3040" s="23">
        <v>4.6761999999999997</v>
      </c>
      <c r="Y3040" s="23">
        <v>1.2144999999999999</v>
      </c>
      <c r="Z3040" s="23">
        <v>0.62050000000000005</v>
      </c>
      <c r="AA3040" s="23">
        <v>0.41499999999999998</v>
      </c>
      <c r="AB3040" s="23">
        <v>1.9E-2</v>
      </c>
      <c r="AC3040" s="23"/>
      <c r="AD3040" s="23">
        <v>0</v>
      </c>
      <c r="AE3040" s="23">
        <v>0</v>
      </c>
      <c r="AF3040" s="23">
        <v>0</v>
      </c>
      <c r="AG3040" s="23">
        <v>0</v>
      </c>
      <c r="AH3040" s="23">
        <v>0</v>
      </c>
    </row>
    <row r="3041" spans="1:34" ht="20.100000000000001" hidden="1" customHeight="1" x14ac:dyDescent="0.2">
      <c r="A3041" s="21">
        <v>3298</v>
      </c>
      <c r="B3041" s="75"/>
      <c r="C3041" s="73"/>
      <c r="D3041" s="21">
        <v>211402</v>
      </c>
      <c r="E3041" s="22" t="s">
        <v>7448</v>
      </c>
      <c r="F3041" s="21" t="s">
        <v>7449</v>
      </c>
      <c r="G3041" s="21" t="s">
        <v>48</v>
      </c>
      <c r="H3041" s="23">
        <v>23.077742000000001</v>
      </c>
      <c r="I3041" s="21">
        <v>120.330584</v>
      </c>
      <c r="J3041" s="21">
        <v>120.265845</v>
      </c>
      <c r="K3041" s="21">
        <v>40.971632</v>
      </c>
      <c r="L3041" s="21">
        <v>40.903533000000003</v>
      </c>
      <c r="M3041" s="19" t="s">
        <v>7445</v>
      </c>
      <c r="N3041" s="21">
        <v>389.49316299999998</v>
      </c>
      <c r="O3041" s="21">
        <v>14.681438</v>
      </c>
      <c r="P3041" s="21">
        <v>0</v>
      </c>
      <c r="Q3041" s="21" t="s">
        <v>7449</v>
      </c>
      <c r="R3041" s="21">
        <v>120.265845121894</v>
      </c>
      <c r="S3041" s="21">
        <v>40.933358528190801</v>
      </c>
      <c r="T3041" s="22" t="s">
        <v>7445</v>
      </c>
      <c r="U3041" s="28">
        <v>3.0476999999999999</v>
      </c>
      <c r="V3041" s="17">
        <v>13.206231354870001</v>
      </c>
      <c r="W3041" s="23">
        <v>3.0476999999999999</v>
      </c>
      <c r="X3041" s="23">
        <v>1.5824</v>
      </c>
      <c r="Y3041" s="23">
        <v>0.64570000000000005</v>
      </c>
      <c r="Z3041" s="23">
        <v>0.4335</v>
      </c>
      <c r="AA3041" s="23">
        <v>0.36430000000000001</v>
      </c>
      <c r="AB3041" s="23">
        <v>2.18E-2</v>
      </c>
      <c r="AC3041" s="23"/>
      <c r="AD3041" s="23">
        <v>0</v>
      </c>
      <c r="AE3041" s="23">
        <v>0</v>
      </c>
      <c r="AF3041" s="23">
        <v>0</v>
      </c>
      <c r="AG3041" s="23">
        <v>0</v>
      </c>
      <c r="AH3041" s="23">
        <v>0</v>
      </c>
    </row>
    <row r="3042" spans="1:34" ht="20.100000000000001" hidden="1" customHeight="1" x14ac:dyDescent="0.2">
      <c r="A3042" s="21">
        <v>3299</v>
      </c>
      <c r="B3042" s="75"/>
      <c r="C3042" s="73"/>
      <c r="D3042" s="21">
        <v>211402</v>
      </c>
      <c r="E3042" s="22" t="s">
        <v>7450</v>
      </c>
      <c r="F3042" s="21" t="s">
        <v>7451</v>
      </c>
      <c r="G3042" s="21" t="s">
        <v>39</v>
      </c>
      <c r="H3042" s="23">
        <v>21.855810999999999</v>
      </c>
      <c r="I3042" s="21">
        <v>120.726041</v>
      </c>
      <c r="J3042" s="21">
        <v>120.646872</v>
      </c>
      <c r="K3042" s="21">
        <v>40.866694000000003</v>
      </c>
      <c r="L3042" s="21">
        <v>40.769601000000002</v>
      </c>
      <c r="M3042" s="19" t="s">
        <v>7452</v>
      </c>
      <c r="N3042" s="21">
        <v>134.473163</v>
      </c>
      <c r="O3042" s="21">
        <v>11.151818</v>
      </c>
      <c r="P3042" s="21">
        <v>1E-4</v>
      </c>
      <c r="Q3042" s="21" t="s">
        <v>7451</v>
      </c>
      <c r="R3042" s="21">
        <v>120.724737317674</v>
      </c>
      <c r="S3042" s="21">
        <v>40.806737847756501</v>
      </c>
      <c r="T3042" s="22" t="s">
        <v>7453</v>
      </c>
      <c r="U3042" s="28">
        <v>9.1372</v>
      </c>
      <c r="V3042" s="17">
        <v>41.806730484629497</v>
      </c>
      <c r="W3042" s="23">
        <v>9.1372</v>
      </c>
      <c r="X3042" s="23">
        <v>5.5446999999999997</v>
      </c>
      <c r="Y3042" s="23">
        <v>1.6613</v>
      </c>
      <c r="Z3042" s="23">
        <v>0.97070000000000001</v>
      </c>
      <c r="AA3042" s="23">
        <v>0.87709999999999999</v>
      </c>
      <c r="AB3042" s="23">
        <v>8.3400000000000002E-2</v>
      </c>
      <c r="AC3042" s="23"/>
      <c r="AD3042" s="23">
        <v>0</v>
      </c>
      <c r="AE3042" s="23">
        <v>0</v>
      </c>
      <c r="AF3042" s="23">
        <v>0</v>
      </c>
      <c r="AG3042" s="23">
        <v>0</v>
      </c>
      <c r="AH3042" s="23">
        <v>0</v>
      </c>
    </row>
    <row r="3043" spans="1:34" ht="20.100000000000001" hidden="1" customHeight="1" x14ac:dyDescent="0.2">
      <c r="A3043" s="21">
        <v>3300</v>
      </c>
      <c r="B3043" s="75"/>
      <c r="C3043" s="73"/>
      <c r="D3043" s="21">
        <v>211402</v>
      </c>
      <c r="E3043" s="22" t="s">
        <v>4939</v>
      </c>
      <c r="F3043" s="21" t="s">
        <v>7454</v>
      </c>
      <c r="G3043" s="21" t="s">
        <v>48</v>
      </c>
      <c r="H3043" s="23">
        <v>21.479306999999999</v>
      </c>
      <c r="I3043" s="21">
        <v>120.73487299999999</v>
      </c>
      <c r="J3043" s="21">
        <v>120.672022</v>
      </c>
      <c r="K3043" s="21">
        <v>40.894700999999998</v>
      </c>
      <c r="L3043" s="21">
        <v>40.835783999999997</v>
      </c>
      <c r="M3043" s="19" t="s">
        <v>7425</v>
      </c>
      <c r="N3043" s="21">
        <v>144.720202</v>
      </c>
      <c r="O3043" s="21">
        <v>12.493563999999999</v>
      </c>
      <c r="P3043" s="21">
        <v>1.34E-4</v>
      </c>
      <c r="Q3043" s="21" t="s">
        <v>7454</v>
      </c>
      <c r="R3043" s="21">
        <v>120.73214519769</v>
      </c>
      <c r="S3043" s="21">
        <v>40.844756051309503</v>
      </c>
      <c r="T3043" s="22" t="s">
        <v>7425</v>
      </c>
      <c r="U3043" s="28">
        <v>7.7062999999999997</v>
      </c>
      <c r="V3043" s="17">
        <v>35.877786932325201</v>
      </c>
      <c r="W3043" s="23">
        <v>7.7062999999999997</v>
      </c>
      <c r="X3043" s="23">
        <v>4.7373000000000003</v>
      </c>
      <c r="Y3043" s="23">
        <v>1.3714</v>
      </c>
      <c r="Z3043" s="23">
        <v>0.74570000000000003</v>
      </c>
      <c r="AA3043" s="23">
        <v>0.75609999999999999</v>
      </c>
      <c r="AB3043" s="23">
        <v>9.5799999999999996E-2</v>
      </c>
      <c r="AC3043" s="23"/>
      <c r="AD3043" s="23">
        <v>0</v>
      </c>
      <c r="AE3043" s="23">
        <v>0</v>
      </c>
      <c r="AF3043" s="23">
        <v>0</v>
      </c>
      <c r="AG3043" s="23">
        <v>0</v>
      </c>
      <c r="AH3043" s="23">
        <v>0</v>
      </c>
    </row>
    <row r="3044" spans="1:34" ht="20.100000000000001" hidden="1" customHeight="1" x14ac:dyDescent="0.2">
      <c r="A3044" s="21">
        <v>3301</v>
      </c>
      <c r="B3044" s="75"/>
      <c r="C3044" s="73"/>
      <c r="D3044" s="21">
        <v>211402</v>
      </c>
      <c r="E3044" s="22" t="s">
        <v>7455</v>
      </c>
      <c r="F3044" s="21" t="s">
        <v>7456</v>
      </c>
      <c r="G3044" s="21" t="s">
        <v>48</v>
      </c>
      <c r="H3044" s="23">
        <v>21.311689999999999</v>
      </c>
      <c r="I3044" s="21">
        <v>120.65115400000001</v>
      </c>
      <c r="J3044" s="21">
        <v>120.572326</v>
      </c>
      <c r="K3044" s="21">
        <v>40.818027000000001</v>
      </c>
      <c r="L3044" s="21">
        <v>40.773164000000001</v>
      </c>
      <c r="M3044" s="19" t="s">
        <v>7436</v>
      </c>
      <c r="N3044" s="21">
        <v>143.37639200000001</v>
      </c>
      <c r="O3044" s="21">
        <v>8.5241310000000006</v>
      </c>
      <c r="P3044" s="21">
        <v>2.6600000000000001E-4</v>
      </c>
      <c r="Q3044" s="21"/>
      <c r="R3044" s="21"/>
      <c r="S3044" s="21"/>
      <c r="T3044" s="22"/>
      <c r="U3044" s="28">
        <v>7.4080000000000004</v>
      </c>
      <c r="V3044" s="17">
        <v>34.760265375481701</v>
      </c>
      <c r="W3044" s="23">
        <v>7.4080000000000004</v>
      </c>
      <c r="X3044" s="23">
        <v>4.8658000000000001</v>
      </c>
      <c r="Y3044" s="23">
        <v>1.4195</v>
      </c>
      <c r="Z3044" s="23">
        <v>0.74170000000000003</v>
      </c>
      <c r="AA3044" s="23">
        <v>0.35670000000000002</v>
      </c>
      <c r="AB3044" s="23">
        <v>2.4299999999999999E-2</v>
      </c>
      <c r="AC3044" s="23"/>
      <c r="AD3044" s="23">
        <v>0</v>
      </c>
      <c r="AE3044" s="23">
        <v>0</v>
      </c>
      <c r="AF3044" s="23">
        <v>0</v>
      </c>
      <c r="AG3044" s="23">
        <v>0</v>
      </c>
      <c r="AH3044" s="23">
        <v>0</v>
      </c>
    </row>
    <row r="3045" spans="1:34" ht="20.100000000000001" hidden="1" customHeight="1" x14ac:dyDescent="0.2">
      <c r="A3045" s="21">
        <v>3302</v>
      </c>
      <c r="B3045" s="75"/>
      <c r="C3045" s="73"/>
      <c r="D3045" s="21">
        <v>211402</v>
      </c>
      <c r="E3045" s="22" t="s">
        <v>7457</v>
      </c>
      <c r="F3045" s="21" t="s">
        <v>7458</v>
      </c>
      <c r="G3045" s="21" t="s">
        <v>48</v>
      </c>
      <c r="H3045" s="23">
        <v>20.156537</v>
      </c>
      <c r="I3045" s="21">
        <v>120.832593</v>
      </c>
      <c r="J3045" s="21">
        <v>120.77305800000001</v>
      </c>
      <c r="K3045" s="21">
        <v>40.864789000000002</v>
      </c>
      <c r="L3045" s="21">
        <v>40.800255</v>
      </c>
      <c r="M3045" s="19" t="s">
        <v>7459</v>
      </c>
      <c r="N3045" s="21">
        <v>73.560857999999996</v>
      </c>
      <c r="O3045" s="21">
        <v>4.2319639999999996</v>
      </c>
      <c r="P3045" s="21">
        <v>1.134E-3</v>
      </c>
      <c r="Q3045" s="21" t="s">
        <v>7458</v>
      </c>
      <c r="R3045" s="21">
        <v>120.80730509452501</v>
      </c>
      <c r="S3045" s="21">
        <v>40.800254771259702</v>
      </c>
      <c r="T3045" s="22" t="s">
        <v>7425</v>
      </c>
      <c r="U3045" s="28">
        <v>11.5136</v>
      </c>
      <c r="V3045" s="17">
        <v>57.120923103011201</v>
      </c>
      <c r="W3045" s="23">
        <v>11.5136</v>
      </c>
      <c r="X3045" s="23">
        <v>8.4629999999999992</v>
      </c>
      <c r="Y3045" s="23">
        <v>2.0293000000000001</v>
      </c>
      <c r="Z3045" s="23">
        <v>0.77310000000000001</v>
      </c>
      <c r="AA3045" s="23">
        <v>0.24440000000000001</v>
      </c>
      <c r="AB3045" s="23">
        <v>3.8E-3</v>
      </c>
      <c r="AC3045" s="23"/>
      <c r="AD3045" s="23">
        <v>0</v>
      </c>
      <c r="AE3045" s="23">
        <v>0</v>
      </c>
      <c r="AF3045" s="23">
        <v>0</v>
      </c>
      <c r="AG3045" s="23">
        <v>0</v>
      </c>
      <c r="AH3045" s="23">
        <v>0</v>
      </c>
    </row>
    <row r="3046" spans="1:34" ht="20.100000000000001" hidden="1" customHeight="1" x14ac:dyDescent="0.2">
      <c r="A3046" s="21">
        <v>3303</v>
      </c>
      <c r="B3046" s="75"/>
      <c r="C3046" s="73"/>
      <c r="D3046" s="21">
        <v>211402</v>
      </c>
      <c r="E3046" s="22" t="s">
        <v>7460</v>
      </c>
      <c r="F3046" s="21" t="s">
        <v>7461</v>
      </c>
      <c r="G3046" s="21" t="s">
        <v>48</v>
      </c>
      <c r="H3046" s="23">
        <v>19.489577000000001</v>
      </c>
      <c r="I3046" s="21">
        <v>120.513246</v>
      </c>
      <c r="J3046" s="21">
        <v>120.456788</v>
      </c>
      <c r="K3046" s="21">
        <v>40.866287999999997</v>
      </c>
      <c r="L3046" s="21">
        <v>40.799182000000002</v>
      </c>
      <c r="M3046" s="19" t="s">
        <v>7462</v>
      </c>
      <c r="N3046" s="21">
        <v>252.14947599999999</v>
      </c>
      <c r="O3046" s="21">
        <v>14.496224</v>
      </c>
      <c r="P3046" s="21">
        <v>2.9E-5</v>
      </c>
      <c r="Q3046" s="21" t="s">
        <v>7461</v>
      </c>
      <c r="R3046" s="21">
        <v>120.462884628422</v>
      </c>
      <c r="S3046" s="21">
        <v>40.858461204041497</v>
      </c>
      <c r="T3046" s="22" t="s">
        <v>7432</v>
      </c>
      <c r="U3046" s="28">
        <v>4.4333</v>
      </c>
      <c r="V3046" s="17">
        <v>22.747030374235401</v>
      </c>
      <c r="W3046" s="23">
        <v>4.4333</v>
      </c>
      <c r="X3046" s="23">
        <v>2.3014000000000001</v>
      </c>
      <c r="Y3046" s="23">
        <v>0.98540000000000005</v>
      </c>
      <c r="Z3046" s="23">
        <v>0.40339999999999998</v>
      </c>
      <c r="AA3046" s="23">
        <v>0.60470000000000002</v>
      </c>
      <c r="AB3046" s="23">
        <v>0.1384</v>
      </c>
      <c r="AC3046" s="23"/>
      <c r="AD3046" s="23">
        <v>0</v>
      </c>
      <c r="AE3046" s="23">
        <v>0</v>
      </c>
      <c r="AF3046" s="23">
        <v>0</v>
      </c>
      <c r="AG3046" s="23">
        <v>0</v>
      </c>
      <c r="AH3046" s="23">
        <v>0</v>
      </c>
    </row>
    <row r="3047" spans="1:34" ht="20.100000000000001" hidden="1" customHeight="1" x14ac:dyDescent="0.2">
      <c r="A3047" s="21">
        <v>3304</v>
      </c>
      <c r="B3047" s="75"/>
      <c r="C3047" s="73"/>
      <c r="D3047" s="21">
        <v>211402</v>
      </c>
      <c r="E3047" s="22" t="s">
        <v>7463</v>
      </c>
      <c r="F3047" s="21" t="s">
        <v>7464</v>
      </c>
      <c r="G3047" s="21" t="s">
        <v>48</v>
      </c>
      <c r="H3047" s="23">
        <v>17.928834999999999</v>
      </c>
      <c r="I3047" s="21">
        <v>120.720499</v>
      </c>
      <c r="J3047" s="21">
        <v>120.64940300000001</v>
      </c>
      <c r="K3047" s="21">
        <v>40.807611999999999</v>
      </c>
      <c r="L3047" s="21">
        <v>40.763176000000001</v>
      </c>
      <c r="M3047" s="19" t="s">
        <v>7453</v>
      </c>
      <c r="N3047" s="21">
        <v>142.61781099999999</v>
      </c>
      <c r="O3047" s="21">
        <v>10.708797000000001</v>
      </c>
      <c r="P3047" s="21">
        <v>7.3700000000000002E-4</v>
      </c>
      <c r="Q3047" s="21" t="s">
        <v>7464</v>
      </c>
      <c r="R3047" s="21">
        <v>120.71501648339201</v>
      </c>
      <c r="S3047" s="21">
        <v>40.804718317315</v>
      </c>
      <c r="T3047" s="22" t="s">
        <v>7453</v>
      </c>
      <c r="U3047" s="28">
        <v>7.4889999999999999</v>
      </c>
      <c r="V3047" s="17">
        <v>41.770700661810999</v>
      </c>
      <c r="W3047" s="23">
        <v>7.4889999999999999</v>
      </c>
      <c r="X3047" s="23">
        <v>4.8596000000000004</v>
      </c>
      <c r="Y3047" s="23">
        <v>1.2626999999999999</v>
      </c>
      <c r="Z3047" s="23">
        <v>0.69240000000000002</v>
      </c>
      <c r="AA3047" s="23">
        <v>0.57120000000000004</v>
      </c>
      <c r="AB3047" s="23">
        <v>0.1031</v>
      </c>
      <c r="AC3047" s="23"/>
      <c r="AD3047" s="23">
        <v>0</v>
      </c>
      <c r="AE3047" s="23">
        <v>0</v>
      </c>
      <c r="AF3047" s="23">
        <v>0</v>
      </c>
      <c r="AG3047" s="23">
        <v>0</v>
      </c>
      <c r="AH3047" s="23">
        <v>0</v>
      </c>
    </row>
    <row r="3048" spans="1:34" ht="20.100000000000001" hidden="1" customHeight="1" x14ac:dyDescent="0.2">
      <c r="A3048" s="21">
        <v>3305</v>
      </c>
      <c r="B3048" s="75"/>
      <c r="C3048" s="73"/>
      <c r="D3048" s="21">
        <v>211402</v>
      </c>
      <c r="E3048" s="22" t="s">
        <v>7465</v>
      </c>
      <c r="F3048" s="21" t="s">
        <v>7466</v>
      </c>
      <c r="G3048" s="21" t="s">
        <v>48</v>
      </c>
      <c r="H3048" s="23">
        <v>17.070972999999999</v>
      </c>
      <c r="I3048" s="21">
        <v>120.466302</v>
      </c>
      <c r="J3048" s="21">
        <v>120.38964199999999</v>
      </c>
      <c r="K3048" s="21">
        <v>40.927996999999998</v>
      </c>
      <c r="L3048" s="21">
        <v>40.870497999999998</v>
      </c>
      <c r="M3048" s="19" t="s">
        <v>7432</v>
      </c>
      <c r="N3048" s="21">
        <v>246.82015899999999</v>
      </c>
      <c r="O3048" s="21">
        <v>16.349900000000002</v>
      </c>
      <c r="P3048" s="21">
        <v>0</v>
      </c>
      <c r="Q3048" s="21" t="s">
        <v>7466</v>
      </c>
      <c r="R3048" s="21">
        <v>120.466302306584</v>
      </c>
      <c r="S3048" s="21">
        <v>40.8733647583568</v>
      </c>
      <c r="T3048" s="22" t="s">
        <v>7432</v>
      </c>
      <c r="U3048" s="28">
        <v>3.66</v>
      </c>
      <c r="V3048" s="17">
        <v>21.439902693302798</v>
      </c>
      <c r="W3048" s="23">
        <v>3.66</v>
      </c>
      <c r="X3048" s="23">
        <v>0.86990000000000001</v>
      </c>
      <c r="Y3048" s="23">
        <v>0.89300000000000002</v>
      </c>
      <c r="Z3048" s="23">
        <v>0.75780000000000003</v>
      </c>
      <c r="AA3048" s="23">
        <v>0.81279999999999997</v>
      </c>
      <c r="AB3048" s="23">
        <v>0.32650000000000001</v>
      </c>
      <c r="AC3048" s="23"/>
      <c r="AD3048" s="23">
        <v>0</v>
      </c>
      <c r="AE3048" s="23">
        <v>0</v>
      </c>
      <c r="AF3048" s="23">
        <v>0</v>
      </c>
      <c r="AG3048" s="23">
        <v>0</v>
      </c>
      <c r="AH3048" s="23">
        <v>0</v>
      </c>
    </row>
    <row r="3049" spans="1:34" ht="20.100000000000001" hidden="1" customHeight="1" x14ac:dyDescent="0.2">
      <c r="A3049" s="21">
        <v>3306</v>
      </c>
      <c r="B3049" s="75"/>
      <c r="C3049" s="73"/>
      <c r="D3049" s="21">
        <v>211402</v>
      </c>
      <c r="E3049" s="22" t="s">
        <v>7467</v>
      </c>
      <c r="F3049" s="21" t="s">
        <v>7468</v>
      </c>
      <c r="G3049" s="21" t="s">
        <v>48</v>
      </c>
      <c r="H3049" s="23">
        <v>16.571549000000001</v>
      </c>
      <c r="I3049" s="21">
        <v>120.809377</v>
      </c>
      <c r="J3049" s="21">
        <v>120.7435</v>
      </c>
      <c r="K3049" s="21">
        <v>40.919637000000002</v>
      </c>
      <c r="L3049" s="21">
        <v>40.859029</v>
      </c>
      <c r="M3049" s="19" t="s">
        <v>7459</v>
      </c>
      <c r="N3049" s="21">
        <v>177.07307599999999</v>
      </c>
      <c r="O3049" s="21">
        <v>14.592411999999999</v>
      </c>
      <c r="P3049" s="21">
        <v>2.3900000000000001E-4</v>
      </c>
      <c r="Q3049" s="21" t="s">
        <v>7468</v>
      </c>
      <c r="R3049" s="21">
        <v>120.743500295199</v>
      </c>
      <c r="S3049" s="21">
        <v>40.8634625380354</v>
      </c>
      <c r="T3049" s="22" t="s">
        <v>7425</v>
      </c>
      <c r="U3049" s="28">
        <v>5.7649999999999997</v>
      </c>
      <c r="V3049" s="17">
        <v>34.788540286728797</v>
      </c>
      <c r="W3049" s="23">
        <v>5.7649999999999997</v>
      </c>
      <c r="X3049" s="23">
        <v>3.4847000000000001</v>
      </c>
      <c r="Y3049" s="23">
        <v>0.98089999999999999</v>
      </c>
      <c r="Z3049" s="23">
        <v>0.70509999999999995</v>
      </c>
      <c r="AA3049" s="23">
        <v>0.53059999999999996</v>
      </c>
      <c r="AB3049" s="23">
        <v>6.3700000000000007E-2</v>
      </c>
      <c r="AC3049" s="23"/>
      <c r="AD3049" s="23">
        <v>0</v>
      </c>
      <c r="AE3049" s="23">
        <v>0</v>
      </c>
      <c r="AF3049" s="23">
        <v>0</v>
      </c>
      <c r="AG3049" s="23">
        <v>0</v>
      </c>
      <c r="AH3049" s="23">
        <v>0</v>
      </c>
    </row>
    <row r="3050" spans="1:34" ht="20.100000000000001" hidden="1" customHeight="1" x14ac:dyDescent="0.2">
      <c r="A3050" s="21">
        <v>3307</v>
      </c>
      <c r="B3050" s="75"/>
      <c r="C3050" s="73"/>
      <c r="D3050" s="21">
        <v>211402</v>
      </c>
      <c r="E3050" s="22" t="s">
        <v>7469</v>
      </c>
      <c r="F3050" s="21" t="s">
        <v>7470</v>
      </c>
      <c r="G3050" s="21" t="s">
        <v>39</v>
      </c>
      <c r="H3050" s="23">
        <v>16.495484000000001</v>
      </c>
      <c r="I3050" s="21">
        <v>120.490911</v>
      </c>
      <c r="J3050" s="21">
        <v>120.423327</v>
      </c>
      <c r="K3050" s="21">
        <v>40.808867999999997</v>
      </c>
      <c r="L3050" s="21">
        <v>40.755420000000001</v>
      </c>
      <c r="M3050" s="19" t="s">
        <v>7436</v>
      </c>
      <c r="N3050" s="21">
        <v>204.40339299999999</v>
      </c>
      <c r="O3050" s="21">
        <v>14.186812</v>
      </c>
      <c r="P3050" s="21">
        <v>0</v>
      </c>
      <c r="Q3050" s="21"/>
      <c r="R3050" s="21"/>
      <c r="S3050" s="21"/>
      <c r="T3050" s="22"/>
      <c r="U3050" s="28">
        <v>4.7965</v>
      </c>
      <c r="V3050" s="17">
        <v>29.077655435875698</v>
      </c>
      <c r="W3050" s="23">
        <v>4.7965</v>
      </c>
      <c r="X3050" s="23">
        <v>1.7244999999999999</v>
      </c>
      <c r="Y3050" s="23">
        <v>1.278</v>
      </c>
      <c r="Z3050" s="23">
        <v>0.45689999999999997</v>
      </c>
      <c r="AA3050" s="23">
        <v>1.2309000000000001</v>
      </c>
      <c r="AB3050" s="23">
        <v>0.1062</v>
      </c>
      <c r="AC3050" s="23"/>
      <c r="AD3050" s="23">
        <v>0</v>
      </c>
      <c r="AE3050" s="23">
        <v>0</v>
      </c>
      <c r="AF3050" s="23">
        <v>0</v>
      </c>
      <c r="AG3050" s="23">
        <v>0</v>
      </c>
      <c r="AH3050" s="23">
        <v>0</v>
      </c>
    </row>
    <row r="3051" spans="1:34" ht="20.100000000000001" hidden="1" customHeight="1" x14ac:dyDescent="0.2">
      <c r="A3051" s="21">
        <v>3308</v>
      </c>
      <c r="B3051" s="75"/>
      <c r="C3051" s="73"/>
      <c r="D3051" s="21">
        <v>211402</v>
      </c>
      <c r="E3051" s="22" t="s">
        <v>7471</v>
      </c>
      <c r="F3051" s="21" t="s">
        <v>7472</v>
      </c>
      <c r="G3051" s="21" t="s">
        <v>48</v>
      </c>
      <c r="H3051" s="23">
        <v>15.638544</v>
      </c>
      <c r="I3051" s="21">
        <v>120.571697</v>
      </c>
      <c r="J3051" s="21">
        <v>120.510897</v>
      </c>
      <c r="K3051" s="21">
        <v>40.851770999999999</v>
      </c>
      <c r="L3051" s="21">
        <v>40.787956000000001</v>
      </c>
      <c r="M3051" s="19" t="s">
        <v>7473</v>
      </c>
      <c r="N3051" s="21">
        <v>212.41001900000001</v>
      </c>
      <c r="O3051" s="21">
        <v>13.705622999999999</v>
      </c>
      <c r="P3051" s="21">
        <v>0</v>
      </c>
      <c r="Q3051" s="21" t="s">
        <v>7472</v>
      </c>
      <c r="R3051" s="21">
        <v>120.56927366799999</v>
      </c>
      <c r="S3051" s="21">
        <v>40.793310420718299</v>
      </c>
      <c r="T3051" s="22" t="s">
        <v>7436</v>
      </c>
      <c r="U3051" s="28">
        <v>4.0907999999999998</v>
      </c>
      <c r="V3051" s="17">
        <v>26.158445440956701</v>
      </c>
      <c r="W3051" s="23">
        <v>4.0907999999999998</v>
      </c>
      <c r="X3051" s="23">
        <v>1.5627</v>
      </c>
      <c r="Y3051" s="23">
        <v>1.9834000000000001</v>
      </c>
      <c r="Z3051" s="23">
        <v>0.15920000000000001</v>
      </c>
      <c r="AA3051" s="23">
        <v>0.36849999999999999</v>
      </c>
      <c r="AB3051" s="23">
        <v>1.7000000000000001E-2</v>
      </c>
      <c r="AC3051" s="23"/>
      <c r="AD3051" s="23">
        <v>0</v>
      </c>
      <c r="AE3051" s="23">
        <v>0</v>
      </c>
      <c r="AF3051" s="23">
        <v>0</v>
      </c>
      <c r="AG3051" s="23">
        <v>0</v>
      </c>
      <c r="AH3051" s="23">
        <v>0</v>
      </c>
    </row>
    <row r="3052" spans="1:34" ht="20.100000000000001" hidden="1" customHeight="1" x14ac:dyDescent="0.2">
      <c r="A3052" s="21">
        <v>3309</v>
      </c>
      <c r="B3052" s="75"/>
      <c r="C3052" s="73"/>
      <c r="D3052" s="21">
        <v>211402</v>
      </c>
      <c r="E3052" s="22" t="s">
        <v>7474</v>
      </c>
      <c r="F3052" s="21" t="s">
        <v>7475</v>
      </c>
      <c r="G3052" s="21" t="s">
        <v>48</v>
      </c>
      <c r="H3052" s="23">
        <v>15.163989000000001</v>
      </c>
      <c r="I3052" s="21">
        <v>120.911895</v>
      </c>
      <c r="J3052" s="21">
        <v>120.854676</v>
      </c>
      <c r="K3052" s="21">
        <v>40.811495000000001</v>
      </c>
      <c r="L3052" s="21">
        <v>40.761828000000001</v>
      </c>
      <c r="M3052" s="19" t="s">
        <v>7428</v>
      </c>
      <c r="N3052" s="21">
        <v>38.396365000000003</v>
      </c>
      <c r="O3052" s="21">
        <v>3.311172</v>
      </c>
      <c r="P3052" s="21">
        <v>9.5000000000000005E-5</v>
      </c>
      <c r="Q3052" s="21"/>
      <c r="R3052" s="21"/>
      <c r="S3052" s="21"/>
      <c r="T3052" s="22"/>
      <c r="U3052" s="28">
        <v>5.8867000000000003</v>
      </c>
      <c r="V3052" s="17">
        <v>38.820260289030799</v>
      </c>
      <c r="W3052" s="23">
        <v>5.8867000000000003</v>
      </c>
      <c r="X3052" s="23">
        <v>5.1325000000000003</v>
      </c>
      <c r="Y3052" s="23">
        <v>0.41739999999999999</v>
      </c>
      <c r="Z3052" s="23">
        <v>0.1065</v>
      </c>
      <c r="AA3052" s="23">
        <v>0.2203</v>
      </c>
      <c r="AB3052" s="23">
        <v>0.01</v>
      </c>
      <c r="AC3052" s="23"/>
      <c r="AD3052" s="23">
        <v>0</v>
      </c>
      <c r="AE3052" s="23">
        <v>0</v>
      </c>
      <c r="AF3052" s="23">
        <v>0</v>
      </c>
      <c r="AG3052" s="23">
        <v>0</v>
      </c>
      <c r="AH3052" s="23">
        <v>0</v>
      </c>
    </row>
    <row r="3053" spans="1:34" ht="20.100000000000001" hidden="1" customHeight="1" x14ac:dyDescent="0.2">
      <c r="A3053" s="21">
        <v>3310</v>
      </c>
      <c r="B3053" s="75"/>
      <c r="C3053" s="73"/>
      <c r="D3053" s="21">
        <v>211402</v>
      </c>
      <c r="E3053" s="22" t="s">
        <v>7476</v>
      </c>
      <c r="F3053" s="21" t="s">
        <v>7477</v>
      </c>
      <c r="G3053" s="21" t="s">
        <v>48</v>
      </c>
      <c r="H3053" s="23">
        <v>14.524100000000001</v>
      </c>
      <c r="I3053" s="21">
        <v>120.87377600000001</v>
      </c>
      <c r="J3053" s="21">
        <v>120.82231299999999</v>
      </c>
      <c r="K3053" s="21">
        <v>40.827970999999998</v>
      </c>
      <c r="L3053" s="21">
        <v>40.776316000000001</v>
      </c>
      <c r="M3053" s="19" t="s">
        <v>7478</v>
      </c>
      <c r="N3053" s="21">
        <v>65.388039000000006</v>
      </c>
      <c r="O3053" s="21">
        <v>6.6560309999999996</v>
      </c>
      <c r="P3053" s="21">
        <v>2.7099999999999997E-4</v>
      </c>
      <c r="Q3053" s="21" t="s">
        <v>7477</v>
      </c>
      <c r="R3053" s="21">
        <v>120.847875013313</v>
      </c>
      <c r="S3053" s="21">
        <v>40.776315908417601</v>
      </c>
      <c r="T3053" s="22" t="s">
        <v>7479</v>
      </c>
      <c r="U3053" s="28">
        <v>6.7667000000000002</v>
      </c>
      <c r="V3053" s="17">
        <v>46.589461653389897</v>
      </c>
      <c r="W3053" s="23">
        <v>6.7667000000000002</v>
      </c>
      <c r="X3053" s="23">
        <v>4.7774999999999999</v>
      </c>
      <c r="Y3053" s="23">
        <v>0.99390000000000001</v>
      </c>
      <c r="Z3053" s="23">
        <v>0.30659999999999998</v>
      </c>
      <c r="AA3053" s="23">
        <v>0.66520000000000001</v>
      </c>
      <c r="AB3053" s="23">
        <v>2.35E-2</v>
      </c>
      <c r="AC3053" s="23"/>
      <c r="AD3053" s="23">
        <v>0</v>
      </c>
      <c r="AE3053" s="23">
        <v>0</v>
      </c>
      <c r="AF3053" s="23">
        <v>0</v>
      </c>
      <c r="AG3053" s="23">
        <v>0</v>
      </c>
      <c r="AH3053" s="23">
        <v>0</v>
      </c>
    </row>
    <row r="3054" spans="1:34" ht="20.100000000000001" hidden="1" customHeight="1" x14ac:dyDescent="0.2">
      <c r="A3054" s="21">
        <v>3311</v>
      </c>
      <c r="B3054" s="75"/>
      <c r="C3054" s="73"/>
      <c r="D3054" s="21">
        <v>211402</v>
      </c>
      <c r="E3054" s="22" t="s">
        <v>7480</v>
      </c>
      <c r="F3054" s="21" t="s">
        <v>7481</v>
      </c>
      <c r="G3054" s="21" t="s">
        <v>48</v>
      </c>
      <c r="H3054" s="23">
        <v>14.47362</v>
      </c>
      <c r="I3054" s="21">
        <v>120.32781</v>
      </c>
      <c r="J3054" s="21">
        <v>120.265919</v>
      </c>
      <c r="K3054" s="21">
        <v>40.886243</v>
      </c>
      <c r="L3054" s="21">
        <v>40.839466000000002</v>
      </c>
      <c r="M3054" s="19" t="s">
        <v>7432</v>
      </c>
      <c r="N3054" s="21">
        <v>368.977957</v>
      </c>
      <c r="O3054" s="21">
        <v>22.379619999999999</v>
      </c>
      <c r="P3054" s="21">
        <v>0</v>
      </c>
      <c r="Q3054" s="21" t="s">
        <v>7481</v>
      </c>
      <c r="R3054" s="21">
        <v>120.326851792848</v>
      </c>
      <c r="S3054" s="21">
        <v>40.857510494656502</v>
      </c>
      <c r="T3054" s="22" t="s">
        <v>7432</v>
      </c>
      <c r="U3054" s="28">
        <v>0.88429999999999997</v>
      </c>
      <c r="V3054" s="17">
        <v>6.10973619592058</v>
      </c>
      <c r="W3054" s="23">
        <v>0.88429999999999997</v>
      </c>
      <c r="X3054" s="23">
        <v>0.39300000000000002</v>
      </c>
      <c r="Y3054" s="23">
        <v>0.1426</v>
      </c>
      <c r="Z3054" s="23">
        <v>0.1087</v>
      </c>
      <c r="AA3054" s="23">
        <v>0.1704</v>
      </c>
      <c r="AB3054" s="23">
        <v>6.9599999999999995E-2</v>
      </c>
      <c r="AC3054" s="23"/>
      <c r="AD3054" s="23">
        <v>0</v>
      </c>
      <c r="AE3054" s="23">
        <v>0</v>
      </c>
      <c r="AF3054" s="23">
        <v>0</v>
      </c>
      <c r="AG3054" s="23">
        <v>0</v>
      </c>
      <c r="AH3054" s="23">
        <v>0</v>
      </c>
    </row>
    <row r="3055" spans="1:34" ht="20.100000000000001" hidden="1" customHeight="1" x14ac:dyDescent="0.2">
      <c r="A3055" s="21">
        <v>3312</v>
      </c>
      <c r="B3055" s="75"/>
      <c r="C3055" s="73"/>
      <c r="D3055" s="21">
        <v>211402</v>
      </c>
      <c r="E3055" s="22" t="s">
        <v>7482</v>
      </c>
      <c r="F3055" s="21" t="s">
        <v>7483</v>
      </c>
      <c r="G3055" s="21" t="s">
        <v>48</v>
      </c>
      <c r="H3055" s="23">
        <v>13.175773</v>
      </c>
      <c r="I3055" s="21">
        <v>120.37912</v>
      </c>
      <c r="J3055" s="21">
        <v>120.32728</v>
      </c>
      <c r="K3055" s="21">
        <v>40.894821999999998</v>
      </c>
      <c r="L3055" s="21">
        <v>40.847394999999999</v>
      </c>
      <c r="M3055" s="19" t="s">
        <v>7431</v>
      </c>
      <c r="N3055" s="21">
        <v>254.535687</v>
      </c>
      <c r="O3055" s="21">
        <v>11.881100999999999</v>
      </c>
      <c r="P3055" s="21">
        <v>0</v>
      </c>
      <c r="Q3055" s="21" t="s">
        <v>7483</v>
      </c>
      <c r="R3055" s="21">
        <v>120.374811852018</v>
      </c>
      <c r="S3055" s="21">
        <v>40.847947044757802</v>
      </c>
      <c r="T3055" s="22" t="s">
        <v>7432</v>
      </c>
      <c r="U3055" s="28">
        <v>3.7303000000000002</v>
      </c>
      <c r="V3055" s="17">
        <v>28.311811382907099</v>
      </c>
      <c r="W3055" s="23">
        <v>3.7303000000000002</v>
      </c>
      <c r="X3055" s="23">
        <v>1.3565</v>
      </c>
      <c r="Y3055" s="23">
        <v>0.86670000000000003</v>
      </c>
      <c r="Z3055" s="23">
        <v>0.67079999999999995</v>
      </c>
      <c r="AA3055" s="23">
        <v>0.63839999999999997</v>
      </c>
      <c r="AB3055" s="23">
        <v>0.19789999999999999</v>
      </c>
      <c r="AC3055" s="23"/>
      <c r="AD3055" s="23">
        <v>0</v>
      </c>
      <c r="AE3055" s="23">
        <v>0</v>
      </c>
      <c r="AF3055" s="23">
        <v>0</v>
      </c>
      <c r="AG3055" s="23">
        <v>0</v>
      </c>
      <c r="AH3055" s="23">
        <v>0</v>
      </c>
    </row>
    <row r="3056" spans="1:34" ht="20.100000000000001" hidden="1" customHeight="1" x14ac:dyDescent="0.2">
      <c r="A3056" s="21">
        <v>3313</v>
      </c>
      <c r="B3056" s="75"/>
      <c r="C3056" s="73"/>
      <c r="D3056" s="21">
        <v>211402</v>
      </c>
      <c r="E3056" s="22" t="s">
        <v>7484</v>
      </c>
      <c r="F3056" s="21" t="s">
        <v>7485</v>
      </c>
      <c r="G3056" s="21" t="s">
        <v>48</v>
      </c>
      <c r="H3056" s="23">
        <v>12.957127</v>
      </c>
      <c r="I3056" s="21">
        <v>120.712801</v>
      </c>
      <c r="J3056" s="21">
        <v>120.656654</v>
      </c>
      <c r="K3056" s="21">
        <v>40.931004000000001</v>
      </c>
      <c r="L3056" s="21">
        <v>40.885401000000002</v>
      </c>
      <c r="M3056" s="19" t="s">
        <v>7414</v>
      </c>
      <c r="N3056" s="21">
        <v>275.820359</v>
      </c>
      <c r="O3056" s="21">
        <v>17.803726999999999</v>
      </c>
      <c r="P3056" s="21">
        <v>8.2000000000000001E-5</v>
      </c>
      <c r="Q3056" s="21" t="s">
        <v>7485</v>
      </c>
      <c r="R3056" s="21">
        <v>120.65665439553101</v>
      </c>
      <c r="S3056" s="21">
        <v>40.905839264416599</v>
      </c>
      <c r="T3056" s="22" t="s">
        <v>7414</v>
      </c>
      <c r="U3056" s="28">
        <v>3.1364000000000001</v>
      </c>
      <c r="V3056" s="17">
        <v>24.205983317135001</v>
      </c>
      <c r="W3056" s="23">
        <v>3.1364000000000001</v>
      </c>
      <c r="X3056" s="23">
        <v>2.1387999999999998</v>
      </c>
      <c r="Y3056" s="23">
        <v>0.47749999999999998</v>
      </c>
      <c r="Z3056" s="23">
        <v>0.29430000000000001</v>
      </c>
      <c r="AA3056" s="23">
        <v>0.19750000000000001</v>
      </c>
      <c r="AB3056" s="23">
        <v>2.8299999999999999E-2</v>
      </c>
      <c r="AC3056" s="23"/>
      <c r="AD3056" s="23">
        <v>0</v>
      </c>
      <c r="AE3056" s="23">
        <v>0</v>
      </c>
      <c r="AF3056" s="23">
        <v>0</v>
      </c>
      <c r="AG3056" s="23">
        <v>0</v>
      </c>
      <c r="AH3056" s="23">
        <v>0</v>
      </c>
    </row>
    <row r="3057" spans="1:34" ht="20.100000000000001" hidden="1" customHeight="1" x14ac:dyDescent="0.2">
      <c r="A3057" s="21">
        <v>3314</v>
      </c>
      <c r="B3057" s="75"/>
      <c r="C3057" s="73"/>
      <c r="D3057" s="21">
        <v>211402</v>
      </c>
      <c r="E3057" s="22" t="s">
        <v>5129</v>
      </c>
      <c r="F3057" s="21" t="s">
        <v>7486</v>
      </c>
      <c r="G3057" s="21" t="s">
        <v>48</v>
      </c>
      <c r="H3057" s="23">
        <v>12.892485000000001</v>
      </c>
      <c r="I3057" s="21">
        <v>120.63236000000001</v>
      </c>
      <c r="J3057" s="21">
        <v>120.570713</v>
      </c>
      <c r="K3057" s="21">
        <v>40.984654999999997</v>
      </c>
      <c r="L3057" s="21">
        <v>40.941437999999998</v>
      </c>
      <c r="M3057" s="19" t="s">
        <v>7487</v>
      </c>
      <c r="N3057" s="21">
        <v>181.80950300000001</v>
      </c>
      <c r="O3057" s="21">
        <v>10.916594</v>
      </c>
      <c r="P3057" s="21">
        <v>1.4999999999999999E-4</v>
      </c>
      <c r="Q3057" s="21" t="s">
        <v>7486</v>
      </c>
      <c r="R3057" s="21">
        <v>120.632359931143</v>
      </c>
      <c r="S3057" s="21">
        <v>40.9485125027458</v>
      </c>
      <c r="T3057" s="22" t="s">
        <v>7488</v>
      </c>
      <c r="U3057" s="28">
        <v>6.2263000000000002</v>
      </c>
      <c r="V3057" s="17">
        <v>48.294025550543601</v>
      </c>
      <c r="W3057" s="23">
        <v>6.2263000000000002</v>
      </c>
      <c r="X3057" s="23">
        <v>3.6032999999999999</v>
      </c>
      <c r="Y3057" s="23">
        <v>1.1721999999999999</v>
      </c>
      <c r="Z3057" s="23">
        <v>0.69379999999999997</v>
      </c>
      <c r="AA3057" s="23">
        <v>0.58299999999999996</v>
      </c>
      <c r="AB3057" s="23">
        <v>0.17399999999999999</v>
      </c>
      <c r="AC3057" s="23"/>
      <c r="AD3057" s="23">
        <v>0</v>
      </c>
      <c r="AE3057" s="23">
        <v>0</v>
      </c>
      <c r="AF3057" s="23">
        <v>0</v>
      </c>
      <c r="AG3057" s="23">
        <v>0</v>
      </c>
      <c r="AH3057" s="23">
        <v>0</v>
      </c>
    </row>
    <row r="3058" spans="1:34" ht="20.100000000000001" hidden="1" customHeight="1" x14ac:dyDescent="0.2">
      <c r="A3058" s="21">
        <v>3315</v>
      </c>
      <c r="B3058" s="75"/>
      <c r="C3058" s="73"/>
      <c r="D3058" s="21">
        <v>211402</v>
      </c>
      <c r="E3058" s="22" t="s">
        <v>6959</v>
      </c>
      <c r="F3058" s="21" t="s">
        <v>7489</v>
      </c>
      <c r="G3058" s="21" t="s">
        <v>48</v>
      </c>
      <c r="H3058" s="23">
        <v>12.155118</v>
      </c>
      <c r="I3058" s="21">
        <v>120.34623000000001</v>
      </c>
      <c r="J3058" s="21">
        <v>120.28617</v>
      </c>
      <c r="K3058" s="21">
        <v>40.853445999999998</v>
      </c>
      <c r="L3058" s="21">
        <v>40.813459000000002</v>
      </c>
      <c r="M3058" s="19" t="s">
        <v>7432</v>
      </c>
      <c r="N3058" s="21">
        <v>320.29699900000003</v>
      </c>
      <c r="O3058" s="21">
        <v>16.829992000000001</v>
      </c>
      <c r="P3058" s="21">
        <v>1.12E-4</v>
      </c>
      <c r="Q3058" s="21" t="s">
        <v>7489</v>
      </c>
      <c r="R3058" s="21">
        <v>120.345921275816</v>
      </c>
      <c r="S3058" s="21">
        <v>40.8410022053015</v>
      </c>
      <c r="T3058" s="22" t="s">
        <v>7432</v>
      </c>
      <c r="U3058" s="28">
        <v>2.1309999999999998</v>
      </c>
      <c r="V3058" s="17">
        <v>17.5317096880507</v>
      </c>
      <c r="W3058" s="23">
        <v>2.1309999999999998</v>
      </c>
      <c r="X3058" s="23">
        <v>1.0903</v>
      </c>
      <c r="Y3058" s="23">
        <v>0.44700000000000001</v>
      </c>
      <c r="Z3058" s="23">
        <v>0.26529999999999998</v>
      </c>
      <c r="AA3058" s="23">
        <v>0.26750000000000002</v>
      </c>
      <c r="AB3058" s="23">
        <v>6.0900000000000003E-2</v>
      </c>
      <c r="AC3058" s="23"/>
      <c r="AD3058" s="23">
        <v>0</v>
      </c>
      <c r="AE3058" s="23">
        <v>0</v>
      </c>
      <c r="AF3058" s="23">
        <v>0</v>
      </c>
      <c r="AG3058" s="23">
        <v>0</v>
      </c>
      <c r="AH3058" s="23">
        <v>0</v>
      </c>
    </row>
    <row r="3059" spans="1:34" ht="20.100000000000001" hidden="1" customHeight="1" x14ac:dyDescent="0.2">
      <c r="A3059" s="21">
        <v>3316</v>
      </c>
      <c r="B3059" s="75"/>
      <c r="C3059" s="73"/>
      <c r="D3059" s="21">
        <v>211402</v>
      </c>
      <c r="E3059" s="22" t="s">
        <v>7490</v>
      </c>
      <c r="F3059" s="21" t="s">
        <v>7491</v>
      </c>
      <c r="G3059" s="21" t="s">
        <v>48</v>
      </c>
      <c r="H3059" s="23">
        <v>11.994968</v>
      </c>
      <c r="I3059" s="21">
        <v>120.554</v>
      </c>
      <c r="J3059" s="21">
        <v>120.48338200000001</v>
      </c>
      <c r="K3059" s="21">
        <v>40.809117000000001</v>
      </c>
      <c r="L3059" s="21">
        <v>40.775627999999998</v>
      </c>
      <c r="M3059" s="19" t="s">
        <v>7492</v>
      </c>
      <c r="N3059" s="21">
        <v>203.155733</v>
      </c>
      <c r="O3059" s="21">
        <v>14.040633</v>
      </c>
      <c r="P3059" s="21">
        <v>0</v>
      </c>
      <c r="Q3059" s="21" t="s">
        <v>7491</v>
      </c>
      <c r="R3059" s="21">
        <v>120.554000429168</v>
      </c>
      <c r="S3059" s="21">
        <v>40.7911919426368</v>
      </c>
      <c r="T3059" s="22" t="s">
        <v>7492</v>
      </c>
      <c r="U3059" s="28">
        <v>2.4</v>
      </c>
      <c r="V3059" s="17">
        <v>20.008390184950901</v>
      </c>
      <c r="W3059" s="23">
        <v>2.4</v>
      </c>
      <c r="X3059" s="23">
        <v>1.2075</v>
      </c>
      <c r="Y3059" s="23">
        <v>0.49630000000000002</v>
      </c>
      <c r="Z3059" s="23">
        <v>0.23949999999999999</v>
      </c>
      <c r="AA3059" s="23">
        <v>0.44259999999999999</v>
      </c>
      <c r="AB3059" s="23">
        <v>1.41E-2</v>
      </c>
      <c r="AC3059" s="23"/>
      <c r="AD3059" s="23">
        <v>0</v>
      </c>
      <c r="AE3059" s="23">
        <v>0</v>
      </c>
      <c r="AF3059" s="23">
        <v>0</v>
      </c>
      <c r="AG3059" s="23">
        <v>0</v>
      </c>
      <c r="AH3059" s="23">
        <v>0</v>
      </c>
    </row>
    <row r="3060" spans="1:34" ht="20.100000000000001" hidden="1" customHeight="1" x14ac:dyDescent="0.2">
      <c r="A3060" s="21">
        <v>3317</v>
      </c>
      <c r="B3060" s="75"/>
      <c r="C3060" s="73"/>
      <c r="D3060" s="21">
        <v>211402</v>
      </c>
      <c r="E3060" s="22" t="s">
        <v>7493</v>
      </c>
      <c r="F3060" s="21" t="s">
        <v>7494</v>
      </c>
      <c r="G3060" s="21" t="s">
        <v>48</v>
      </c>
      <c r="H3060" s="23">
        <v>11.791757</v>
      </c>
      <c r="I3060" s="21">
        <v>120.68777799999999</v>
      </c>
      <c r="J3060" s="21">
        <v>120.637569</v>
      </c>
      <c r="K3060" s="21">
        <v>40.830629000000002</v>
      </c>
      <c r="L3060" s="21">
        <v>40.783738</v>
      </c>
      <c r="M3060" s="19" t="s">
        <v>7495</v>
      </c>
      <c r="N3060" s="21">
        <v>132.58926</v>
      </c>
      <c r="O3060" s="21">
        <v>10.102487999999999</v>
      </c>
      <c r="P3060" s="21">
        <v>2.3599999999999999E-4</v>
      </c>
      <c r="Q3060" s="21" t="s">
        <v>7494</v>
      </c>
      <c r="R3060" s="21">
        <v>120.687778042803</v>
      </c>
      <c r="S3060" s="21">
        <v>40.813930179781302</v>
      </c>
      <c r="T3060" s="22" t="s">
        <v>7453</v>
      </c>
      <c r="U3060" s="28">
        <v>5.2190000000000003</v>
      </c>
      <c r="V3060" s="17">
        <v>44.259731607427099</v>
      </c>
      <c r="W3060" s="23">
        <v>5.2190000000000003</v>
      </c>
      <c r="X3060" s="23">
        <v>3.1286999999999998</v>
      </c>
      <c r="Y3060" s="23">
        <v>0.99270000000000003</v>
      </c>
      <c r="Z3060" s="23">
        <v>0.66569999999999996</v>
      </c>
      <c r="AA3060" s="23">
        <v>0.39100000000000001</v>
      </c>
      <c r="AB3060" s="23">
        <v>4.0899999999999999E-2</v>
      </c>
      <c r="AC3060" s="23"/>
      <c r="AD3060" s="23">
        <v>0</v>
      </c>
      <c r="AE3060" s="23">
        <v>0</v>
      </c>
      <c r="AF3060" s="23">
        <v>0</v>
      </c>
      <c r="AG3060" s="23">
        <v>0</v>
      </c>
      <c r="AH3060" s="23">
        <v>0</v>
      </c>
    </row>
    <row r="3061" spans="1:34" ht="20.100000000000001" hidden="1" customHeight="1" x14ac:dyDescent="0.2">
      <c r="A3061" s="21">
        <v>3318</v>
      </c>
      <c r="B3061" s="75"/>
      <c r="C3061" s="73"/>
      <c r="D3061" s="21">
        <v>211402</v>
      </c>
      <c r="E3061" s="22" t="s">
        <v>7496</v>
      </c>
      <c r="F3061" s="21" t="s">
        <v>7497</v>
      </c>
      <c r="G3061" s="21" t="s">
        <v>48</v>
      </c>
      <c r="H3061" s="23">
        <v>10.753423</v>
      </c>
      <c r="I3061" s="21">
        <v>120.482829</v>
      </c>
      <c r="J3061" s="21">
        <v>120.429823</v>
      </c>
      <c r="K3061" s="21">
        <v>40.921453</v>
      </c>
      <c r="L3061" s="21">
        <v>40.880470000000003</v>
      </c>
      <c r="M3061" s="19" t="s">
        <v>7432</v>
      </c>
      <c r="N3061" s="21">
        <v>225.24490900000001</v>
      </c>
      <c r="O3061" s="21">
        <v>15.524067000000001</v>
      </c>
      <c r="P3061" s="21">
        <v>0</v>
      </c>
      <c r="Q3061" s="21" t="s">
        <v>7497</v>
      </c>
      <c r="R3061" s="21">
        <v>120.479620517732</v>
      </c>
      <c r="S3061" s="21">
        <v>40.880639579888303</v>
      </c>
      <c r="T3061" s="22" t="s">
        <v>7432</v>
      </c>
      <c r="U3061" s="28">
        <v>2.9327999999999999</v>
      </c>
      <c r="V3061" s="17">
        <v>27.273176178413099</v>
      </c>
      <c r="W3061" s="23">
        <v>2.9327999999999999</v>
      </c>
      <c r="X3061" s="23">
        <v>0.85340000000000005</v>
      </c>
      <c r="Y3061" s="23">
        <v>0.66659999999999997</v>
      </c>
      <c r="Z3061" s="23">
        <v>0.55679999999999996</v>
      </c>
      <c r="AA3061" s="23">
        <v>0.60599999999999998</v>
      </c>
      <c r="AB3061" s="23">
        <v>0.25</v>
      </c>
      <c r="AC3061" s="23"/>
      <c r="AD3061" s="23">
        <v>0</v>
      </c>
      <c r="AE3061" s="23">
        <v>0</v>
      </c>
      <c r="AF3061" s="23">
        <v>0</v>
      </c>
      <c r="AG3061" s="23">
        <v>0</v>
      </c>
      <c r="AH3061" s="23">
        <v>0</v>
      </c>
    </row>
    <row r="3062" spans="1:34" ht="20.100000000000001" hidden="1" customHeight="1" x14ac:dyDescent="0.2">
      <c r="A3062" s="21">
        <v>3319</v>
      </c>
      <c r="B3062" s="75"/>
      <c r="C3062" s="73"/>
      <c r="D3062" s="21">
        <v>211402</v>
      </c>
      <c r="E3062" s="22" t="s">
        <v>7498</v>
      </c>
      <c r="F3062" s="21" t="s">
        <v>7499</v>
      </c>
      <c r="G3062" s="21" t="s">
        <v>48</v>
      </c>
      <c r="H3062" s="23">
        <v>10.361143999999999</v>
      </c>
      <c r="I3062" s="21">
        <v>120.46346699999999</v>
      </c>
      <c r="J3062" s="21">
        <v>120.407162</v>
      </c>
      <c r="K3062" s="21">
        <v>40.818250999999997</v>
      </c>
      <c r="L3062" s="21">
        <v>40.772449000000002</v>
      </c>
      <c r="M3062" s="19" t="s">
        <v>7462</v>
      </c>
      <c r="N3062" s="21">
        <v>256.87468899999999</v>
      </c>
      <c r="O3062" s="21">
        <v>14.028223000000001</v>
      </c>
      <c r="P3062" s="21">
        <v>7.1000000000000005E-5</v>
      </c>
      <c r="Q3062" s="21" t="s">
        <v>7499</v>
      </c>
      <c r="R3062" s="21">
        <v>120.407279656916</v>
      </c>
      <c r="S3062" s="21">
        <v>40.809359059337602</v>
      </c>
      <c r="T3062" s="22" t="s">
        <v>7432</v>
      </c>
      <c r="U3062" s="28">
        <v>3.1997</v>
      </c>
      <c r="V3062" s="17">
        <v>30.881725029591301</v>
      </c>
      <c r="W3062" s="23">
        <v>3.1997</v>
      </c>
      <c r="X3062" s="23">
        <v>0.95879999999999999</v>
      </c>
      <c r="Y3062" s="23">
        <v>0.63790000000000002</v>
      </c>
      <c r="Z3062" s="23">
        <v>0.51</v>
      </c>
      <c r="AA3062" s="23">
        <v>0.66810000000000003</v>
      </c>
      <c r="AB3062" s="23">
        <v>0.4249</v>
      </c>
      <c r="AC3062" s="23"/>
      <c r="AD3062" s="23">
        <v>0</v>
      </c>
      <c r="AE3062" s="23">
        <v>0</v>
      </c>
      <c r="AF3062" s="23">
        <v>0</v>
      </c>
      <c r="AG3062" s="23">
        <v>0</v>
      </c>
      <c r="AH3062" s="23">
        <v>0</v>
      </c>
    </row>
    <row r="3063" spans="1:34" ht="20.100000000000001" hidden="1" customHeight="1" x14ac:dyDescent="0.2">
      <c r="A3063" s="21">
        <v>3320</v>
      </c>
      <c r="B3063" s="75"/>
      <c r="C3063" s="73"/>
      <c r="D3063" s="21">
        <v>211402</v>
      </c>
      <c r="E3063" s="22" t="s">
        <v>7500</v>
      </c>
      <c r="F3063" s="21" t="s">
        <v>7501</v>
      </c>
      <c r="G3063" s="21" t="s">
        <v>48</v>
      </c>
      <c r="H3063" s="23">
        <v>9.7809410000000003</v>
      </c>
      <c r="I3063" s="21">
        <v>120.55638500000001</v>
      </c>
      <c r="J3063" s="21">
        <v>120.497418</v>
      </c>
      <c r="K3063" s="21">
        <v>40.834659000000002</v>
      </c>
      <c r="L3063" s="21">
        <v>40.788350000000001</v>
      </c>
      <c r="M3063" s="19" t="s">
        <v>7492</v>
      </c>
      <c r="N3063" s="21">
        <v>202.93841800000001</v>
      </c>
      <c r="O3063" s="21">
        <v>13.32798</v>
      </c>
      <c r="P3063" s="21">
        <v>0</v>
      </c>
      <c r="Q3063" s="21" t="s">
        <v>7501</v>
      </c>
      <c r="R3063" s="21">
        <v>120.55638542514301</v>
      </c>
      <c r="S3063" s="21">
        <v>40.790320996329903</v>
      </c>
      <c r="T3063" s="22" t="s">
        <v>7492</v>
      </c>
      <c r="U3063" s="28">
        <v>2.0103</v>
      </c>
      <c r="V3063" s="17">
        <v>20.553237157856302</v>
      </c>
      <c r="W3063" s="23">
        <v>2.0103</v>
      </c>
      <c r="X3063" s="23">
        <v>1.2324999999999999</v>
      </c>
      <c r="Y3063" s="23">
        <v>0.37080000000000002</v>
      </c>
      <c r="Z3063" s="23">
        <v>8.8999999999999996E-2</v>
      </c>
      <c r="AA3063" s="23">
        <v>0.31530000000000002</v>
      </c>
      <c r="AB3063" s="23">
        <v>2.7000000000000001E-3</v>
      </c>
      <c r="AC3063" s="23"/>
      <c r="AD3063" s="23">
        <v>0</v>
      </c>
      <c r="AE3063" s="23">
        <v>0</v>
      </c>
      <c r="AF3063" s="23">
        <v>0</v>
      </c>
      <c r="AG3063" s="23">
        <v>0</v>
      </c>
      <c r="AH3063" s="23">
        <v>0</v>
      </c>
    </row>
    <row r="3064" spans="1:34" ht="20.100000000000001" hidden="1" customHeight="1" x14ac:dyDescent="0.2">
      <c r="A3064" s="21">
        <v>3321</v>
      </c>
      <c r="B3064" s="75"/>
      <c r="C3064" s="73"/>
      <c r="D3064" s="21">
        <v>211402</v>
      </c>
      <c r="E3064" s="22" t="s">
        <v>7502</v>
      </c>
      <c r="F3064" s="21" t="s">
        <v>7503</v>
      </c>
      <c r="G3064" s="21" t="s">
        <v>48</v>
      </c>
      <c r="H3064" s="23">
        <v>9.7695880000000006</v>
      </c>
      <c r="I3064" s="21">
        <v>120.463075</v>
      </c>
      <c r="J3064" s="21">
        <v>120.414455</v>
      </c>
      <c r="K3064" s="21">
        <v>40.975945000000003</v>
      </c>
      <c r="L3064" s="21">
        <v>40.937542000000001</v>
      </c>
      <c r="M3064" s="19" t="s">
        <v>7411</v>
      </c>
      <c r="N3064" s="21">
        <v>326.04300999999998</v>
      </c>
      <c r="O3064" s="21">
        <v>21.805737000000001</v>
      </c>
      <c r="P3064" s="21">
        <v>0</v>
      </c>
      <c r="Q3064" s="21" t="s">
        <v>7503</v>
      </c>
      <c r="R3064" s="21">
        <v>120.44741018168401</v>
      </c>
      <c r="S3064" s="21">
        <v>40.937542490290099</v>
      </c>
      <c r="T3064" s="22" t="s">
        <v>7411</v>
      </c>
      <c r="U3064" s="28">
        <v>0.24049999999999999</v>
      </c>
      <c r="V3064" s="17">
        <v>2.4617210060444701</v>
      </c>
      <c r="W3064" s="23">
        <v>0.24049999999999999</v>
      </c>
      <c r="X3064" s="23">
        <v>7.4499999999999997E-2</v>
      </c>
      <c r="Y3064" s="23">
        <v>3.5000000000000003E-2</v>
      </c>
      <c r="Z3064" s="23">
        <v>3.61E-2</v>
      </c>
      <c r="AA3064" s="23">
        <v>6.7799999999999999E-2</v>
      </c>
      <c r="AB3064" s="23">
        <v>2.7099999999999999E-2</v>
      </c>
      <c r="AC3064" s="23"/>
      <c r="AD3064" s="23">
        <v>0</v>
      </c>
      <c r="AE3064" s="23">
        <v>0</v>
      </c>
      <c r="AF3064" s="23">
        <v>0</v>
      </c>
      <c r="AG3064" s="23">
        <v>0</v>
      </c>
      <c r="AH3064" s="23">
        <v>0</v>
      </c>
    </row>
    <row r="3065" spans="1:34" ht="20.100000000000001" hidden="1" customHeight="1" x14ac:dyDescent="0.2">
      <c r="A3065" s="21">
        <v>3322</v>
      </c>
      <c r="B3065" s="75"/>
      <c r="C3065" s="73"/>
      <c r="D3065" s="21">
        <v>211402</v>
      </c>
      <c r="E3065" s="22" t="s">
        <v>7504</v>
      </c>
      <c r="F3065" s="21" t="s">
        <v>7505</v>
      </c>
      <c r="G3065" s="21" t="s">
        <v>48</v>
      </c>
      <c r="H3065" s="23">
        <v>9.2648250000000001</v>
      </c>
      <c r="I3065" s="21">
        <v>120.70523</v>
      </c>
      <c r="J3065" s="21">
        <v>120.641997</v>
      </c>
      <c r="K3065" s="21">
        <v>40.958862000000003</v>
      </c>
      <c r="L3065" s="21">
        <v>40.928677</v>
      </c>
      <c r="M3065" s="19" t="s">
        <v>7414</v>
      </c>
      <c r="N3065" s="21">
        <v>265.11602399999998</v>
      </c>
      <c r="O3065" s="21">
        <v>13.801373999999999</v>
      </c>
      <c r="P3065" s="21">
        <v>1.3100000000000001E-4</v>
      </c>
      <c r="Q3065" s="21" t="s">
        <v>7505</v>
      </c>
      <c r="R3065" s="21">
        <v>120.641996910712</v>
      </c>
      <c r="S3065" s="21">
        <v>40.938376574007101</v>
      </c>
      <c r="T3065" s="22" t="s">
        <v>7414</v>
      </c>
      <c r="U3065" s="28">
        <v>3.7530000000000001</v>
      </c>
      <c r="V3065" s="17">
        <v>40.5080506107779</v>
      </c>
      <c r="W3065" s="23">
        <v>3.7530000000000001</v>
      </c>
      <c r="X3065" s="23">
        <v>3.1619000000000002</v>
      </c>
      <c r="Y3065" s="23">
        <v>0.39689999999999998</v>
      </c>
      <c r="Z3065" s="23">
        <v>0.13950000000000001</v>
      </c>
      <c r="AA3065" s="23">
        <v>5.4600000000000003E-2</v>
      </c>
      <c r="AB3065" s="23">
        <v>1E-4</v>
      </c>
      <c r="AC3065" s="23"/>
      <c r="AD3065" s="23">
        <v>0</v>
      </c>
      <c r="AE3065" s="23">
        <v>0</v>
      </c>
      <c r="AF3065" s="23">
        <v>0</v>
      </c>
      <c r="AG3065" s="23">
        <v>0</v>
      </c>
      <c r="AH3065" s="23">
        <v>0</v>
      </c>
    </row>
    <row r="3066" spans="1:34" ht="20.100000000000001" hidden="1" customHeight="1" x14ac:dyDescent="0.2">
      <c r="A3066" s="21">
        <v>3323</v>
      </c>
      <c r="B3066" s="75"/>
      <c r="C3066" s="73"/>
      <c r="D3066" s="21">
        <v>211402</v>
      </c>
      <c r="E3066" s="22" t="s">
        <v>7506</v>
      </c>
      <c r="F3066" s="21" t="s">
        <v>7507</v>
      </c>
      <c r="G3066" s="21" t="s">
        <v>48</v>
      </c>
      <c r="H3066" s="23">
        <v>8.9555009999999999</v>
      </c>
      <c r="I3066" s="21">
        <v>120.804512</v>
      </c>
      <c r="J3066" s="21">
        <v>120.70412</v>
      </c>
      <c r="K3066" s="21">
        <v>40.767111</v>
      </c>
      <c r="L3066" s="21">
        <v>40.727049000000001</v>
      </c>
      <c r="M3066" s="19" t="s">
        <v>7508</v>
      </c>
      <c r="N3066" s="21">
        <v>49.884706999999999</v>
      </c>
      <c r="O3066" s="21">
        <v>4.2091120000000002</v>
      </c>
      <c r="P3066" s="21">
        <v>3.3100000000000002E-4</v>
      </c>
      <c r="Q3066" s="21" t="s">
        <v>7507</v>
      </c>
      <c r="R3066" s="21">
        <v>120.804512231188</v>
      </c>
      <c r="S3066" s="21">
        <v>40.757770769050197</v>
      </c>
      <c r="T3066" s="22" t="s">
        <v>7479</v>
      </c>
      <c r="U3066" s="28">
        <v>2.9781</v>
      </c>
      <c r="V3066" s="17">
        <v>33.254420941943998</v>
      </c>
      <c r="W3066" s="23">
        <v>2.9781</v>
      </c>
      <c r="X3066" s="23">
        <v>2.6088</v>
      </c>
      <c r="Y3066" s="23">
        <v>0.2462</v>
      </c>
      <c r="Z3066" s="23">
        <v>7.8799999999999995E-2</v>
      </c>
      <c r="AA3066" s="23">
        <v>3.7699999999999997E-2</v>
      </c>
      <c r="AB3066" s="23">
        <v>6.6E-3</v>
      </c>
      <c r="AC3066" s="23"/>
      <c r="AD3066" s="23">
        <v>0</v>
      </c>
      <c r="AE3066" s="23">
        <v>0</v>
      </c>
      <c r="AF3066" s="23">
        <v>0</v>
      </c>
      <c r="AG3066" s="23">
        <v>0</v>
      </c>
      <c r="AH3066" s="23">
        <v>0</v>
      </c>
    </row>
    <row r="3067" spans="1:34" ht="20.100000000000001" hidden="1" customHeight="1" x14ac:dyDescent="0.2">
      <c r="A3067" s="21">
        <v>3324</v>
      </c>
      <c r="B3067" s="75"/>
      <c r="C3067" s="73"/>
      <c r="D3067" s="21">
        <v>211402</v>
      </c>
      <c r="E3067" s="22" t="s">
        <v>7509</v>
      </c>
      <c r="F3067" s="21" t="s">
        <v>7510</v>
      </c>
      <c r="G3067" s="21" t="s">
        <v>48</v>
      </c>
      <c r="H3067" s="23">
        <v>8.6735209999999991</v>
      </c>
      <c r="I3067" s="21">
        <v>120.93210999999999</v>
      </c>
      <c r="J3067" s="21">
        <v>120.885891</v>
      </c>
      <c r="K3067" s="21">
        <v>40.900281</v>
      </c>
      <c r="L3067" s="21">
        <v>40.865679</v>
      </c>
      <c r="M3067" s="19" t="s">
        <v>7416</v>
      </c>
      <c r="N3067" s="21">
        <v>49.534084999999997</v>
      </c>
      <c r="O3067" s="21">
        <v>3.0402830000000001</v>
      </c>
      <c r="P3067" s="21">
        <v>8.8900000000000003E-4</v>
      </c>
      <c r="Q3067" s="21" t="s">
        <v>7510</v>
      </c>
      <c r="R3067" s="21">
        <v>120.90849803220701</v>
      </c>
      <c r="S3067" s="21">
        <v>40.865768154384</v>
      </c>
      <c r="T3067" s="22" t="s">
        <v>7416</v>
      </c>
      <c r="U3067" s="28">
        <v>6.5308999999999999</v>
      </c>
      <c r="V3067" s="17">
        <v>75.296987232751306</v>
      </c>
      <c r="W3067" s="23">
        <v>6.5308999999999999</v>
      </c>
      <c r="X3067" s="23">
        <v>5.2236000000000002</v>
      </c>
      <c r="Y3067" s="23">
        <v>1.0789</v>
      </c>
      <c r="Z3067" s="23">
        <v>0.19450000000000001</v>
      </c>
      <c r="AA3067" s="23">
        <v>3.1600000000000003E-2</v>
      </c>
      <c r="AB3067" s="23">
        <v>2.3E-3</v>
      </c>
      <c r="AC3067" s="23"/>
      <c r="AD3067" s="23">
        <v>0</v>
      </c>
      <c r="AE3067" s="23">
        <v>0</v>
      </c>
      <c r="AF3067" s="23">
        <v>0</v>
      </c>
      <c r="AG3067" s="23">
        <v>0</v>
      </c>
      <c r="AH3067" s="23">
        <v>0</v>
      </c>
    </row>
    <row r="3068" spans="1:34" ht="20.100000000000001" hidden="1" customHeight="1" x14ac:dyDescent="0.2">
      <c r="A3068" s="21">
        <v>3325</v>
      </c>
      <c r="B3068" s="75"/>
      <c r="C3068" s="73"/>
      <c r="D3068" s="21">
        <v>211402</v>
      </c>
      <c r="E3068" s="22" t="s">
        <v>7511</v>
      </c>
      <c r="F3068" s="21" t="s">
        <v>7512</v>
      </c>
      <c r="G3068" s="21" t="s">
        <v>48</v>
      </c>
      <c r="H3068" s="23">
        <v>3.2397269999999998</v>
      </c>
      <c r="I3068" s="21">
        <v>120.521776</v>
      </c>
      <c r="J3068" s="21">
        <v>120.474287</v>
      </c>
      <c r="K3068" s="21">
        <v>40.793557999999997</v>
      </c>
      <c r="L3068" s="21">
        <v>40.772762999999998</v>
      </c>
      <c r="M3068" s="19" t="s">
        <v>7473</v>
      </c>
      <c r="N3068" s="21">
        <v>236.35659899999999</v>
      </c>
      <c r="O3068" s="21">
        <v>19.199947999999999</v>
      </c>
      <c r="P3068" s="21">
        <v>0</v>
      </c>
      <c r="Q3068" s="21"/>
      <c r="R3068" s="21"/>
      <c r="S3068" s="21"/>
      <c r="T3068" s="22"/>
      <c r="U3068" s="28">
        <v>2.23E-2</v>
      </c>
      <c r="V3068" s="17">
        <v>0.68832960308075397</v>
      </c>
      <c r="W3068" s="23">
        <v>2.23E-2</v>
      </c>
      <c r="X3068" s="23">
        <v>6.1000000000000004E-3</v>
      </c>
      <c r="Y3068" s="23">
        <v>5.1000000000000004E-3</v>
      </c>
      <c r="Z3068" s="23">
        <v>5.5999999999999999E-3</v>
      </c>
      <c r="AA3068" s="23">
        <v>4.7999999999999996E-3</v>
      </c>
      <c r="AB3068" s="23">
        <v>6.9999999999999999E-4</v>
      </c>
      <c r="AC3068" s="23"/>
      <c r="AD3068" s="23">
        <v>0</v>
      </c>
      <c r="AE3068" s="23">
        <v>0</v>
      </c>
      <c r="AF3068" s="23">
        <v>0</v>
      </c>
      <c r="AG3068" s="23">
        <v>0</v>
      </c>
      <c r="AH3068" s="23">
        <v>0</v>
      </c>
    </row>
    <row r="3069" spans="1:34" ht="20.100000000000001" hidden="1" customHeight="1" x14ac:dyDescent="0.2">
      <c r="A3069" s="21">
        <v>3326</v>
      </c>
      <c r="B3069" s="75"/>
      <c r="C3069" s="74"/>
      <c r="D3069" s="21">
        <v>211402</v>
      </c>
      <c r="E3069" s="22" t="s">
        <v>7513</v>
      </c>
      <c r="F3069" s="21" t="s">
        <v>7514</v>
      </c>
      <c r="G3069" s="21" t="s">
        <v>48</v>
      </c>
      <c r="H3069" s="23">
        <v>2.2851089999999998</v>
      </c>
      <c r="I3069" s="21">
        <v>121.003069</v>
      </c>
      <c r="J3069" s="21">
        <v>120.931786</v>
      </c>
      <c r="K3069" s="21">
        <v>40.890694000000003</v>
      </c>
      <c r="L3069" s="21">
        <v>40.863436</v>
      </c>
      <c r="M3069" s="19" t="s">
        <v>7515</v>
      </c>
      <c r="N3069" s="21">
        <v>9.4020340000000004</v>
      </c>
      <c r="O3069" s="21">
        <v>0.24063799999999999</v>
      </c>
      <c r="P3069" s="21">
        <v>0</v>
      </c>
      <c r="Q3069" s="21" t="s">
        <v>7514</v>
      </c>
      <c r="R3069" s="21">
        <v>121.001480490193</v>
      </c>
      <c r="S3069" s="21">
        <v>40.863375115133003</v>
      </c>
      <c r="T3069" s="22" t="s">
        <v>7515</v>
      </c>
      <c r="U3069" s="28">
        <v>0.74790000000000001</v>
      </c>
      <c r="V3069" s="17">
        <v>32.729292125671002</v>
      </c>
      <c r="W3069" s="23">
        <v>0.74790000000000001</v>
      </c>
      <c r="X3069" s="23">
        <v>0.747</v>
      </c>
      <c r="Y3069" s="23">
        <v>8.9999999999999998E-4</v>
      </c>
      <c r="Z3069" s="23">
        <v>0</v>
      </c>
      <c r="AA3069" s="23">
        <v>0</v>
      </c>
      <c r="AB3069" s="23">
        <v>0</v>
      </c>
      <c r="AC3069" s="23"/>
      <c r="AD3069" s="23">
        <v>0</v>
      </c>
      <c r="AE3069" s="23">
        <v>0</v>
      </c>
      <c r="AF3069" s="23">
        <v>0</v>
      </c>
      <c r="AG3069" s="23">
        <v>0</v>
      </c>
      <c r="AH3069" s="23">
        <v>0</v>
      </c>
    </row>
    <row r="3070" spans="1:34" ht="20.100000000000001" hidden="1" customHeight="1" x14ac:dyDescent="0.2">
      <c r="A3070" s="21">
        <v>3327</v>
      </c>
      <c r="B3070" s="75"/>
      <c r="C3070" s="72" t="s">
        <v>7516</v>
      </c>
      <c r="D3070" s="21">
        <v>211403</v>
      </c>
      <c r="E3070" s="22" t="s">
        <v>7517</v>
      </c>
      <c r="F3070" s="21" t="s">
        <v>7518</v>
      </c>
      <c r="G3070" s="21" t="s">
        <v>39</v>
      </c>
      <c r="H3070" s="23">
        <v>49.533473999999998</v>
      </c>
      <c r="I3070" s="21">
        <v>120.92267099999999</v>
      </c>
      <c r="J3070" s="21">
        <v>120.736215</v>
      </c>
      <c r="K3070" s="21">
        <v>40.737310999999998</v>
      </c>
      <c r="L3070" s="21">
        <v>40.685644000000003</v>
      </c>
      <c r="M3070" s="19" t="s">
        <v>7519</v>
      </c>
      <c r="N3070" s="21">
        <v>41.183756000000002</v>
      </c>
      <c r="O3070" s="21">
        <v>3.8466629999999999</v>
      </c>
      <c r="P3070" s="21">
        <v>2.31E-4</v>
      </c>
      <c r="Q3070" s="21" t="s">
        <v>7518</v>
      </c>
      <c r="R3070" s="21">
        <v>120.921674731647</v>
      </c>
      <c r="S3070" s="21">
        <v>40.736553878520098</v>
      </c>
      <c r="T3070" s="22" t="s">
        <v>7520</v>
      </c>
      <c r="U3070" s="28">
        <v>12.48</v>
      </c>
      <c r="V3070" s="17">
        <v>25.195083227960101</v>
      </c>
      <c r="W3070" s="23">
        <v>12.48</v>
      </c>
      <c r="X3070" s="23">
        <v>10.220499999999999</v>
      </c>
      <c r="Y3070" s="23">
        <v>1.3757999999999999</v>
      </c>
      <c r="Z3070" s="23">
        <v>0.43630000000000002</v>
      </c>
      <c r="AA3070" s="23">
        <v>0.43559999999999999</v>
      </c>
      <c r="AB3070" s="23">
        <v>1.18E-2</v>
      </c>
      <c r="AC3070" s="23"/>
      <c r="AD3070" s="23">
        <v>0</v>
      </c>
      <c r="AE3070" s="23">
        <v>0</v>
      </c>
      <c r="AF3070" s="23">
        <v>0</v>
      </c>
      <c r="AG3070" s="23">
        <v>0</v>
      </c>
      <c r="AH3070" s="23">
        <v>0</v>
      </c>
    </row>
    <row r="3071" spans="1:34" ht="20.100000000000001" hidden="1" customHeight="1" x14ac:dyDescent="0.2">
      <c r="A3071" s="21">
        <v>3328</v>
      </c>
      <c r="B3071" s="75"/>
      <c r="C3071" s="73"/>
      <c r="D3071" s="21">
        <v>211403</v>
      </c>
      <c r="E3071" s="22" t="s">
        <v>7521</v>
      </c>
      <c r="F3071" s="21" t="s">
        <v>7522</v>
      </c>
      <c r="G3071" s="21" t="s">
        <v>48</v>
      </c>
      <c r="H3071" s="23">
        <v>16.585688999999999</v>
      </c>
      <c r="I3071" s="21">
        <v>120.961066</v>
      </c>
      <c r="J3071" s="21">
        <v>120.89007700000001</v>
      </c>
      <c r="K3071" s="21">
        <v>40.796452000000002</v>
      </c>
      <c r="L3071" s="21">
        <v>40.740270000000002</v>
      </c>
      <c r="M3071" s="19" t="s">
        <v>7520</v>
      </c>
      <c r="N3071" s="21">
        <v>16.892002000000002</v>
      </c>
      <c r="O3071" s="21">
        <v>1.1597519999999999</v>
      </c>
      <c r="P3071" s="21">
        <v>3.7300000000000001E-4</v>
      </c>
      <c r="Q3071" s="21" t="s">
        <v>7522</v>
      </c>
      <c r="R3071" s="21">
        <v>120.935884551293</v>
      </c>
      <c r="S3071" s="21">
        <v>40.740270416248897</v>
      </c>
      <c r="T3071" s="22" t="s">
        <v>7520</v>
      </c>
      <c r="U3071" s="28">
        <v>5.5827999999999998</v>
      </c>
      <c r="V3071" s="17">
        <v>33.6603441677943</v>
      </c>
      <c r="W3071" s="23">
        <v>5.5827999999999998</v>
      </c>
      <c r="X3071" s="23">
        <v>4.8746999999999998</v>
      </c>
      <c r="Y3071" s="23">
        <v>0.62780000000000002</v>
      </c>
      <c r="Z3071" s="23">
        <v>5.9900000000000002E-2</v>
      </c>
      <c r="AA3071" s="23">
        <v>2.0400000000000001E-2</v>
      </c>
      <c r="AB3071" s="23">
        <v>0</v>
      </c>
      <c r="AC3071" s="23"/>
      <c r="AD3071" s="23">
        <v>0</v>
      </c>
      <c r="AE3071" s="23">
        <v>0</v>
      </c>
      <c r="AF3071" s="23">
        <v>0</v>
      </c>
      <c r="AG3071" s="23">
        <v>0</v>
      </c>
      <c r="AH3071" s="23">
        <v>0</v>
      </c>
    </row>
    <row r="3072" spans="1:34" ht="20.100000000000001" hidden="1" customHeight="1" x14ac:dyDescent="0.2">
      <c r="A3072" s="21">
        <v>3329</v>
      </c>
      <c r="B3072" s="75"/>
      <c r="C3072" s="73"/>
      <c r="D3072" s="21">
        <v>211403</v>
      </c>
      <c r="E3072" s="22" t="s">
        <v>7523</v>
      </c>
      <c r="F3072" s="21" t="s">
        <v>7524</v>
      </c>
      <c r="G3072" s="21" t="s">
        <v>48</v>
      </c>
      <c r="H3072" s="23">
        <v>10.138786</v>
      </c>
      <c r="I3072" s="21">
        <v>120.962355</v>
      </c>
      <c r="J3072" s="21">
        <v>120.910245</v>
      </c>
      <c r="K3072" s="21">
        <v>40.828164000000001</v>
      </c>
      <c r="L3072" s="21">
        <v>40.790784000000002</v>
      </c>
      <c r="M3072" s="19" t="s">
        <v>7520</v>
      </c>
      <c r="N3072" s="21">
        <v>15.692996000000001</v>
      </c>
      <c r="O3072" s="21">
        <v>1.201641</v>
      </c>
      <c r="P3072" s="21">
        <v>2.6699999999999998E-4</v>
      </c>
      <c r="Q3072" s="21" t="s">
        <v>7524</v>
      </c>
      <c r="R3072" s="21">
        <v>120.962355062105</v>
      </c>
      <c r="S3072" s="21">
        <v>40.810340634127598</v>
      </c>
      <c r="T3072" s="22" t="s">
        <v>7520</v>
      </c>
      <c r="U3072" s="28">
        <v>4.5101000000000004</v>
      </c>
      <c r="V3072" s="17">
        <v>44.483629499626502</v>
      </c>
      <c r="W3072" s="23">
        <v>4.5101000000000004</v>
      </c>
      <c r="X3072" s="23">
        <v>4.13</v>
      </c>
      <c r="Y3072" s="23">
        <v>0.30959999999999999</v>
      </c>
      <c r="Z3072" s="23">
        <v>2.6499999999999999E-2</v>
      </c>
      <c r="AA3072" s="23">
        <v>4.3999999999999997E-2</v>
      </c>
      <c r="AB3072" s="23">
        <v>0</v>
      </c>
      <c r="AC3072" s="23"/>
      <c r="AD3072" s="23">
        <v>0</v>
      </c>
      <c r="AE3072" s="23">
        <v>0</v>
      </c>
      <c r="AF3072" s="23">
        <v>0</v>
      </c>
      <c r="AG3072" s="23">
        <v>0</v>
      </c>
      <c r="AH3072" s="23">
        <v>0</v>
      </c>
    </row>
    <row r="3073" spans="1:34" ht="20.100000000000001" hidden="1" customHeight="1" x14ac:dyDescent="0.2">
      <c r="A3073" s="21">
        <v>3330</v>
      </c>
      <c r="B3073" s="75"/>
      <c r="C3073" s="74"/>
      <c r="D3073" s="21">
        <v>211403</v>
      </c>
      <c r="E3073" s="22" t="s">
        <v>7525</v>
      </c>
      <c r="F3073" s="21" t="s">
        <v>7526</v>
      </c>
      <c r="G3073" s="21" t="s">
        <v>48</v>
      </c>
      <c r="H3073" s="23">
        <v>8.1995909999999999</v>
      </c>
      <c r="I3073" s="21">
        <v>120.825981</v>
      </c>
      <c r="J3073" s="21">
        <v>120.75158999999999</v>
      </c>
      <c r="K3073" s="21">
        <v>40.694347999999998</v>
      </c>
      <c r="L3073" s="21">
        <v>40.656382000000001</v>
      </c>
      <c r="M3073" s="19" t="s">
        <v>7527</v>
      </c>
      <c r="N3073" s="21">
        <v>32.932268000000001</v>
      </c>
      <c r="O3073" s="21">
        <v>5.9062049999999999</v>
      </c>
      <c r="P3073" s="21">
        <v>7.7000000000000001E-5</v>
      </c>
      <c r="Q3073" s="21" t="s">
        <v>7526</v>
      </c>
      <c r="R3073" s="21">
        <v>120.822369265807</v>
      </c>
      <c r="S3073" s="21">
        <v>40.671442253615801</v>
      </c>
      <c r="T3073" s="22" t="s">
        <v>7528</v>
      </c>
      <c r="U3073" s="28">
        <v>2.0146000000000002</v>
      </c>
      <c r="V3073" s="17">
        <v>24.569518162552299</v>
      </c>
      <c r="W3073" s="23">
        <v>2.0146000000000002</v>
      </c>
      <c r="X3073" s="23">
        <v>1.5863</v>
      </c>
      <c r="Y3073" s="23">
        <v>0.27600000000000002</v>
      </c>
      <c r="Z3073" s="23">
        <v>7.6499999999999999E-2</v>
      </c>
      <c r="AA3073" s="23">
        <v>7.2400000000000006E-2</v>
      </c>
      <c r="AB3073" s="23">
        <v>3.3999999999999998E-3</v>
      </c>
      <c r="AC3073" s="23"/>
      <c r="AD3073" s="23">
        <v>0</v>
      </c>
      <c r="AE3073" s="23">
        <v>0</v>
      </c>
      <c r="AF3073" s="23">
        <v>0</v>
      </c>
      <c r="AG3073" s="23">
        <v>0</v>
      </c>
      <c r="AH3073" s="23">
        <v>0</v>
      </c>
    </row>
    <row r="3074" spans="1:34" ht="20.100000000000001" hidden="1" customHeight="1" x14ac:dyDescent="0.2">
      <c r="A3074" s="21">
        <v>3331</v>
      </c>
      <c r="B3074" s="75"/>
      <c r="C3074" s="72" t="s">
        <v>7529</v>
      </c>
      <c r="D3074" s="21">
        <v>211404</v>
      </c>
      <c r="E3074" s="22" t="s">
        <v>7530</v>
      </c>
      <c r="F3074" s="21" t="s">
        <v>7531</v>
      </c>
      <c r="G3074" s="21" t="s">
        <v>39</v>
      </c>
      <c r="H3074" s="23">
        <v>50.459553999999997</v>
      </c>
      <c r="I3074" s="21">
        <v>120.86580499999999</v>
      </c>
      <c r="J3074" s="21">
        <v>120.76347800000001</v>
      </c>
      <c r="K3074" s="21">
        <v>41.040047000000001</v>
      </c>
      <c r="L3074" s="21">
        <v>40.946160999999996</v>
      </c>
      <c r="M3074" s="19" t="s">
        <v>7532</v>
      </c>
      <c r="N3074" s="21">
        <v>132.53614300000001</v>
      </c>
      <c r="O3074" s="21">
        <v>9.0292279999999998</v>
      </c>
      <c r="P3074" s="21">
        <v>2.5000000000000001E-4</v>
      </c>
      <c r="Q3074" s="21" t="s">
        <v>7531</v>
      </c>
      <c r="R3074" s="21">
        <v>120.862583032353</v>
      </c>
      <c r="S3074" s="21">
        <v>41.018071354827399</v>
      </c>
      <c r="T3074" s="22" t="s">
        <v>7533</v>
      </c>
      <c r="U3074" s="28">
        <v>19.9133</v>
      </c>
      <c r="V3074" s="17">
        <v>39.4638842824493</v>
      </c>
      <c r="W3074" s="23">
        <v>19.9133</v>
      </c>
      <c r="X3074" s="23">
        <v>14.322800000000001</v>
      </c>
      <c r="Y3074" s="23">
        <v>3.0436000000000001</v>
      </c>
      <c r="Z3074" s="23">
        <v>1.4978</v>
      </c>
      <c r="AA3074" s="23">
        <v>0.996</v>
      </c>
      <c r="AB3074" s="23">
        <v>5.3100000000000001E-2</v>
      </c>
      <c r="AC3074" s="23"/>
      <c r="AD3074" s="23">
        <v>0</v>
      </c>
      <c r="AE3074" s="23">
        <v>0</v>
      </c>
      <c r="AF3074" s="23">
        <v>0</v>
      </c>
      <c r="AG3074" s="23">
        <v>0</v>
      </c>
      <c r="AH3074" s="23">
        <v>0</v>
      </c>
    </row>
    <row r="3075" spans="1:34" ht="20.100000000000001" hidden="1" customHeight="1" x14ac:dyDescent="0.2">
      <c r="A3075" s="21">
        <v>3332</v>
      </c>
      <c r="B3075" s="75"/>
      <c r="C3075" s="73"/>
      <c r="D3075" s="21">
        <v>211404</v>
      </c>
      <c r="E3075" s="22" t="s">
        <v>7534</v>
      </c>
      <c r="F3075" s="21" t="s">
        <v>7535</v>
      </c>
      <c r="G3075" s="21" t="s">
        <v>39</v>
      </c>
      <c r="H3075" s="23">
        <v>39.463873999999997</v>
      </c>
      <c r="I3075" s="21">
        <v>120.95725899999999</v>
      </c>
      <c r="J3075" s="21">
        <v>120.808195</v>
      </c>
      <c r="K3075" s="21">
        <v>40.992102000000003</v>
      </c>
      <c r="L3075" s="21">
        <v>40.928406000000003</v>
      </c>
      <c r="M3075" s="19" t="s">
        <v>7536</v>
      </c>
      <c r="N3075" s="21">
        <v>109.09739</v>
      </c>
      <c r="O3075" s="21">
        <v>7.6223340000000004</v>
      </c>
      <c r="P3075" s="21">
        <v>1.6899999999999999E-4</v>
      </c>
      <c r="Q3075" s="21" t="s">
        <v>7535</v>
      </c>
      <c r="R3075" s="21">
        <v>120.95248497256399</v>
      </c>
      <c r="S3075" s="21">
        <v>40.965732428214203</v>
      </c>
      <c r="T3075" s="22" t="s">
        <v>4296</v>
      </c>
      <c r="U3075" s="28">
        <v>20.483499999999999</v>
      </c>
      <c r="V3075" s="17">
        <v>51.904432899821202</v>
      </c>
      <c r="W3075" s="23">
        <v>20.483499999999999</v>
      </c>
      <c r="X3075" s="23">
        <v>14.069599999999999</v>
      </c>
      <c r="Y3075" s="23">
        <v>3.7823000000000002</v>
      </c>
      <c r="Z3075" s="23">
        <v>1.6632</v>
      </c>
      <c r="AA3075" s="23">
        <v>0.89349999999999996</v>
      </c>
      <c r="AB3075" s="23">
        <v>7.4899999999999994E-2</v>
      </c>
      <c r="AC3075" s="23"/>
      <c r="AD3075" s="23">
        <v>0</v>
      </c>
      <c r="AE3075" s="23">
        <v>0</v>
      </c>
      <c r="AF3075" s="23">
        <v>0</v>
      </c>
      <c r="AG3075" s="23">
        <v>0</v>
      </c>
      <c r="AH3075" s="23">
        <v>0</v>
      </c>
    </row>
    <row r="3076" spans="1:34" ht="20.100000000000001" hidden="1" customHeight="1" x14ac:dyDescent="0.2">
      <c r="A3076" s="21">
        <v>3333</v>
      </c>
      <c r="B3076" s="75"/>
      <c r="C3076" s="73"/>
      <c r="D3076" s="21">
        <v>211404</v>
      </c>
      <c r="E3076" s="22" t="s">
        <v>7537</v>
      </c>
      <c r="F3076" s="21" t="s">
        <v>7538</v>
      </c>
      <c r="G3076" s="21" t="s">
        <v>39</v>
      </c>
      <c r="H3076" s="23">
        <v>37.153441000000001</v>
      </c>
      <c r="I3076" s="21">
        <v>120.723427</v>
      </c>
      <c r="J3076" s="21">
        <v>120.604518</v>
      </c>
      <c r="K3076" s="21">
        <v>41.183613000000001</v>
      </c>
      <c r="L3076" s="21">
        <v>41.109260999999996</v>
      </c>
      <c r="M3076" s="19" t="s">
        <v>7539</v>
      </c>
      <c r="N3076" s="21">
        <v>203.58801800000001</v>
      </c>
      <c r="O3076" s="21">
        <v>11.625254</v>
      </c>
      <c r="P3076" s="21">
        <v>1.0900000000000001E-4</v>
      </c>
      <c r="Q3076" s="21" t="s">
        <v>7538</v>
      </c>
      <c r="R3076" s="21">
        <v>120.722668869375</v>
      </c>
      <c r="S3076" s="21">
        <v>41.122095289319397</v>
      </c>
      <c r="T3076" s="22" t="s">
        <v>944</v>
      </c>
      <c r="U3076" s="28">
        <v>10.692600000000001</v>
      </c>
      <c r="V3076" s="17">
        <v>28.779568492727201</v>
      </c>
      <c r="W3076" s="23">
        <v>10.692600000000001</v>
      </c>
      <c r="X3076" s="23">
        <v>6.5894000000000004</v>
      </c>
      <c r="Y3076" s="23">
        <v>1.7873000000000001</v>
      </c>
      <c r="Z3076" s="23">
        <v>0.93279999999999996</v>
      </c>
      <c r="AA3076" s="23">
        <v>1.1491</v>
      </c>
      <c r="AB3076" s="23">
        <v>0.23400000000000001</v>
      </c>
      <c r="AC3076" s="23"/>
      <c r="AD3076" s="23">
        <v>0</v>
      </c>
      <c r="AE3076" s="23">
        <v>0</v>
      </c>
      <c r="AF3076" s="23">
        <v>0</v>
      </c>
      <c r="AG3076" s="23">
        <v>0</v>
      </c>
      <c r="AH3076" s="23">
        <v>0</v>
      </c>
    </row>
    <row r="3077" spans="1:34" ht="20.100000000000001" hidden="1" customHeight="1" x14ac:dyDescent="0.2">
      <c r="A3077" s="21">
        <v>3334</v>
      </c>
      <c r="B3077" s="75"/>
      <c r="C3077" s="73"/>
      <c r="D3077" s="21">
        <v>211404</v>
      </c>
      <c r="E3077" s="22" t="s">
        <v>7540</v>
      </c>
      <c r="F3077" s="21" t="s">
        <v>7541</v>
      </c>
      <c r="G3077" s="21" t="s">
        <v>39</v>
      </c>
      <c r="H3077" s="23">
        <v>36.885570000000001</v>
      </c>
      <c r="I3077" s="21">
        <v>120.648257</v>
      </c>
      <c r="J3077" s="21">
        <v>120.530266</v>
      </c>
      <c r="K3077" s="21">
        <v>41.065091000000002</v>
      </c>
      <c r="L3077" s="21">
        <v>40.976927000000003</v>
      </c>
      <c r="M3077" s="19" t="s">
        <v>7542</v>
      </c>
      <c r="N3077" s="21">
        <v>228.72841600000001</v>
      </c>
      <c r="O3077" s="21">
        <v>13.005264</v>
      </c>
      <c r="P3077" s="21">
        <v>1.7E-5</v>
      </c>
      <c r="Q3077" s="21" t="s">
        <v>7541</v>
      </c>
      <c r="R3077" s="21">
        <v>120.63794121123</v>
      </c>
      <c r="S3077" s="21">
        <v>41.034816949883897</v>
      </c>
      <c r="T3077" s="22" t="s">
        <v>7488</v>
      </c>
      <c r="U3077" s="28">
        <v>14.2874</v>
      </c>
      <c r="V3077" s="17">
        <v>38.734388542728198</v>
      </c>
      <c r="W3077" s="23">
        <v>14.2874</v>
      </c>
      <c r="X3077" s="23">
        <v>5.6191000000000004</v>
      </c>
      <c r="Y3077" s="23">
        <v>2.9849000000000001</v>
      </c>
      <c r="Z3077" s="23">
        <v>1.9705999999999999</v>
      </c>
      <c r="AA3077" s="23">
        <v>2.7703000000000002</v>
      </c>
      <c r="AB3077" s="23">
        <v>0.9425</v>
      </c>
      <c r="AC3077" s="23"/>
      <c r="AD3077" s="23">
        <v>0</v>
      </c>
      <c r="AE3077" s="23">
        <v>0</v>
      </c>
      <c r="AF3077" s="23">
        <v>0</v>
      </c>
      <c r="AG3077" s="23">
        <v>0</v>
      </c>
      <c r="AH3077" s="23">
        <v>0</v>
      </c>
    </row>
    <row r="3078" spans="1:34" ht="20.100000000000001" hidden="1" customHeight="1" x14ac:dyDescent="0.2">
      <c r="A3078" s="21">
        <v>3335</v>
      </c>
      <c r="B3078" s="75"/>
      <c r="C3078" s="73"/>
      <c r="D3078" s="21">
        <v>211404</v>
      </c>
      <c r="E3078" s="22" t="s">
        <v>7543</v>
      </c>
      <c r="F3078" s="21" t="s">
        <v>7544</v>
      </c>
      <c r="G3078" s="21" t="s">
        <v>39</v>
      </c>
      <c r="H3078" s="23">
        <v>33.460253000000002</v>
      </c>
      <c r="I3078" s="21">
        <v>120.796308</v>
      </c>
      <c r="J3078" s="21">
        <v>120.707955</v>
      </c>
      <c r="K3078" s="21">
        <v>40.985774999999997</v>
      </c>
      <c r="L3078" s="21">
        <v>40.915332999999997</v>
      </c>
      <c r="M3078" s="19" t="s">
        <v>7532</v>
      </c>
      <c r="N3078" s="21">
        <v>213.80371199999999</v>
      </c>
      <c r="O3078" s="21">
        <v>11.962194999999999</v>
      </c>
      <c r="P3078" s="21">
        <v>2.6400000000000002E-4</v>
      </c>
      <c r="Q3078" s="21" t="s">
        <v>7544</v>
      </c>
      <c r="R3078" s="21">
        <v>120.739463181261</v>
      </c>
      <c r="S3078" s="21">
        <v>40.982178356823503</v>
      </c>
      <c r="T3078" s="22" t="s">
        <v>7545</v>
      </c>
      <c r="U3078" s="28">
        <v>11.134</v>
      </c>
      <c r="V3078" s="17">
        <v>33.275301295540103</v>
      </c>
      <c r="W3078" s="23">
        <v>11.134</v>
      </c>
      <c r="X3078" s="23">
        <v>8.3407999999999998</v>
      </c>
      <c r="Y3078" s="23">
        <v>1.5338000000000001</v>
      </c>
      <c r="Z3078" s="23">
        <v>0.81710000000000005</v>
      </c>
      <c r="AA3078" s="23">
        <v>0.41439999999999999</v>
      </c>
      <c r="AB3078" s="23">
        <v>2.7900000000000001E-2</v>
      </c>
      <c r="AC3078" s="23"/>
      <c r="AD3078" s="23">
        <v>0</v>
      </c>
      <c r="AE3078" s="23">
        <v>0</v>
      </c>
      <c r="AF3078" s="23">
        <v>0</v>
      </c>
      <c r="AG3078" s="23">
        <v>0</v>
      </c>
      <c r="AH3078" s="23">
        <v>0</v>
      </c>
    </row>
    <row r="3079" spans="1:34" ht="20.100000000000001" hidden="1" customHeight="1" x14ac:dyDescent="0.2">
      <c r="A3079" s="21">
        <v>3336</v>
      </c>
      <c r="B3079" s="75"/>
      <c r="C3079" s="73"/>
      <c r="D3079" s="21">
        <v>211404</v>
      </c>
      <c r="E3079" s="22" t="s">
        <v>7546</v>
      </c>
      <c r="F3079" s="21" t="s">
        <v>7547</v>
      </c>
      <c r="G3079" s="21" t="s">
        <v>39</v>
      </c>
      <c r="H3079" s="23">
        <v>29.751694000000001</v>
      </c>
      <c r="I3079" s="21">
        <v>120.685581</v>
      </c>
      <c r="J3079" s="21">
        <v>120.59322400000001</v>
      </c>
      <c r="K3079" s="21">
        <v>41.139082000000002</v>
      </c>
      <c r="L3079" s="21">
        <v>41.069507999999999</v>
      </c>
      <c r="M3079" s="19" t="s">
        <v>7548</v>
      </c>
      <c r="N3079" s="21">
        <v>214.15032400000001</v>
      </c>
      <c r="O3079" s="21">
        <v>13.57062</v>
      </c>
      <c r="P3079" s="21">
        <v>3.4200000000000002E-4</v>
      </c>
      <c r="Q3079" s="21" t="s">
        <v>7547</v>
      </c>
      <c r="R3079" s="21">
        <v>120.668816764835</v>
      </c>
      <c r="S3079" s="21">
        <v>41.070109057964601</v>
      </c>
      <c r="T3079" s="22" t="s">
        <v>7488</v>
      </c>
      <c r="U3079" s="28">
        <v>11.8368</v>
      </c>
      <c r="V3079" s="17">
        <v>39.785297603558298</v>
      </c>
      <c r="W3079" s="23">
        <v>11.8368</v>
      </c>
      <c r="X3079" s="23">
        <v>7.1257000000000001</v>
      </c>
      <c r="Y3079" s="23">
        <v>2.4664999999999999</v>
      </c>
      <c r="Z3079" s="23">
        <v>1.0739000000000001</v>
      </c>
      <c r="AA3079" s="23">
        <v>1.0253000000000001</v>
      </c>
      <c r="AB3079" s="23">
        <v>0.1454</v>
      </c>
      <c r="AC3079" s="23"/>
      <c r="AD3079" s="23">
        <v>0</v>
      </c>
      <c r="AE3079" s="23">
        <v>0</v>
      </c>
      <c r="AF3079" s="23">
        <v>0</v>
      </c>
      <c r="AG3079" s="23">
        <v>0</v>
      </c>
      <c r="AH3079" s="23">
        <v>0</v>
      </c>
    </row>
    <row r="3080" spans="1:34" ht="20.100000000000001" hidden="1" customHeight="1" x14ac:dyDescent="0.2">
      <c r="A3080" s="21">
        <v>3337</v>
      </c>
      <c r="B3080" s="75"/>
      <c r="C3080" s="73"/>
      <c r="D3080" s="21">
        <v>211404</v>
      </c>
      <c r="E3080" s="22" t="s">
        <v>7134</v>
      </c>
      <c r="F3080" s="21" t="s">
        <v>7549</v>
      </c>
      <c r="G3080" s="21" t="s">
        <v>48</v>
      </c>
      <c r="H3080" s="23">
        <v>28.574317000000001</v>
      </c>
      <c r="I3080" s="21">
        <v>120.865092</v>
      </c>
      <c r="J3080" s="21">
        <v>120.785365</v>
      </c>
      <c r="K3080" s="21">
        <v>41.140225999999998</v>
      </c>
      <c r="L3080" s="21">
        <v>41.073942000000002</v>
      </c>
      <c r="M3080" s="19" t="s">
        <v>7550</v>
      </c>
      <c r="N3080" s="21">
        <v>160.44490500000001</v>
      </c>
      <c r="O3080" s="21">
        <v>16.008106999999999</v>
      </c>
      <c r="P3080" s="21">
        <v>1.6699999999999999E-4</v>
      </c>
      <c r="Q3080" s="21" t="s">
        <v>7549</v>
      </c>
      <c r="R3080" s="21">
        <v>120.81515663415099</v>
      </c>
      <c r="S3080" s="21">
        <v>41.073942128055201</v>
      </c>
      <c r="T3080" s="22" t="s">
        <v>7550</v>
      </c>
      <c r="U3080" s="28">
        <v>6.4417</v>
      </c>
      <c r="V3080" s="17">
        <v>22.5436709475856</v>
      </c>
      <c r="W3080" s="23">
        <v>6.4417</v>
      </c>
      <c r="X3080" s="23">
        <v>3.9826000000000001</v>
      </c>
      <c r="Y3080" s="23">
        <v>1.0922000000000001</v>
      </c>
      <c r="Z3080" s="23">
        <v>0.70509999999999995</v>
      </c>
      <c r="AA3080" s="23">
        <v>0.5645</v>
      </c>
      <c r="AB3080" s="23">
        <v>9.7299999999999998E-2</v>
      </c>
      <c r="AC3080" s="23"/>
      <c r="AD3080" s="23">
        <v>0</v>
      </c>
      <c r="AE3080" s="23">
        <v>0</v>
      </c>
      <c r="AF3080" s="23">
        <v>0</v>
      </c>
      <c r="AG3080" s="23">
        <v>0</v>
      </c>
      <c r="AH3080" s="23">
        <v>0</v>
      </c>
    </row>
    <row r="3081" spans="1:34" ht="20.100000000000001" hidden="1" customHeight="1" x14ac:dyDescent="0.2">
      <c r="A3081" s="21">
        <v>3338</v>
      </c>
      <c r="B3081" s="75"/>
      <c r="C3081" s="73"/>
      <c r="D3081" s="21">
        <v>211404</v>
      </c>
      <c r="E3081" s="22" t="s">
        <v>7551</v>
      </c>
      <c r="F3081" s="21" t="s">
        <v>7552</v>
      </c>
      <c r="G3081" s="21" t="s">
        <v>48</v>
      </c>
      <c r="H3081" s="23">
        <v>28.164576</v>
      </c>
      <c r="I3081" s="21">
        <v>120.52958</v>
      </c>
      <c r="J3081" s="21">
        <v>120.44866</v>
      </c>
      <c r="K3081" s="21">
        <v>41.079675000000002</v>
      </c>
      <c r="L3081" s="21">
        <v>41.010185999999997</v>
      </c>
      <c r="M3081" s="19" t="s">
        <v>7553</v>
      </c>
      <c r="N3081" s="21">
        <v>335.771658</v>
      </c>
      <c r="O3081" s="21">
        <v>15.871117999999999</v>
      </c>
      <c r="P3081" s="21">
        <v>3.8000000000000002E-5</v>
      </c>
      <c r="Q3081" s="21" t="s">
        <v>7552</v>
      </c>
      <c r="R3081" s="21">
        <v>120.528810553276</v>
      </c>
      <c r="S3081" s="21">
        <v>41.045763916245399</v>
      </c>
      <c r="T3081" s="22" t="s">
        <v>7553</v>
      </c>
      <c r="U3081" s="28">
        <v>9.2918000000000003</v>
      </c>
      <c r="V3081" s="17">
        <v>32.991087811866898</v>
      </c>
      <c r="W3081" s="23">
        <v>9.2918000000000003</v>
      </c>
      <c r="X3081" s="23">
        <v>5.1025999999999998</v>
      </c>
      <c r="Y3081" s="23">
        <v>1.8002</v>
      </c>
      <c r="Z3081" s="23">
        <v>1.0711999999999999</v>
      </c>
      <c r="AA3081" s="23">
        <v>1.1616</v>
      </c>
      <c r="AB3081" s="23">
        <v>0.15620000000000001</v>
      </c>
      <c r="AC3081" s="23"/>
      <c r="AD3081" s="23">
        <v>0</v>
      </c>
      <c r="AE3081" s="23">
        <v>0</v>
      </c>
      <c r="AF3081" s="23">
        <v>0</v>
      </c>
      <c r="AG3081" s="23">
        <v>0</v>
      </c>
      <c r="AH3081" s="23">
        <v>0</v>
      </c>
    </row>
    <row r="3082" spans="1:34" ht="20.100000000000001" hidden="1" customHeight="1" x14ac:dyDescent="0.2">
      <c r="A3082" s="21">
        <v>3339</v>
      </c>
      <c r="B3082" s="75"/>
      <c r="C3082" s="73"/>
      <c r="D3082" s="21">
        <v>211404</v>
      </c>
      <c r="E3082" s="22" t="s">
        <v>7554</v>
      </c>
      <c r="F3082" s="21" t="s">
        <v>7555</v>
      </c>
      <c r="G3082" s="21" t="s">
        <v>39</v>
      </c>
      <c r="H3082" s="23">
        <v>25.707326999999999</v>
      </c>
      <c r="I3082" s="21">
        <v>120.55139200000001</v>
      </c>
      <c r="J3082" s="21">
        <v>120.45060700000001</v>
      </c>
      <c r="K3082" s="21">
        <v>41.045763999999998</v>
      </c>
      <c r="L3082" s="21">
        <v>40.984361</v>
      </c>
      <c r="M3082" s="19" t="s">
        <v>7553</v>
      </c>
      <c r="N3082" s="21">
        <v>311.96867900000001</v>
      </c>
      <c r="O3082" s="21">
        <v>14.964029999999999</v>
      </c>
      <c r="P3082" s="21">
        <v>9.2E-5</v>
      </c>
      <c r="Q3082" s="21" t="s">
        <v>7555</v>
      </c>
      <c r="R3082" s="21">
        <v>120.528810553276</v>
      </c>
      <c r="S3082" s="21">
        <v>41.045763916245399</v>
      </c>
      <c r="T3082" s="22" t="s">
        <v>7553</v>
      </c>
      <c r="U3082" s="28">
        <v>7.0622999999999996</v>
      </c>
      <c r="V3082" s="17">
        <v>27.4719343633043</v>
      </c>
      <c r="W3082" s="23">
        <v>7.0622999999999996</v>
      </c>
      <c r="X3082" s="23">
        <v>2.9037000000000002</v>
      </c>
      <c r="Y3082" s="23">
        <v>1.6400999999999999</v>
      </c>
      <c r="Z3082" s="23">
        <v>1.0933999999999999</v>
      </c>
      <c r="AA3082" s="23">
        <v>1.0914999999999999</v>
      </c>
      <c r="AB3082" s="23">
        <v>0.33360000000000001</v>
      </c>
      <c r="AC3082" s="23"/>
      <c r="AD3082" s="23">
        <v>0</v>
      </c>
      <c r="AE3082" s="23">
        <v>0</v>
      </c>
      <c r="AF3082" s="23">
        <v>0</v>
      </c>
      <c r="AG3082" s="23">
        <v>0</v>
      </c>
      <c r="AH3082" s="23">
        <v>0</v>
      </c>
    </row>
    <row r="3083" spans="1:34" ht="20.100000000000001" hidden="1" customHeight="1" x14ac:dyDescent="0.2">
      <c r="A3083" s="21">
        <v>3340</v>
      </c>
      <c r="B3083" s="75"/>
      <c r="C3083" s="73"/>
      <c r="D3083" s="21">
        <v>211404</v>
      </c>
      <c r="E3083" s="22" t="s">
        <v>1793</v>
      </c>
      <c r="F3083" s="21" t="s">
        <v>7556</v>
      </c>
      <c r="G3083" s="21" t="s">
        <v>48</v>
      </c>
      <c r="H3083" s="23">
        <v>24.946608000000001</v>
      </c>
      <c r="I3083" s="21">
        <v>120.815859</v>
      </c>
      <c r="J3083" s="21">
        <v>120.74068200000001</v>
      </c>
      <c r="K3083" s="21">
        <v>41.159636999999996</v>
      </c>
      <c r="L3083" s="21">
        <v>41.092790000000001</v>
      </c>
      <c r="M3083" s="19" t="s">
        <v>944</v>
      </c>
      <c r="N3083" s="21">
        <v>224.624291</v>
      </c>
      <c r="O3083" s="21">
        <v>18.633002000000001</v>
      </c>
      <c r="P3083" s="21">
        <v>2.0000000000000002E-5</v>
      </c>
      <c r="Q3083" s="21" t="s">
        <v>7556</v>
      </c>
      <c r="R3083" s="21">
        <v>120.744438397072</v>
      </c>
      <c r="S3083" s="21">
        <v>41.092789921284997</v>
      </c>
      <c r="T3083" s="22" t="s">
        <v>944</v>
      </c>
      <c r="U3083" s="28">
        <v>4.8672000000000004</v>
      </c>
      <c r="V3083" s="17">
        <v>19.510468116547099</v>
      </c>
      <c r="W3083" s="23">
        <v>4.8672000000000004</v>
      </c>
      <c r="X3083" s="23">
        <v>2.4253999999999998</v>
      </c>
      <c r="Y3083" s="23">
        <v>0.871</v>
      </c>
      <c r="Z3083" s="23">
        <v>0.66149999999999998</v>
      </c>
      <c r="AA3083" s="23">
        <v>0.73670000000000002</v>
      </c>
      <c r="AB3083" s="23">
        <v>0.1726</v>
      </c>
      <c r="AC3083" s="23"/>
      <c r="AD3083" s="23">
        <v>0</v>
      </c>
      <c r="AE3083" s="23">
        <v>0</v>
      </c>
      <c r="AF3083" s="23">
        <v>0</v>
      </c>
      <c r="AG3083" s="23">
        <v>0</v>
      </c>
      <c r="AH3083" s="23">
        <v>0</v>
      </c>
    </row>
    <row r="3084" spans="1:34" ht="20.100000000000001" hidden="1" customHeight="1" x14ac:dyDescent="0.2">
      <c r="A3084" s="21">
        <v>3341</v>
      </c>
      <c r="B3084" s="75"/>
      <c r="C3084" s="73"/>
      <c r="D3084" s="21">
        <v>211404</v>
      </c>
      <c r="E3084" s="22" t="s">
        <v>7557</v>
      </c>
      <c r="F3084" s="21" t="s">
        <v>7558</v>
      </c>
      <c r="G3084" s="21" t="s">
        <v>48</v>
      </c>
      <c r="H3084" s="23">
        <v>20.251676</v>
      </c>
      <c r="I3084" s="21">
        <v>120.650015</v>
      </c>
      <c r="J3084" s="21">
        <v>120.574601</v>
      </c>
      <c r="K3084" s="21">
        <v>41.099463</v>
      </c>
      <c r="L3084" s="21">
        <v>41.055376000000003</v>
      </c>
      <c r="M3084" s="19" t="s">
        <v>7559</v>
      </c>
      <c r="N3084" s="21">
        <v>196.32056800000001</v>
      </c>
      <c r="O3084" s="21">
        <v>10.657261</v>
      </c>
      <c r="P3084" s="21">
        <v>1.8100000000000001E-4</v>
      </c>
      <c r="Q3084" s="21" t="s">
        <v>7558</v>
      </c>
      <c r="R3084" s="21">
        <v>120.650015055385</v>
      </c>
      <c r="S3084" s="21">
        <v>41.083220274600698</v>
      </c>
      <c r="T3084" s="22" t="s">
        <v>7488</v>
      </c>
      <c r="U3084" s="28">
        <v>9.6453000000000007</v>
      </c>
      <c r="V3084" s="17">
        <v>47.627169227870297</v>
      </c>
      <c r="W3084" s="23">
        <v>9.6453000000000007</v>
      </c>
      <c r="X3084" s="23">
        <v>5.1155999999999997</v>
      </c>
      <c r="Y3084" s="23">
        <v>2.2665999999999999</v>
      </c>
      <c r="Z3084" s="23">
        <v>0.90910000000000002</v>
      </c>
      <c r="AA3084" s="23">
        <v>1.1916</v>
      </c>
      <c r="AB3084" s="23">
        <v>0.16239999999999999</v>
      </c>
      <c r="AC3084" s="23"/>
      <c r="AD3084" s="23">
        <v>0</v>
      </c>
      <c r="AE3084" s="23">
        <v>0</v>
      </c>
      <c r="AF3084" s="23">
        <v>0</v>
      </c>
      <c r="AG3084" s="23">
        <v>0</v>
      </c>
      <c r="AH3084" s="23">
        <v>0</v>
      </c>
    </row>
    <row r="3085" spans="1:34" ht="20.100000000000001" hidden="1" customHeight="1" x14ac:dyDescent="0.2">
      <c r="A3085" s="21">
        <v>3342</v>
      </c>
      <c r="B3085" s="75"/>
      <c r="C3085" s="73"/>
      <c r="D3085" s="21">
        <v>211404</v>
      </c>
      <c r="E3085" s="22" t="s">
        <v>7560</v>
      </c>
      <c r="F3085" s="21" t="s">
        <v>7561</v>
      </c>
      <c r="G3085" s="21" t="s">
        <v>48</v>
      </c>
      <c r="H3085" s="23">
        <v>19.890335</v>
      </c>
      <c r="I3085" s="21">
        <v>120.74919199999999</v>
      </c>
      <c r="J3085" s="21">
        <v>120.67112</v>
      </c>
      <c r="K3085" s="21">
        <v>41.186624000000002</v>
      </c>
      <c r="L3085" s="21">
        <v>41.121637999999997</v>
      </c>
      <c r="M3085" s="19" t="s">
        <v>7562</v>
      </c>
      <c r="N3085" s="21">
        <v>198.82412500000001</v>
      </c>
      <c r="O3085" s="21">
        <v>13.196929000000001</v>
      </c>
      <c r="P3085" s="21">
        <v>2.1999999999999999E-5</v>
      </c>
      <c r="Q3085" s="21" t="s">
        <v>7561</v>
      </c>
      <c r="R3085" s="21">
        <v>120.724011941886</v>
      </c>
      <c r="S3085" s="21">
        <v>41.121637734447802</v>
      </c>
      <c r="T3085" s="22" t="s">
        <v>944</v>
      </c>
      <c r="U3085" s="28">
        <v>6.7824999999999998</v>
      </c>
      <c r="V3085" s="17">
        <v>34.099475951511103</v>
      </c>
      <c r="W3085" s="23">
        <v>6.7824999999999998</v>
      </c>
      <c r="X3085" s="23">
        <v>4.0727000000000002</v>
      </c>
      <c r="Y3085" s="23">
        <v>1.3297000000000001</v>
      </c>
      <c r="Z3085" s="23">
        <v>0.51829999999999998</v>
      </c>
      <c r="AA3085" s="23">
        <v>0.76659999999999995</v>
      </c>
      <c r="AB3085" s="23">
        <v>9.5200000000000007E-2</v>
      </c>
      <c r="AC3085" s="23"/>
      <c r="AD3085" s="23">
        <v>0</v>
      </c>
      <c r="AE3085" s="23">
        <v>0</v>
      </c>
      <c r="AF3085" s="23">
        <v>0</v>
      </c>
      <c r="AG3085" s="23">
        <v>0</v>
      </c>
      <c r="AH3085" s="23">
        <v>0</v>
      </c>
    </row>
    <row r="3086" spans="1:34" ht="20.100000000000001" hidden="1" customHeight="1" x14ac:dyDescent="0.2">
      <c r="A3086" s="21">
        <v>3343</v>
      </c>
      <c r="B3086" s="75"/>
      <c r="C3086" s="73"/>
      <c r="D3086" s="21">
        <v>211404</v>
      </c>
      <c r="E3086" s="22" t="s">
        <v>4053</v>
      </c>
      <c r="F3086" s="21" t="s">
        <v>7563</v>
      </c>
      <c r="G3086" s="21" t="s">
        <v>48</v>
      </c>
      <c r="H3086" s="23">
        <v>18.942357999999999</v>
      </c>
      <c r="I3086" s="21">
        <v>120.786181</v>
      </c>
      <c r="J3086" s="21">
        <v>120.722312</v>
      </c>
      <c r="K3086" s="21">
        <v>41.196066000000002</v>
      </c>
      <c r="L3086" s="21">
        <v>41.149732999999998</v>
      </c>
      <c r="M3086" s="19" t="s">
        <v>7564</v>
      </c>
      <c r="N3086" s="21">
        <v>165.93064100000001</v>
      </c>
      <c r="O3086" s="21">
        <v>13.713620000000001</v>
      </c>
      <c r="P3086" s="21">
        <v>1.45E-4</v>
      </c>
      <c r="Q3086" s="21" t="s">
        <v>7563</v>
      </c>
      <c r="R3086" s="21">
        <v>120.78539672271501</v>
      </c>
      <c r="S3086" s="21">
        <v>41.190632719510901</v>
      </c>
      <c r="T3086" s="22" t="s">
        <v>944</v>
      </c>
      <c r="U3086" s="28">
        <v>5.2881</v>
      </c>
      <c r="V3086" s="17">
        <v>27.916798953963401</v>
      </c>
      <c r="W3086" s="23">
        <v>5.2881</v>
      </c>
      <c r="X3086" s="23">
        <v>3.0600999999999998</v>
      </c>
      <c r="Y3086" s="23">
        <v>1.0492999999999999</v>
      </c>
      <c r="Z3086" s="23">
        <v>0.3407</v>
      </c>
      <c r="AA3086" s="23">
        <v>0.79720000000000002</v>
      </c>
      <c r="AB3086" s="23">
        <v>4.0800000000000003E-2</v>
      </c>
      <c r="AC3086" s="23"/>
      <c r="AD3086" s="23">
        <v>0</v>
      </c>
      <c r="AE3086" s="23">
        <v>0</v>
      </c>
      <c r="AF3086" s="23">
        <v>0</v>
      </c>
      <c r="AG3086" s="23">
        <v>0</v>
      </c>
      <c r="AH3086" s="23">
        <v>0</v>
      </c>
    </row>
    <row r="3087" spans="1:34" ht="20.100000000000001" hidden="1" customHeight="1" x14ac:dyDescent="0.2">
      <c r="A3087" s="21">
        <v>3344</v>
      </c>
      <c r="B3087" s="75"/>
      <c r="C3087" s="73"/>
      <c r="D3087" s="21">
        <v>211404</v>
      </c>
      <c r="E3087" s="22" t="s">
        <v>7565</v>
      </c>
      <c r="F3087" s="21" t="s">
        <v>7566</v>
      </c>
      <c r="G3087" s="21" t="s">
        <v>48</v>
      </c>
      <c r="H3087" s="23">
        <v>18.302427999999999</v>
      </c>
      <c r="I3087" s="21">
        <v>120.659745</v>
      </c>
      <c r="J3087" s="21">
        <v>120.580057</v>
      </c>
      <c r="K3087" s="21">
        <v>41.014268000000001</v>
      </c>
      <c r="L3087" s="21">
        <v>40.960647999999999</v>
      </c>
      <c r="M3087" s="19" t="s">
        <v>7488</v>
      </c>
      <c r="N3087" s="21">
        <v>171.890942</v>
      </c>
      <c r="O3087" s="21">
        <v>12.368402</v>
      </c>
      <c r="P3087" s="21">
        <v>9.2E-5</v>
      </c>
      <c r="Q3087" s="21" t="s">
        <v>7566</v>
      </c>
      <c r="R3087" s="21">
        <v>120.65974523685</v>
      </c>
      <c r="S3087" s="21">
        <v>40.982182564669898</v>
      </c>
      <c r="T3087" s="22" t="s">
        <v>7488</v>
      </c>
      <c r="U3087" s="28">
        <v>5.3276000000000003</v>
      </c>
      <c r="V3087" s="17">
        <v>29.1087062328561</v>
      </c>
      <c r="W3087" s="23">
        <v>5.3276000000000003</v>
      </c>
      <c r="X3087" s="23">
        <v>2.5539000000000001</v>
      </c>
      <c r="Y3087" s="23">
        <v>0.91879999999999995</v>
      </c>
      <c r="Z3087" s="23">
        <v>0.66849999999999998</v>
      </c>
      <c r="AA3087" s="23">
        <v>0.76519999999999999</v>
      </c>
      <c r="AB3087" s="23">
        <v>0.42120000000000002</v>
      </c>
      <c r="AC3087" s="23"/>
      <c r="AD3087" s="23">
        <v>0</v>
      </c>
      <c r="AE3087" s="23">
        <v>0</v>
      </c>
      <c r="AF3087" s="23">
        <v>0</v>
      </c>
      <c r="AG3087" s="23">
        <v>0</v>
      </c>
      <c r="AH3087" s="23">
        <v>0</v>
      </c>
    </row>
    <row r="3088" spans="1:34" ht="20.100000000000001" hidden="1" customHeight="1" x14ac:dyDescent="0.2">
      <c r="A3088" s="21">
        <v>3345</v>
      </c>
      <c r="B3088" s="75"/>
      <c r="C3088" s="73"/>
      <c r="D3088" s="21">
        <v>211404</v>
      </c>
      <c r="E3088" s="22" t="s">
        <v>7567</v>
      </c>
      <c r="F3088" s="21" t="s">
        <v>7568</v>
      </c>
      <c r="G3088" s="21" t="s">
        <v>48</v>
      </c>
      <c r="H3088" s="23">
        <v>17.649511</v>
      </c>
      <c r="I3088" s="21">
        <v>120.900723</v>
      </c>
      <c r="J3088" s="21">
        <v>120.842771</v>
      </c>
      <c r="K3088" s="21">
        <v>41.119605999999997</v>
      </c>
      <c r="L3088" s="21">
        <v>41.041742999999997</v>
      </c>
      <c r="M3088" s="19" t="s">
        <v>7569</v>
      </c>
      <c r="N3088" s="21">
        <v>117.647981</v>
      </c>
      <c r="O3088" s="21">
        <v>10.19144</v>
      </c>
      <c r="P3088" s="21">
        <v>2.3E-5</v>
      </c>
      <c r="Q3088" s="21" t="s">
        <v>7568</v>
      </c>
      <c r="R3088" s="21">
        <v>120.89017352085099</v>
      </c>
      <c r="S3088" s="21">
        <v>41.0417433951962</v>
      </c>
      <c r="T3088" s="22" t="s">
        <v>7533</v>
      </c>
      <c r="U3088" s="28">
        <v>4.7672999999999996</v>
      </c>
      <c r="V3088" s="17">
        <v>27.010946648890201</v>
      </c>
      <c r="W3088" s="23">
        <v>4.7672999999999996</v>
      </c>
      <c r="X3088" s="23">
        <v>3.2280000000000002</v>
      </c>
      <c r="Y3088" s="23">
        <v>0.7137</v>
      </c>
      <c r="Z3088" s="23">
        <v>0.4395</v>
      </c>
      <c r="AA3088" s="23">
        <v>0.32569999999999999</v>
      </c>
      <c r="AB3088" s="23">
        <v>6.0400000000000002E-2</v>
      </c>
      <c r="AC3088" s="23"/>
      <c r="AD3088" s="23">
        <v>0</v>
      </c>
      <c r="AE3088" s="23">
        <v>0</v>
      </c>
      <c r="AF3088" s="23">
        <v>0</v>
      </c>
      <c r="AG3088" s="23">
        <v>0</v>
      </c>
      <c r="AH3088" s="23">
        <v>0</v>
      </c>
    </row>
    <row r="3089" spans="1:34" ht="20.100000000000001" hidden="1" customHeight="1" x14ac:dyDescent="0.2">
      <c r="A3089" s="21">
        <v>3346</v>
      </c>
      <c r="B3089" s="75"/>
      <c r="C3089" s="73"/>
      <c r="D3089" s="21">
        <v>211404</v>
      </c>
      <c r="E3089" s="22" t="s">
        <v>7570</v>
      </c>
      <c r="F3089" s="21" t="s">
        <v>7571</v>
      </c>
      <c r="G3089" s="21" t="s">
        <v>48</v>
      </c>
      <c r="H3089" s="23">
        <v>17.537801999999999</v>
      </c>
      <c r="I3089" s="21">
        <v>121.00809700000001</v>
      </c>
      <c r="J3089" s="21">
        <v>120.929525</v>
      </c>
      <c r="K3089" s="21">
        <v>40.908172</v>
      </c>
      <c r="L3089" s="21">
        <v>40.863613000000001</v>
      </c>
      <c r="M3089" s="19" t="s">
        <v>7572</v>
      </c>
      <c r="N3089" s="21">
        <v>29.373062999999998</v>
      </c>
      <c r="O3089" s="21">
        <v>2.0687639999999998</v>
      </c>
      <c r="P3089" s="21">
        <v>2.2599999999999999E-4</v>
      </c>
      <c r="Q3089" s="21"/>
      <c r="R3089" s="21"/>
      <c r="S3089" s="21"/>
      <c r="T3089" s="22"/>
      <c r="U3089" s="28">
        <v>9.2584</v>
      </c>
      <c r="V3089" s="17">
        <v>52.791108030527397</v>
      </c>
      <c r="W3089" s="23">
        <v>9.2584</v>
      </c>
      <c r="X3089" s="23">
        <v>7.5537000000000001</v>
      </c>
      <c r="Y3089" s="23">
        <v>1.4706999999999999</v>
      </c>
      <c r="Z3089" s="23">
        <v>0.2054</v>
      </c>
      <c r="AA3089" s="23">
        <v>2.6599999999999999E-2</v>
      </c>
      <c r="AB3089" s="23">
        <v>2E-3</v>
      </c>
      <c r="AC3089" s="23"/>
      <c r="AD3089" s="23">
        <v>0</v>
      </c>
      <c r="AE3089" s="23">
        <v>0</v>
      </c>
      <c r="AF3089" s="23">
        <v>0</v>
      </c>
      <c r="AG3089" s="23">
        <v>0</v>
      </c>
      <c r="AH3089" s="23">
        <v>0</v>
      </c>
    </row>
    <row r="3090" spans="1:34" ht="20.100000000000001" hidden="1" customHeight="1" x14ac:dyDescent="0.2">
      <c r="A3090" s="21">
        <v>3347</v>
      </c>
      <c r="B3090" s="75"/>
      <c r="C3090" s="73"/>
      <c r="D3090" s="21">
        <v>211404</v>
      </c>
      <c r="E3090" s="22" t="s">
        <v>7573</v>
      </c>
      <c r="F3090" s="21" t="s">
        <v>7574</v>
      </c>
      <c r="G3090" s="21" t="s">
        <v>48</v>
      </c>
      <c r="H3090" s="23">
        <v>16.975300000000001</v>
      </c>
      <c r="I3090" s="21">
        <v>120.75161199999999</v>
      </c>
      <c r="J3090" s="21">
        <v>120.675166</v>
      </c>
      <c r="K3090" s="21">
        <v>41.113424999999999</v>
      </c>
      <c r="L3090" s="21">
        <v>41.066352000000002</v>
      </c>
      <c r="M3090" s="19" t="s">
        <v>7575</v>
      </c>
      <c r="N3090" s="21">
        <v>188.98992200000001</v>
      </c>
      <c r="O3090" s="21">
        <v>14.534418000000001</v>
      </c>
      <c r="P3090" s="21">
        <v>1.07E-4</v>
      </c>
      <c r="Q3090" s="21" t="s">
        <v>7574</v>
      </c>
      <c r="R3090" s="21">
        <v>120.750910625361</v>
      </c>
      <c r="S3090" s="21">
        <v>41.066352016506002</v>
      </c>
      <c r="T3090" s="22" t="s">
        <v>7550</v>
      </c>
      <c r="U3090" s="28">
        <v>4.9504999999999999</v>
      </c>
      <c r="V3090" s="17">
        <v>29.1629603011434</v>
      </c>
      <c r="W3090" s="23">
        <v>4.9504999999999999</v>
      </c>
      <c r="X3090" s="23">
        <v>2.8488000000000002</v>
      </c>
      <c r="Y3090" s="23">
        <v>0.86129999999999995</v>
      </c>
      <c r="Z3090" s="23">
        <v>0.56869999999999998</v>
      </c>
      <c r="AA3090" s="23">
        <v>0.56540000000000001</v>
      </c>
      <c r="AB3090" s="23">
        <v>0.10630000000000001</v>
      </c>
      <c r="AC3090" s="23"/>
      <c r="AD3090" s="23">
        <v>0</v>
      </c>
      <c r="AE3090" s="23">
        <v>0</v>
      </c>
      <c r="AF3090" s="23">
        <v>0</v>
      </c>
      <c r="AG3090" s="23">
        <v>0</v>
      </c>
      <c r="AH3090" s="23">
        <v>0</v>
      </c>
    </row>
    <row r="3091" spans="1:34" ht="20.100000000000001" hidden="1" customHeight="1" x14ac:dyDescent="0.2">
      <c r="A3091" s="21">
        <v>3348</v>
      </c>
      <c r="B3091" s="75"/>
      <c r="C3091" s="73"/>
      <c r="D3091" s="21">
        <v>211404</v>
      </c>
      <c r="E3091" s="22" t="s">
        <v>7576</v>
      </c>
      <c r="F3091" s="21" t="s">
        <v>7577</v>
      </c>
      <c r="G3091" s="21" t="s">
        <v>48</v>
      </c>
      <c r="H3091" s="23">
        <v>14.250344999999999</v>
      </c>
      <c r="I3091" s="21">
        <v>120.95603</v>
      </c>
      <c r="J3091" s="21">
        <v>120.885429</v>
      </c>
      <c r="K3091" s="21">
        <v>41.124372000000001</v>
      </c>
      <c r="L3091" s="21">
        <v>41.047890000000002</v>
      </c>
      <c r="M3091" s="19" t="s">
        <v>7578</v>
      </c>
      <c r="N3091" s="21">
        <v>104.27511</v>
      </c>
      <c r="O3091" s="21">
        <v>7.1049420000000003</v>
      </c>
      <c r="P3091" s="21">
        <v>1.27E-4</v>
      </c>
      <c r="Q3091" s="21"/>
      <c r="R3091" s="21"/>
      <c r="S3091" s="21"/>
      <c r="T3091" s="22"/>
      <c r="U3091" s="28">
        <v>6.1657000000000002</v>
      </c>
      <c r="V3091" s="17">
        <v>43.2670226580479</v>
      </c>
      <c r="W3091" s="23">
        <v>6.1657000000000002</v>
      </c>
      <c r="X3091" s="23">
        <v>4.7686999999999999</v>
      </c>
      <c r="Y3091" s="23">
        <v>0.95730000000000004</v>
      </c>
      <c r="Z3091" s="23">
        <v>0.316</v>
      </c>
      <c r="AA3091" s="23">
        <v>0.1173</v>
      </c>
      <c r="AB3091" s="23">
        <v>6.4000000000000003E-3</v>
      </c>
      <c r="AC3091" s="23"/>
      <c r="AD3091" s="23">
        <v>0</v>
      </c>
      <c r="AE3091" s="23">
        <v>0</v>
      </c>
      <c r="AF3091" s="23">
        <v>0</v>
      </c>
      <c r="AG3091" s="23">
        <v>0</v>
      </c>
      <c r="AH3091" s="23">
        <v>0</v>
      </c>
    </row>
    <row r="3092" spans="1:34" ht="20.100000000000001" hidden="1" customHeight="1" x14ac:dyDescent="0.2">
      <c r="A3092" s="21">
        <v>3349</v>
      </c>
      <c r="B3092" s="75"/>
      <c r="C3092" s="73"/>
      <c r="D3092" s="21">
        <v>211404</v>
      </c>
      <c r="E3092" s="22" t="s">
        <v>1418</v>
      </c>
      <c r="F3092" s="21" t="s">
        <v>7579</v>
      </c>
      <c r="G3092" s="21" t="s">
        <v>48</v>
      </c>
      <c r="H3092" s="23">
        <v>14.127375000000001</v>
      </c>
      <c r="I3092" s="21">
        <v>120.723342</v>
      </c>
      <c r="J3092" s="21">
        <v>120.681681</v>
      </c>
      <c r="K3092" s="21">
        <v>41.005507999999999</v>
      </c>
      <c r="L3092" s="21">
        <v>40.929341000000001</v>
      </c>
      <c r="M3092" s="19" t="s">
        <v>7545</v>
      </c>
      <c r="N3092" s="21">
        <v>232.381922</v>
      </c>
      <c r="O3092" s="21">
        <v>13.586762</v>
      </c>
      <c r="P3092" s="21">
        <v>0</v>
      </c>
      <c r="Q3092" s="21" t="s">
        <v>7579</v>
      </c>
      <c r="R3092" s="21">
        <v>120.71670365538699</v>
      </c>
      <c r="S3092" s="21">
        <v>40.9999204963229</v>
      </c>
      <c r="T3092" s="22" t="s">
        <v>7545</v>
      </c>
      <c r="U3092" s="28">
        <v>4.7870999999999997</v>
      </c>
      <c r="V3092" s="17">
        <v>33.885275927056497</v>
      </c>
      <c r="W3092" s="23">
        <v>4.7870999999999997</v>
      </c>
      <c r="X3092" s="23">
        <v>3.2890999999999999</v>
      </c>
      <c r="Y3092" s="23">
        <v>0.77190000000000003</v>
      </c>
      <c r="Z3092" s="23">
        <v>0.45860000000000001</v>
      </c>
      <c r="AA3092" s="23">
        <v>0.24740000000000001</v>
      </c>
      <c r="AB3092" s="23">
        <v>2.01E-2</v>
      </c>
      <c r="AC3092" s="23"/>
      <c r="AD3092" s="23">
        <v>0</v>
      </c>
      <c r="AE3092" s="23">
        <v>0</v>
      </c>
      <c r="AF3092" s="23">
        <v>0</v>
      </c>
      <c r="AG3092" s="23">
        <v>0</v>
      </c>
      <c r="AH3092" s="23">
        <v>0</v>
      </c>
    </row>
    <row r="3093" spans="1:34" ht="20.100000000000001" hidden="1" customHeight="1" x14ac:dyDescent="0.2">
      <c r="A3093" s="21">
        <v>3350</v>
      </c>
      <c r="B3093" s="75"/>
      <c r="C3093" s="73"/>
      <c r="D3093" s="21">
        <v>211404</v>
      </c>
      <c r="E3093" s="22" t="s">
        <v>7580</v>
      </c>
      <c r="F3093" s="21" t="s">
        <v>7581</v>
      </c>
      <c r="G3093" s="21" t="s">
        <v>48</v>
      </c>
      <c r="H3093" s="23">
        <v>13.237933999999999</v>
      </c>
      <c r="I3093" s="21">
        <v>120.594876</v>
      </c>
      <c r="J3093" s="21">
        <v>120.539783</v>
      </c>
      <c r="K3093" s="21">
        <v>41.072521000000002</v>
      </c>
      <c r="L3093" s="21">
        <v>41.018934999999999</v>
      </c>
      <c r="M3093" s="19" t="s">
        <v>7553</v>
      </c>
      <c r="N3093" s="21">
        <v>235.47030799999999</v>
      </c>
      <c r="O3093" s="21">
        <v>15.659369999999999</v>
      </c>
      <c r="P3093" s="21">
        <v>3.3000000000000003E-5</v>
      </c>
      <c r="Q3093" s="21" t="s">
        <v>7581</v>
      </c>
      <c r="R3093" s="21">
        <v>120.594478624609</v>
      </c>
      <c r="S3093" s="21">
        <v>41.035254952129797</v>
      </c>
      <c r="T3093" s="22" t="s">
        <v>944</v>
      </c>
      <c r="U3093" s="28">
        <v>5.5682999999999998</v>
      </c>
      <c r="V3093" s="17">
        <v>42.063210165574198</v>
      </c>
      <c r="W3093" s="23">
        <v>5.5682999999999998</v>
      </c>
      <c r="X3093" s="23">
        <v>2.2250999999999999</v>
      </c>
      <c r="Y3093" s="23">
        <v>1.1026</v>
      </c>
      <c r="Z3093" s="23">
        <v>0.69059999999999999</v>
      </c>
      <c r="AA3093" s="23">
        <v>1.1763999999999999</v>
      </c>
      <c r="AB3093" s="23">
        <v>0.37359999999999999</v>
      </c>
      <c r="AC3093" s="23"/>
      <c r="AD3093" s="23">
        <v>0</v>
      </c>
      <c r="AE3093" s="23">
        <v>0</v>
      </c>
      <c r="AF3093" s="23">
        <v>0</v>
      </c>
      <c r="AG3093" s="23">
        <v>0</v>
      </c>
      <c r="AH3093" s="23">
        <v>0</v>
      </c>
    </row>
    <row r="3094" spans="1:34" ht="20.100000000000001" hidden="1" customHeight="1" x14ac:dyDescent="0.2">
      <c r="A3094" s="21">
        <v>3351</v>
      </c>
      <c r="B3094" s="75"/>
      <c r="C3094" s="73"/>
      <c r="D3094" s="21">
        <v>211404</v>
      </c>
      <c r="E3094" s="22" t="s">
        <v>425</v>
      </c>
      <c r="F3094" s="21" t="s">
        <v>7582</v>
      </c>
      <c r="G3094" s="21" t="s">
        <v>48</v>
      </c>
      <c r="H3094" s="23">
        <v>12.572346</v>
      </c>
      <c r="I3094" s="21">
        <v>120.880268</v>
      </c>
      <c r="J3094" s="21">
        <v>120.814245</v>
      </c>
      <c r="K3094" s="21">
        <v>40.986536999999998</v>
      </c>
      <c r="L3094" s="21">
        <v>40.945520999999999</v>
      </c>
      <c r="M3094" s="19" t="s">
        <v>7583</v>
      </c>
      <c r="N3094" s="21">
        <v>142.21173899999999</v>
      </c>
      <c r="O3094" s="21">
        <v>10.976229</v>
      </c>
      <c r="P3094" s="21">
        <v>1.18E-4</v>
      </c>
      <c r="Q3094" s="21" t="s">
        <v>7582</v>
      </c>
      <c r="R3094" s="21">
        <v>120.876746924863</v>
      </c>
      <c r="S3094" s="21">
        <v>40.954388294250698</v>
      </c>
      <c r="T3094" s="22" t="s">
        <v>4296</v>
      </c>
      <c r="U3094" s="28">
        <v>6.4707999999999997</v>
      </c>
      <c r="V3094" s="17">
        <v>51.468516695292998</v>
      </c>
      <c r="W3094" s="23">
        <v>6.4707999999999997</v>
      </c>
      <c r="X3094" s="23">
        <v>4.4668000000000001</v>
      </c>
      <c r="Y3094" s="23">
        <v>1.0278</v>
      </c>
      <c r="Z3094" s="23">
        <v>0.55579999999999996</v>
      </c>
      <c r="AA3094" s="23">
        <v>0.38990000000000002</v>
      </c>
      <c r="AB3094" s="23">
        <v>3.0499999999999999E-2</v>
      </c>
      <c r="AC3094" s="23"/>
      <c r="AD3094" s="23">
        <v>0</v>
      </c>
      <c r="AE3094" s="23">
        <v>0</v>
      </c>
      <c r="AF3094" s="23">
        <v>0</v>
      </c>
      <c r="AG3094" s="23">
        <v>0</v>
      </c>
      <c r="AH3094" s="23">
        <v>0</v>
      </c>
    </row>
    <row r="3095" spans="1:34" ht="20.100000000000001" hidden="1" customHeight="1" x14ac:dyDescent="0.2">
      <c r="A3095" s="21">
        <v>3352</v>
      </c>
      <c r="B3095" s="75"/>
      <c r="C3095" s="73"/>
      <c r="D3095" s="21">
        <v>211404</v>
      </c>
      <c r="E3095" s="22" t="s">
        <v>7584</v>
      </c>
      <c r="F3095" s="21" t="s">
        <v>7585</v>
      </c>
      <c r="G3095" s="21" t="s">
        <v>48</v>
      </c>
      <c r="H3095" s="23">
        <v>12.188903</v>
      </c>
      <c r="I3095" s="21">
        <v>120.926766</v>
      </c>
      <c r="J3095" s="21">
        <v>120.886043</v>
      </c>
      <c r="K3095" s="21">
        <v>41.107453</v>
      </c>
      <c r="L3095" s="21">
        <v>41.043877000000002</v>
      </c>
      <c r="M3095" s="19" t="s">
        <v>7578</v>
      </c>
      <c r="N3095" s="21">
        <v>93.566918000000001</v>
      </c>
      <c r="O3095" s="21">
        <v>7.3539820000000002</v>
      </c>
      <c r="P3095" s="21">
        <v>3.39E-4</v>
      </c>
      <c r="Q3095" s="21" t="s">
        <v>7585</v>
      </c>
      <c r="R3095" s="21">
        <v>120.918932527585</v>
      </c>
      <c r="S3095" s="21">
        <v>41.043876786988299</v>
      </c>
      <c r="T3095" s="22" t="s">
        <v>7586</v>
      </c>
      <c r="U3095" s="28">
        <v>5.5757000000000003</v>
      </c>
      <c r="V3095" s="17">
        <v>45.744067370131702</v>
      </c>
      <c r="W3095" s="23">
        <v>5.5757000000000003</v>
      </c>
      <c r="X3095" s="23">
        <v>3.7141999999999999</v>
      </c>
      <c r="Y3095" s="23">
        <v>0.95530000000000004</v>
      </c>
      <c r="Z3095" s="23">
        <v>0.54359999999999997</v>
      </c>
      <c r="AA3095" s="23">
        <v>0.32729999999999998</v>
      </c>
      <c r="AB3095" s="23">
        <v>3.5299999999999998E-2</v>
      </c>
      <c r="AC3095" s="23"/>
      <c r="AD3095" s="23">
        <v>0</v>
      </c>
      <c r="AE3095" s="23">
        <v>0</v>
      </c>
      <c r="AF3095" s="23">
        <v>0</v>
      </c>
      <c r="AG3095" s="23">
        <v>0</v>
      </c>
      <c r="AH3095" s="23">
        <v>0</v>
      </c>
    </row>
    <row r="3096" spans="1:34" ht="20.100000000000001" hidden="1" customHeight="1" x14ac:dyDescent="0.2">
      <c r="A3096" s="21">
        <v>3353</v>
      </c>
      <c r="B3096" s="75"/>
      <c r="C3096" s="73"/>
      <c r="D3096" s="21">
        <v>211404</v>
      </c>
      <c r="E3096" s="22" t="s">
        <v>7587</v>
      </c>
      <c r="F3096" s="21" t="s">
        <v>7588</v>
      </c>
      <c r="G3096" s="21" t="s">
        <v>39</v>
      </c>
      <c r="H3096" s="23">
        <v>11.874482</v>
      </c>
      <c r="I3096" s="21">
        <v>120.952444</v>
      </c>
      <c r="J3096" s="21">
        <v>120.792248</v>
      </c>
      <c r="K3096" s="21">
        <v>40.934714</v>
      </c>
      <c r="L3096" s="21">
        <v>40.898882</v>
      </c>
      <c r="M3096" s="19" t="s">
        <v>7589</v>
      </c>
      <c r="N3096" s="21">
        <v>62.528115999999997</v>
      </c>
      <c r="O3096" s="21">
        <v>3.366949</v>
      </c>
      <c r="P3096" s="21">
        <v>3.0899999999999998E-4</v>
      </c>
      <c r="Q3096" s="21" t="s">
        <v>7588</v>
      </c>
      <c r="R3096" s="21">
        <v>120.94547841005</v>
      </c>
      <c r="S3096" s="21">
        <v>40.921920210387903</v>
      </c>
      <c r="T3096" s="22" t="s">
        <v>7572</v>
      </c>
      <c r="U3096" s="28">
        <v>7.7084000000000001</v>
      </c>
      <c r="V3096" s="17">
        <v>64.915673795286395</v>
      </c>
      <c r="W3096" s="23">
        <v>7.7084000000000001</v>
      </c>
      <c r="X3096" s="23">
        <v>6.0087999999999999</v>
      </c>
      <c r="Y3096" s="23">
        <v>1.2755000000000001</v>
      </c>
      <c r="Z3096" s="23">
        <v>0.3145</v>
      </c>
      <c r="AA3096" s="23">
        <v>0.1013</v>
      </c>
      <c r="AB3096" s="23">
        <v>8.3000000000000001E-3</v>
      </c>
      <c r="AC3096" s="23"/>
      <c r="AD3096" s="23">
        <v>0</v>
      </c>
      <c r="AE3096" s="23">
        <v>0</v>
      </c>
      <c r="AF3096" s="23">
        <v>0</v>
      </c>
      <c r="AG3096" s="23">
        <v>0</v>
      </c>
      <c r="AH3096" s="23">
        <v>0</v>
      </c>
    </row>
    <row r="3097" spans="1:34" ht="20.100000000000001" hidden="1" customHeight="1" x14ac:dyDescent="0.2">
      <c r="A3097" s="21">
        <v>3354</v>
      </c>
      <c r="B3097" s="75"/>
      <c r="C3097" s="73"/>
      <c r="D3097" s="21">
        <v>211404</v>
      </c>
      <c r="E3097" s="22" t="s">
        <v>7590</v>
      </c>
      <c r="F3097" s="21" t="s">
        <v>7591</v>
      </c>
      <c r="G3097" s="21" t="s">
        <v>48</v>
      </c>
      <c r="H3097" s="23">
        <v>11.720539</v>
      </c>
      <c r="I3097" s="21">
        <v>120.707773</v>
      </c>
      <c r="J3097" s="21">
        <v>120.63826899999999</v>
      </c>
      <c r="K3097" s="21">
        <v>41.139270000000003</v>
      </c>
      <c r="L3097" s="21">
        <v>41.102145</v>
      </c>
      <c r="M3097" s="19" t="s">
        <v>7592</v>
      </c>
      <c r="N3097" s="21">
        <v>206.23310799999999</v>
      </c>
      <c r="O3097" s="21">
        <v>13.475968</v>
      </c>
      <c r="P3097" s="21">
        <v>2.5399999999999999E-4</v>
      </c>
      <c r="Q3097" s="21" t="s">
        <v>7591</v>
      </c>
      <c r="R3097" s="21">
        <v>120.696525482144</v>
      </c>
      <c r="S3097" s="21">
        <v>41.129905765989797</v>
      </c>
      <c r="T3097" s="22" t="s">
        <v>7593</v>
      </c>
      <c r="U3097" s="28">
        <v>4.3929</v>
      </c>
      <c r="V3097" s="17">
        <v>37.480358198543598</v>
      </c>
      <c r="W3097" s="23">
        <v>4.3929</v>
      </c>
      <c r="X3097" s="23">
        <v>2.2513999999999998</v>
      </c>
      <c r="Y3097" s="23">
        <v>1.0013000000000001</v>
      </c>
      <c r="Z3097" s="23">
        <v>0.35930000000000001</v>
      </c>
      <c r="AA3097" s="23">
        <v>0.71960000000000002</v>
      </c>
      <c r="AB3097" s="23">
        <v>6.13E-2</v>
      </c>
      <c r="AC3097" s="23"/>
      <c r="AD3097" s="23">
        <v>0</v>
      </c>
      <c r="AE3097" s="23">
        <v>0</v>
      </c>
      <c r="AF3097" s="23">
        <v>0</v>
      </c>
      <c r="AG3097" s="23">
        <v>0</v>
      </c>
      <c r="AH3097" s="23">
        <v>0</v>
      </c>
    </row>
    <row r="3098" spans="1:34" ht="20.100000000000001" hidden="1" customHeight="1" x14ac:dyDescent="0.2">
      <c r="A3098" s="21">
        <v>3355</v>
      </c>
      <c r="B3098" s="75"/>
      <c r="C3098" s="73"/>
      <c r="D3098" s="21">
        <v>211404</v>
      </c>
      <c r="E3098" s="22" t="s">
        <v>7594</v>
      </c>
      <c r="F3098" s="21" t="s">
        <v>7595</v>
      </c>
      <c r="G3098" s="21" t="s">
        <v>48</v>
      </c>
      <c r="H3098" s="23">
        <v>11.550094</v>
      </c>
      <c r="I3098" s="21">
        <v>120.907072</v>
      </c>
      <c r="J3098" s="21">
        <v>120.847069</v>
      </c>
      <c r="K3098" s="21">
        <v>41.154336000000001</v>
      </c>
      <c r="L3098" s="21">
        <v>41.114587</v>
      </c>
      <c r="M3098" s="19" t="s">
        <v>7578</v>
      </c>
      <c r="N3098" s="21">
        <v>140.644195</v>
      </c>
      <c r="O3098" s="21">
        <v>11.28274</v>
      </c>
      <c r="P3098" s="21">
        <v>8.6200000000000003E-4</v>
      </c>
      <c r="Q3098" s="21"/>
      <c r="R3098" s="21"/>
      <c r="S3098" s="21"/>
      <c r="T3098" s="22"/>
      <c r="U3098" s="28">
        <v>2.9249000000000001</v>
      </c>
      <c r="V3098" s="17">
        <v>25.323603426950498</v>
      </c>
      <c r="W3098" s="23">
        <v>2.9249000000000001</v>
      </c>
      <c r="X3098" s="23">
        <v>1.7457</v>
      </c>
      <c r="Y3098" s="23">
        <v>0.50309999999999999</v>
      </c>
      <c r="Z3098" s="23">
        <v>0.377</v>
      </c>
      <c r="AA3098" s="23">
        <v>0.26979999999999998</v>
      </c>
      <c r="AB3098" s="23">
        <v>2.93E-2</v>
      </c>
      <c r="AC3098" s="23"/>
      <c r="AD3098" s="23">
        <v>0</v>
      </c>
      <c r="AE3098" s="23">
        <v>0</v>
      </c>
      <c r="AF3098" s="23">
        <v>0</v>
      </c>
      <c r="AG3098" s="23">
        <v>0</v>
      </c>
      <c r="AH3098" s="23">
        <v>0</v>
      </c>
    </row>
    <row r="3099" spans="1:34" ht="20.100000000000001" hidden="1" customHeight="1" x14ac:dyDescent="0.2">
      <c r="A3099" s="21">
        <v>3356</v>
      </c>
      <c r="B3099" s="75"/>
      <c r="C3099" s="73"/>
      <c r="D3099" s="21">
        <v>211404</v>
      </c>
      <c r="E3099" s="22" t="s">
        <v>6172</v>
      </c>
      <c r="F3099" s="21" t="s">
        <v>7596</v>
      </c>
      <c r="G3099" s="21" t="s">
        <v>48</v>
      </c>
      <c r="H3099" s="23">
        <v>11.304214</v>
      </c>
      <c r="I3099" s="21">
        <v>120.77715499999999</v>
      </c>
      <c r="J3099" s="21">
        <v>120.734848</v>
      </c>
      <c r="K3099" s="21">
        <v>41.017688999999997</v>
      </c>
      <c r="L3099" s="21">
        <v>40.961238999999999</v>
      </c>
      <c r="M3099" s="19" t="s">
        <v>7532</v>
      </c>
      <c r="N3099" s="21">
        <v>142.85448600000001</v>
      </c>
      <c r="O3099" s="21">
        <v>6.2650030000000001</v>
      </c>
      <c r="P3099" s="21">
        <v>7.2800000000000002E-4</v>
      </c>
      <c r="Q3099" s="21" t="s">
        <v>7596</v>
      </c>
      <c r="R3099" s="21">
        <v>120.739463181261</v>
      </c>
      <c r="S3099" s="21">
        <v>40.982178356823503</v>
      </c>
      <c r="T3099" s="22" t="s">
        <v>7545</v>
      </c>
      <c r="U3099" s="28">
        <v>6.7755999999999998</v>
      </c>
      <c r="V3099" s="17">
        <v>59.938709582108103</v>
      </c>
      <c r="W3099" s="23">
        <v>6.7755999999999998</v>
      </c>
      <c r="X3099" s="23">
        <v>4.8150000000000004</v>
      </c>
      <c r="Y3099" s="23">
        <v>1.1386000000000001</v>
      </c>
      <c r="Z3099" s="23">
        <v>0.57979999999999998</v>
      </c>
      <c r="AA3099" s="23">
        <v>0.23530000000000001</v>
      </c>
      <c r="AB3099" s="23">
        <v>6.8999999999999999E-3</v>
      </c>
      <c r="AC3099" s="23"/>
      <c r="AD3099" s="23">
        <v>0</v>
      </c>
      <c r="AE3099" s="23">
        <v>0</v>
      </c>
      <c r="AF3099" s="23">
        <v>0</v>
      </c>
      <c r="AG3099" s="23">
        <v>0</v>
      </c>
      <c r="AH3099" s="23">
        <v>0</v>
      </c>
    </row>
    <row r="3100" spans="1:34" ht="20.100000000000001" hidden="1" customHeight="1" x14ac:dyDescent="0.2">
      <c r="A3100" s="21">
        <v>3357</v>
      </c>
      <c r="B3100" s="75"/>
      <c r="C3100" s="73"/>
      <c r="D3100" s="21">
        <v>211404</v>
      </c>
      <c r="E3100" s="22" t="s">
        <v>7597</v>
      </c>
      <c r="F3100" s="21" t="s">
        <v>7598</v>
      </c>
      <c r="G3100" s="21" t="s">
        <v>48</v>
      </c>
      <c r="H3100" s="23">
        <v>10.343907</v>
      </c>
      <c r="I3100" s="21">
        <v>120.80535</v>
      </c>
      <c r="J3100" s="21">
        <v>120.75861399999999</v>
      </c>
      <c r="K3100" s="21">
        <v>41.066214000000002</v>
      </c>
      <c r="L3100" s="21">
        <v>41.028742999999999</v>
      </c>
      <c r="M3100" s="19" t="s">
        <v>7550</v>
      </c>
      <c r="N3100" s="21">
        <v>120.276692</v>
      </c>
      <c r="O3100" s="21">
        <v>11.656580999999999</v>
      </c>
      <c r="P3100" s="21">
        <v>5.5599999999999996E-4</v>
      </c>
      <c r="Q3100" s="21" t="s">
        <v>7598</v>
      </c>
      <c r="R3100" s="21">
        <v>120.80042393813901</v>
      </c>
      <c r="S3100" s="21">
        <v>41.066214376113201</v>
      </c>
      <c r="T3100" s="22" t="s">
        <v>7550</v>
      </c>
      <c r="U3100" s="28">
        <v>4.0212000000000003</v>
      </c>
      <c r="V3100" s="17">
        <v>38.875059491544199</v>
      </c>
      <c r="W3100" s="23">
        <v>4.0212000000000003</v>
      </c>
      <c r="X3100" s="23">
        <v>2.8917000000000002</v>
      </c>
      <c r="Y3100" s="23">
        <v>0.62450000000000006</v>
      </c>
      <c r="Z3100" s="23">
        <v>0.31690000000000002</v>
      </c>
      <c r="AA3100" s="23">
        <v>0.18140000000000001</v>
      </c>
      <c r="AB3100" s="23">
        <v>6.7000000000000002E-3</v>
      </c>
      <c r="AC3100" s="23"/>
      <c r="AD3100" s="23">
        <v>0</v>
      </c>
      <c r="AE3100" s="23">
        <v>0</v>
      </c>
      <c r="AF3100" s="23">
        <v>0</v>
      </c>
      <c r="AG3100" s="23">
        <v>0</v>
      </c>
      <c r="AH3100" s="23">
        <v>0</v>
      </c>
    </row>
    <row r="3101" spans="1:34" ht="20.100000000000001" hidden="1" customHeight="1" x14ac:dyDescent="0.2">
      <c r="A3101" s="21">
        <v>3358</v>
      </c>
      <c r="B3101" s="75"/>
      <c r="C3101" s="73"/>
      <c r="D3101" s="21">
        <v>211404</v>
      </c>
      <c r="E3101" s="22" t="s">
        <v>6926</v>
      </c>
      <c r="F3101" s="21" t="s">
        <v>7599</v>
      </c>
      <c r="G3101" s="21" t="s">
        <v>48</v>
      </c>
      <c r="H3101" s="23">
        <v>9.8627400000000005</v>
      </c>
      <c r="I3101" s="21">
        <v>120.777558</v>
      </c>
      <c r="J3101" s="21">
        <v>120.73653</v>
      </c>
      <c r="K3101" s="21">
        <v>41.055453</v>
      </c>
      <c r="L3101" s="21">
        <v>41.010917999999997</v>
      </c>
      <c r="M3101" s="19" t="s">
        <v>7550</v>
      </c>
      <c r="N3101" s="21">
        <v>136.24272199999999</v>
      </c>
      <c r="O3101" s="21">
        <v>11.757894</v>
      </c>
      <c r="P3101" s="21">
        <v>1.4300000000000001E-4</v>
      </c>
      <c r="Q3101" s="21" t="s">
        <v>7599</v>
      </c>
      <c r="R3101" s="21">
        <v>120.741308378242</v>
      </c>
      <c r="S3101" s="21">
        <v>41.051777265791898</v>
      </c>
      <c r="T3101" s="22" t="s">
        <v>7550</v>
      </c>
      <c r="U3101" s="28">
        <v>3.3193000000000001</v>
      </c>
      <c r="V3101" s="17">
        <v>33.654947813690697</v>
      </c>
      <c r="W3101" s="23">
        <v>3.3193000000000001</v>
      </c>
      <c r="X3101" s="23">
        <v>2.2709999999999999</v>
      </c>
      <c r="Y3101" s="23">
        <v>0.55120000000000002</v>
      </c>
      <c r="Z3101" s="23">
        <v>0.32190000000000002</v>
      </c>
      <c r="AA3101" s="23">
        <v>0.1648</v>
      </c>
      <c r="AB3101" s="23">
        <v>1.04E-2</v>
      </c>
      <c r="AC3101" s="23"/>
      <c r="AD3101" s="23">
        <v>0</v>
      </c>
      <c r="AE3101" s="23">
        <v>0</v>
      </c>
      <c r="AF3101" s="23">
        <v>0</v>
      </c>
      <c r="AG3101" s="23">
        <v>0</v>
      </c>
      <c r="AH3101" s="23">
        <v>0</v>
      </c>
    </row>
    <row r="3102" spans="1:34" ht="20.100000000000001" hidden="1" customHeight="1" x14ac:dyDescent="0.2">
      <c r="A3102" s="21">
        <v>3359</v>
      </c>
      <c r="B3102" s="75"/>
      <c r="C3102" s="73"/>
      <c r="D3102" s="21">
        <v>211404</v>
      </c>
      <c r="E3102" s="22" t="s">
        <v>7600</v>
      </c>
      <c r="F3102" s="21" t="s">
        <v>7601</v>
      </c>
      <c r="G3102" s="21" t="s">
        <v>48</v>
      </c>
      <c r="H3102" s="23">
        <v>9.5372669999999999</v>
      </c>
      <c r="I3102" s="21">
        <v>120.81429</v>
      </c>
      <c r="J3102" s="21">
        <v>120.761346</v>
      </c>
      <c r="K3102" s="21">
        <v>40.963129000000002</v>
      </c>
      <c r="L3102" s="21">
        <v>40.922051000000003</v>
      </c>
      <c r="M3102" s="19" t="s">
        <v>7532</v>
      </c>
      <c r="N3102" s="21">
        <v>272.96957400000002</v>
      </c>
      <c r="O3102" s="21">
        <v>17.939042000000001</v>
      </c>
      <c r="P3102" s="21">
        <v>9.7999999999999997E-5</v>
      </c>
      <c r="Q3102" s="21" t="s">
        <v>7601</v>
      </c>
      <c r="R3102" s="21">
        <v>120.761346449356</v>
      </c>
      <c r="S3102" s="21">
        <v>40.955367199129199</v>
      </c>
      <c r="T3102" s="22" t="s">
        <v>7545</v>
      </c>
      <c r="U3102" s="28">
        <v>2.0503</v>
      </c>
      <c r="V3102" s="17">
        <v>21.4977728944781</v>
      </c>
      <c r="W3102" s="23">
        <v>2.0503</v>
      </c>
      <c r="X3102" s="23">
        <v>1.4651000000000001</v>
      </c>
      <c r="Y3102" s="23">
        <v>0.25009999999999999</v>
      </c>
      <c r="Z3102" s="23">
        <v>0.17549999999999999</v>
      </c>
      <c r="AA3102" s="23">
        <v>0.14460000000000001</v>
      </c>
      <c r="AB3102" s="23">
        <v>1.4999999999999999E-2</v>
      </c>
      <c r="AC3102" s="23"/>
      <c r="AD3102" s="23">
        <v>0</v>
      </c>
      <c r="AE3102" s="23">
        <v>0</v>
      </c>
      <c r="AF3102" s="23">
        <v>0</v>
      </c>
      <c r="AG3102" s="23">
        <v>0</v>
      </c>
      <c r="AH3102" s="23">
        <v>0</v>
      </c>
    </row>
    <row r="3103" spans="1:34" ht="20.100000000000001" hidden="1" customHeight="1" x14ac:dyDescent="0.2">
      <c r="A3103" s="21">
        <v>3360</v>
      </c>
      <c r="B3103" s="75"/>
      <c r="C3103" s="73"/>
      <c r="D3103" s="21">
        <v>211404</v>
      </c>
      <c r="E3103" s="22" t="s">
        <v>7602</v>
      </c>
      <c r="F3103" s="21" t="s">
        <v>7603</v>
      </c>
      <c r="G3103" s="21" t="s">
        <v>48</v>
      </c>
      <c r="H3103" s="23">
        <v>9.0829450000000005</v>
      </c>
      <c r="I3103" s="21">
        <v>120.701644</v>
      </c>
      <c r="J3103" s="21">
        <v>120.665842</v>
      </c>
      <c r="K3103" s="21">
        <v>40.998204999999999</v>
      </c>
      <c r="L3103" s="21">
        <v>40.939912999999997</v>
      </c>
      <c r="M3103" s="19" t="s">
        <v>7604</v>
      </c>
      <c r="N3103" s="21">
        <v>167.53905</v>
      </c>
      <c r="O3103" s="21">
        <v>7.9955699999999998</v>
      </c>
      <c r="P3103" s="21">
        <v>1.6200000000000001E-4</v>
      </c>
      <c r="Q3103" s="21" t="s">
        <v>7603</v>
      </c>
      <c r="R3103" s="21">
        <v>120.699994756227</v>
      </c>
      <c r="S3103" s="21">
        <v>40.978423354458002</v>
      </c>
      <c r="T3103" s="22" t="s">
        <v>7545</v>
      </c>
      <c r="U3103" s="28">
        <v>4.9951999999999996</v>
      </c>
      <c r="V3103" s="17">
        <v>54.995378701511498</v>
      </c>
      <c r="W3103" s="23">
        <v>4.9951999999999996</v>
      </c>
      <c r="X3103" s="23">
        <v>3.6301000000000001</v>
      </c>
      <c r="Y3103" s="23">
        <v>0.8397</v>
      </c>
      <c r="Z3103" s="23">
        <v>0.38640000000000002</v>
      </c>
      <c r="AA3103" s="23">
        <v>0.13789999999999999</v>
      </c>
      <c r="AB3103" s="23">
        <v>1.1000000000000001E-3</v>
      </c>
      <c r="AC3103" s="23"/>
      <c r="AD3103" s="23">
        <v>0</v>
      </c>
      <c r="AE3103" s="23">
        <v>0</v>
      </c>
      <c r="AF3103" s="23">
        <v>0</v>
      </c>
      <c r="AG3103" s="23">
        <v>0</v>
      </c>
      <c r="AH3103" s="23">
        <v>0</v>
      </c>
    </row>
    <row r="3104" spans="1:34" ht="20.100000000000001" hidden="1" customHeight="1" x14ac:dyDescent="0.2">
      <c r="A3104" s="21">
        <v>3361</v>
      </c>
      <c r="B3104" s="75"/>
      <c r="C3104" s="73"/>
      <c r="D3104" s="21">
        <v>211404</v>
      </c>
      <c r="E3104" s="22" t="s">
        <v>7605</v>
      </c>
      <c r="F3104" s="21" t="s">
        <v>7606</v>
      </c>
      <c r="G3104" s="21" t="s">
        <v>48</v>
      </c>
      <c r="H3104" s="23">
        <v>7.7318379999999998</v>
      </c>
      <c r="I3104" s="21">
        <v>121.01600000000001</v>
      </c>
      <c r="J3104" s="21">
        <v>120.971476</v>
      </c>
      <c r="K3104" s="21">
        <v>41.023083999999997</v>
      </c>
      <c r="L3104" s="21">
        <v>40.974040000000002</v>
      </c>
      <c r="M3104" s="19" t="s">
        <v>7607</v>
      </c>
      <c r="N3104" s="21">
        <v>38.130555000000001</v>
      </c>
      <c r="O3104" s="21">
        <v>0.53824300000000003</v>
      </c>
      <c r="P3104" s="21">
        <v>1.7699999999999999E-4</v>
      </c>
      <c r="Q3104" s="21" t="s">
        <v>7606</v>
      </c>
      <c r="R3104" s="21">
        <v>121.01052119748501</v>
      </c>
      <c r="S3104" s="21">
        <v>41.023083746495601</v>
      </c>
      <c r="T3104" s="22" t="s">
        <v>7586</v>
      </c>
      <c r="U3104" s="28">
        <v>2.5813999999999999</v>
      </c>
      <c r="V3104" s="17">
        <v>33.386628121282399</v>
      </c>
      <c r="W3104" s="23">
        <v>2.5813999999999999</v>
      </c>
      <c r="X3104" s="23">
        <v>2.5798000000000001</v>
      </c>
      <c r="Y3104" s="23">
        <v>1.6000000000000001E-3</v>
      </c>
      <c r="Z3104" s="23">
        <v>0</v>
      </c>
      <c r="AA3104" s="23">
        <v>0</v>
      </c>
      <c r="AB3104" s="23">
        <v>0</v>
      </c>
      <c r="AC3104" s="23"/>
      <c r="AD3104" s="23">
        <v>0</v>
      </c>
      <c r="AE3104" s="23">
        <v>0</v>
      </c>
      <c r="AF3104" s="23">
        <v>0</v>
      </c>
      <c r="AG3104" s="23">
        <v>0</v>
      </c>
      <c r="AH3104" s="23">
        <v>0</v>
      </c>
    </row>
    <row r="3105" spans="1:34" ht="20.100000000000001" hidden="1" customHeight="1" x14ac:dyDescent="0.2">
      <c r="A3105" s="21">
        <v>3362</v>
      </c>
      <c r="B3105" s="75"/>
      <c r="C3105" s="73"/>
      <c r="D3105" s="21">
        <v>211404</v>
      </c>
      <c r="E3105" s="22" t="s">
        <v>7608</v>
      </c>
      <c r="F3105" s="21" t="s">
        <v>7609</v>
      </c>
      <c r="G3105" s="21" t="s">
        <v>39</v>
      </c>
      <c r="H3105" s="23">
        <v>5.0807729999999998</v>
      </c>
      <c r="I3105" s="21">
        <v>120.569486</v>
      </c>
      <c r="J3105" s="21">
        <v>120.454674</v>
      </c>
      <c r="K3105" s="21">
        <v>41.023547000000001</v>
      </c>
      <c r="L3105" s="21">
        <v>40.971097</v>
      </c>
      <c r="M3105" s="19" t="s">
        <v>7553</v>
      </c>
      <c r="N3105" s="21">
        <v>329.56131900000003</v>
      </c>
      <c r="O3105" s="21">
        <v>17.975580999999998</v>
      </c>
      <c r="P3105" s="21">
        <v>0</v>
      </c>
      <c r="Q3105" s="21"/>
      <c r="R3105" s="21"/>
      <c r="S3105" s="21"/>
      <c r="T3105" s="22"/>
      <c r="U3105" s="28">
        <v>1.0999000000000001</v>
      </c>
      <c r="V3105" s="17">
        <v>21.648280684848501</v>
      </c>
      <c r="W3105" s="23">
        <v>1.0999000000000001</v>
      </c>
      <c r="X3105" s="23">
        <v>0.30609999999999998</v>
      </c>
      <c r="Y3105" s="23">
        <v>0.1943</v>
      </c>
      <c r="Z3105" s="23">
        <v>0.1474</v>
      </c>
      <c r="AA3105" s="23">
        <v>0.26219999999999999</v>
      </c>
      <c r="AB3105" s="23">
        <v>0.18990000000000001</v>
      </c>
      <c r="AC3105" s="23"/>
      <c r="AD3105" s="23">
        <v>0</v>
      </c>
      <c r="AE3105" s="23">
        <v>0</v>
      </c>
      <c r="AF3105" s="23">
        <v>0</v>
      </c>
      <c r="AG3105" s="23">
        <v>0</v>
      </c>
      <c r="AH3105" s="23">
        <v>0</v>
      </c>
    </row>
    <row r="3106" spans="1:34" ht="20.100000000000001" hidden="1" customHeight="1" x14ac:dyDescent="0.2">
      <c r="A3106" s="21">
        <v>3363</v>
      </c>
      <c r="B3106" s="75"/>
      <c r="C3106" s="74"/>
      <c r="D3106" s="21">
        <v>211404</v>
      </c>
      <c r="E3106" s="22" t="s">
        <v>7610</v>
      </c>
      <c r="F3106" s="21" t="s">
        <v>7611</v>
      </c>
      <c r="G3106" s="21" t="s">
        <v>48</v>
      </c>
      <c r="H3106" s="23">
        <v>1.5467839999999999</v>
      </c>
      <c r="I3106" s="21">
        <v>120.93218899999999</v>
      </c>
      <c r="J3106" s="21">
        <v>120.91089599999999</v>
      </c>
      <c r="K3106" s="21">
        <v>40.901552000000002</v>
      </c>
      <c r="L3106" s="21">
        <v>40.887600999999997</v>
      </c>
      <c r="M3106" s="19" t="s">
        <v>7572</v>
      </c>
      <c r="N3106" s="21">
        <v>60.540151000000002</v>
      </c>
      <c r="O3106" s="21">
        <v>2.3179880000000002</v>
      </c>
      <c r="P3106" s="21">
        <v>2.1100000000000001E-4</v>
      </c>
      <c r="Q3106" s="21"/>
      <c r="R3106" s="21"/>
      <c r="S3106" s="21"/>
      <c r="T3106" s="22"/>
      <c r="U3106" s="28">
        <v>1.2061999999999999</v>
      </c>
      <c r="V3106" s="17">
        <v>77.981153153898703</v>
      </c>
      <c r="W3106" s="23">
        <v>1.2061999999999999</v>
      </c>
      <c r="X3106" s="23">
        <v>1.0274000000000001</v>
      </c>
      <c r="Y3106" s="23">
        <v>0.15359999999999999</v>
      </c>
      <c r="Z3106" s="23">
        <v>2.1000000000000001E-2</v>
      </c>
      <c r="AA3106" s="23">
        <v>4.1999999999999997E-3</v>
      </c>
      <c r="AB3106" s="23">
        <v>0</v>
      </c>
      <c r="AC3106" s="23"/>
      <c r="AD3106" s="23">
        <v>0</v>
      </c>
      <c r="AE3106" s="23">
        <v>0</v>
      </c>
      <c r="AF3106" s="23">
        <v>0</v>
      </c>
      <c r="AG3106" s="23">
        <v>0</v>
      </c>
      <c r="AH3106" s="23">
        <v>0</v>
      </c>
    </row>
    <row r="3107" spans="1:34" ht="20.100000000000001" hidden="1" customHeight="1" x14ac:dyDescent="0.2">
      <c r="A3107" s="21">
        <v>3364</v>
      </c>
      <c r="B3107" s="75"/>
      <c r="C3107" s="72" t="s">
        <v>7612</v>
      </c>
      <c r="D3107" s="21">
        <v>211421</v>
      </c>
      <c r="E3107" s="22" t="s">
        <v>7613</v>
      </c>
      <c r="F3107" s="21" t="s">
        <v>7614</v>
      </c>
      <c r="G3107" s="21" t="s">
        <v>39</v>
      </c>
      <c r="H3107" s="23">
        <v>53.464494999999999</v>
      </c>
      <c r="I3107" s="21">
        <v>120.009259</v>
      </c>
      <c r="J3107" s="21">
        <v>119.85418199999999</v>
      </c>
      <c r="K3107" s="21">
        <v>40.457535999999998</v>
      </c>
      <c r="L3107" s="21">
        <v>40.392446999999997</v>
      </c>
      <c r="M3107" s="19" t="s">
        <v>7615</v>
      </c>
      <c r="N3107" s="21">
        <v>257.59390100000002</v>
      </c>
      <c r="O3107" s="21">
        <v>17.250927999999998</v>
      </c>
      <c r="P3107" s="21">
        <v>3.9999999999999998E-6</v>
      </c>
      <c r="Q3107" s="21" t="s">
        <v>7614</v>
      </c>
      <c r="R3107" s="21">
        <v>119.98003718604799</v>
      </c>
      <c r="S3107" s="21">
        <v>40.400567439073498</v>
      </c>
      <c r="T3107" s="22" t="s">
        <v>7615</v>
      </c>
      <c r="U3107" s="28">
        <v>13.652100000000001</v>
      </c>
      <c r="V3107" s="17">
        <v>25.534890023743799</v>
      </c>
      <c r="W3107" s="23">
        <v>13.652100000000001</v>
      </c>
      <c r="X3107" s="23">
        <v>4.0808</v>
      </c>
      <c r="Y3107" s="23">
        <v>2.5165999999999999</v>
      </c>
      <c r="Z3107" s="23">
        <v>2.4358</v>
      </c>
      <c r="AA3107" s="23">
        <v>3.7345999999999999</v>
      </c>
      <c r="AB3107" s="23">
        <v>0.88429999999999997</v>
      </c>
      <c r="AC3107" s="23"/>
      <c r="AD3107" s="23">
        <v>0</v>
      </c>
      <c r="AE3107" s="23">
        <v>0</v>
      </c>
      <c r="AF3107" s="23">
        <v>0</v>
      </c>
      <c r="AG3107" s="23">
        <v>0</v>
      </c>
      <c r="AH3107" s="23">
        <v>0</v>
      </c>
    </row>
    <row r="3108" spans="1:34" ht="20.100000000000001" hidden="1" customHeight="1" x14ac:dyDescent="0.2">
      <c r="A3108" s="21">
        <v>3365</v>
      </c>
      <c r="B3108" s="75"/>
      <c r="C3108" s="73"/>
      <c r="D3108" s="21">
        <v>211421</v>
      </c>
      <c r="E3108" s="22" t="s">
        <v>7616</v>
      </c>
      <c r="F3108" s="21" t="s">
        <v>7617</v>
      </c>
      <c r="G3108" s="21" t="s">
        <v>39</v>
      </c>
      <c r="H3108" s="23">
        <v>50.742170000000002</v>
      </c>
      <c r="I3108" s="21">
        <v>119.912103</v>
      </c>
      <c r="J3108" s="21">
        <v>119.79382200000001</v>
      </c>
      <c r="K3108" s="21">
        <v>40.327219999999997</v>
      </c>
      <c r="L3108" s="21">
        <v>40.222707999999997</v>
      </c>
      <c r="M3108" s="19" t="s">
        <v>7618</v>
      </c>
      <c r="N3108" s="21">
        <v>345.73984000000002</v>
      </c>
      <c r="O3108" s="21">
        <v>26.508852999999998</v>
      </c>
      <c r="P3108" s="21">
        <v>0</v>
      </c>
      <c r="Q3108" s="21" t="s">
        <v>7617</v>
      </c>
      <c r="R3108" s="21">
        <v>119.90721118546099</v>
      </c>
      <c r="S3108" s="21">
        <v>40.228810346993797</v>
      </c>
      <c r="T3108" s="22" t="s">
        <v>7618</v>
      </c>
      <c r="U3108" s="28">
        <v>3.4586000000000001</v>
      </c>
      <c r="V3108" s="17">
        <v>6.8160269850501098</v>
      </c>
      <c r="W3108" s="23">
        <v>3.4586000000000001</v>
      </c>
      <c r="X3108" s="23">
        <v>2.2479</v>
      </c>
      <c r="Y3108" s="23">
        <v>0.45950000000000002</v>
      </c>
      <c r="Z3108" s="23">
        <v>0.2596</v>
      </c>
      <c r="AA3108" s="23">
        <v>0.32669999999999999</v>
      </c>
      <c r="AB3108" s="23">
        <v>0.16489999999999999</v>
      </c>
      <c r="AC3108" s="23"/>
      <c r="AD3108" s="23">
        <v>0</v>
      </c>
      <c r="AE3108" s="23">
        <v>0</v>
      </c>
      <c r="AF3108" s="23">
        <v>0</v>
      </c>
      <c r="AG3108" s="23">
        <v>0</v>
      </c>
      <c r="AH3108" s="23">
        <v>0</v>
      </c>
    </row>
    <row r="3109" spans="1:34" ht="20.100000000000001" hidden="1" customHeight="1" x14ac:dyDescent="0.2">
      <c r="A3109" s="21">
        <v>3366</v>
      </c>
      <c r="B3109" s="75"/>
      <c r="C3109" s="73"/>
      <c r="D3109" s="21">
        <v>211421</v>
      </c>
      <c r="E3109" s="22" t="s">
        <v>7619</v>
      </c>
      <c r="F3109" s="21" t="s">
        <v>7620</v>
      </c>
      <c r="G3109" s="21" t="s">
        <v>39</v>
      </c>
      <c r="H3109" s="23">
        <v>50.464804999999998</v>
      </c>
      <c r="I3109" s="21">
        <v>120.172049</v>
      </c>
      <c r="J3109" s="21">
        <v>120.00839999999999</v>
      </c>
      <c r="K3109" s="21">
        <v>40.568823999999999</v>
      </c>
      <c r="L3109" s="21">
        <v>40.488377999999997</v>
      </c>
      <c r="M3109" s="19" t="s">
        <v>7621</v>
      </c>
      <c r="N3109" s="21">
        <v>124.72006</v>
      </c>
      <c r="O3109" s="21">
        <v>6.5820800000000004</v>
      </c>
      <c r="P3109" s="21">
        <v>1.7799999999999999E-4</v>
      </c>
      <c r="Q3109" s="21" t="s">
        <v>7620</v>
      </c>
      <c r="R3109" s="21">
        <v>120.169962643497</v>
      </c>
      <c r="S3109" s="21">
        <v>40.509778658533698</v>
      </c>
      <c r="T3109" s="22" t="s">
        <v>7621</v>
      </c>
      <c r="U3109" s="28">
        <v>28.5106</v>
      </c>
      <c r="V3109" s="17">
        <v>56.496007465004602</v>
      </c>
      <c r="W3109" s="23">
        <v>28.5106</v>
      </c>
      <c r="X3109" s="23">
        <v>16.822800000000001</v>
      </c>
      <c r="Y3109" s="23">
        <v>6.78</v>
      </c>
      <c r="Z3109" s="23">
        <v>2.9906000000000001</v>
      </c>
      <c r="AA3109" s="23">
        <v>1.7473000000000001</v>
      </c>
      <c r="AB3109" s="23">
        <v>0.1699</v>
      </c>
      <c r="AC3109" s="23"/>
      <c r="AD3109" s="23">
        <v>0</v>
      </c>
      <c r="AE3109" s="23">
        <v>0</v>
      </c>
      <c r="AF3109" s="23">
        <v>0</v>
      </c>
      <c r="AG3109" s="23">
        <v>0</v>
      </c>
      <c r="AH3109" s="23">
        <v>0</v>
      </c>
    </row>
    <row r="3110" spans="1:34" ht="20.100000000000001" hidden="1" customHeight="1" x14ac:dyDescent="0.2">
      <c r="A3110" s="21">
        <v>3367</v>
      </c>
      <c r="B3110" s="75"/>
      <c r="C3110" s="73"/>
      <c r="D3110" s="21">
        <v>211421</v>
      </c>
      <c r="E3110" s="22" t="s">
        <v>7622</v>
      </c>
      <c r="F3110" s="21" t="s">
        <v>7623</v>
      </c>
      <c r="G3110" s="21" t="s">
        <v>39</v>
      </c>
      <c r="H3110" s="23">
        <v>50.225724999999997</v>
      </c>
      <c r="I3110" s="21">
        <v>120.380002</v>
      </c>
      <c r="J3110" s="21">
        <v>120.252527</v>
      </c>
      <c r="K3110" s="21">
        <v>40.331555000000002</v>
      </c>
      <c r="L3110" s="21">
        <v>40.204998000000003</v>
      </c>
      <c r="M3110" s="19" t="s">
        <v>7624</v>
      </c>
      <c r="N3110" s="21">
        <v>15.967124</v>
      </c>
      <c r="O3110" s="21">
        <v>0.62707900000000005</v>
      </c>
      <c r="P3110" s="21">
        <v>3.4E-5</v>
      </c>
      <c r="Q3110" s="21" t="s">
        <v>7623</v>
      </c>
      <c r="R3110" s="21">
        <v>120.33454735883301</v>
      </c>
      <c r="S3110" s="21">
        <v>40.205126909223999</v>
      </c>
      <c r="T3110" s="22" t="s">
        <v>7625</v>
      </c>
      <c r="U3110" s="28">
        <v>18.9618</v>
      </c>
      <c r="V3110" s="17">
        <v>37.753163344083099</v>
      </c>
      <c r="W3110" s="23">
        <v>18.9618</v>
      </c>
      <c r="X3110" s="23">
        <v>16.507999999999999</v>
      </c>
      <c r="Y3110" s="23">
        <v>1.9414</v>
      </c>
      <c r="Z3110" s="23">
        <v>0.31240000000000001</v>
      </c>
      <c r="AA3110" s="23">
        <v>0.13589999999999999</v>
      </c>
      <c r="AB3110" s="23">
        <v>6.4100000000000004E-2</v>
      </c>
      <c r="AC3110" s="23"/>
      <c r="AD3110" s="23">
        <v>0</v>
      </c>
      <c r="AE3110" s="23">
        <v>0</v>
      </c>
      <c r="AF3110" s="23">
        <v>0</v>
      </c>
      <c r="AG3110" s="23">
        <v>0</v>
      </c>
      <c r="AH3110" s="23">
        <v>0</v>
      </c>
    </row>
    <row r="3111" spans="1:34" ht="20.100000000000001" hidden="1" customHeight="1" x14ac:dyDescent="0.2">
      <c r="A3111" s="21">
        <v>3368</v>
      </c>
      <c r="B3111" s="75"/>
      <c r="C3111" s="73"/>
      <c r="D3111" s="21">
        <v>211421</v>
      </c>
      <c r="E3111" s="22" t="s">
        <v>7626</v>
      </c>
      <c r="F3111" s="21" t="s">
        <v>7627</v>
      </c>
      <c r="G3111" s="21" t="s">
        <v>39</v>
      </c>
      <c r="H3111" s="23">
        <v>49.151468999999999</v>
      </c>
      <c r="I3111" s="21">
        <v>120.459684</v>
      </c>
      <c r="J3111" s="21">
        <v>120.290032</v>
      </c>
      <c r="K3111" s="21">
        <v>40.3583</v>
      </c>
      <c r="L3111" s="21">
        <v>40.220846999999999</v>
      </c>
      <c r="M3111" s="19" t="s">
        <v>7628</v>
      </c>
      <c r="N3111" s="21">
        <v>12.210362999999999</v>
      </c>
      <c r="O3111" s="21">
        <v>0.64747500000000002</v>
      </c>
      <c r="P3111" s="21">
        <v>0</v>
      </c>
      <c r="Q3111" s="21" t="s">
        <v>7627</v>
      </c>
      <c r="R3111" s="21">
        <v>120.458718945691</v>
      </c>
      <c r="S3111" s="21">
        <v>40.227928768989401</v>
      </c>
      <c r="T3111" s="22" t="s">
        <v>7629</v>
      </c>
      <c r="U3111" s="28">
        <v>18.018899999999999</v>
      </c>
      <c r="V3111" s="17">
        <v>36.659941943952902</v>
      </c>
      <c r="W3111" s="23">
        <v>18.018899999999999</v>
      </c>
      <c r="X3111" s="23">
        <v>15.651400000000001</v>
      </c>
      <c r="Y3111" s="23">
        <v>1.8425</v>
      </c>
      <c r="Z3111" s="23">
        <v>0.31869999999999998</v>
      </c>
      <c r="AA3111" s="23">
        <v>0.20480000000000001</v>
      </c>
      <c r="AB3111" s="23">
        <v>1.5E-3</v>
      </c>
      <c r="AC3111" s="23"/>
      <c r="AD3111" s="23">
        <v>0</v>
      </c>
      <c r="AE3111" s="23">
        <v>0</v>
      </c>
      <c r="AF3111" s="23">
        <v>0</v>
      </c>
      <c r="AG3111" s="23">
        <v>0</v>
      </c>
      <c r="AH3111" s="23">
        <v>0</v>
      </c>
    </row>
    <row r="3112" spans="1:34" ht="20.100000000000001" hidden="1" customHeight="1" x14ac:dyDescent="0.2">
      <c r="A3112" s="21">
        <v>3369</v>
      </c>
      <c r="B3112" s="75"/>
      <c r="C3112" s="73"/>
      <c r="D3112" s="21">
        <v>211421</v>
      </c>
      <c r="E3112" s="22" t="s">
        <v>7630</v>
      </c>
      <c r="F3112" s="21" t="s">
        <v>7631</v>
      </c>
      <c r="G3112" s="21" t="s">
        <v>39</v>
      </c>
      <c r="H3112" s="23">
        <v>48.048842</v>
      </c>
      <c r="I3112" s="21">
        <v>119.691187</v>
      </c>
      <c r="J3112" s="21">
        <v>119.5729</v>
      </c>
      <c r="K3112" s="21">
        <v>40.433256999999998</v>
      </c>
      <c r="L3112" s="21">
        <v>40.362098000000003</v>
      </c>
      <c r="M3112" s="19" t="s">
        <v>7632</v>
      </c>
      <c r="N3112" s="21">
        <v>476.34363999999999</v>
      </c>
      <c r="O3112" s="21">
        <v>21.561765999999999</v>
      </c>
      <c r="P3112" s="21">
        <v>7.9999999999999996E-6</v>
      </c>
      <c r="Q3112" s="21" t="s">
        <v>7631</v>
      </c>
      <c r="R3112" s="21">
        <v>119.68168531532601</v>
      </c>
      <c r="S3112" s="21">
        <v>40.3700465588744</v>
      </c>
      <c r="T3112" s="22" t="s">
        <v>7632</v>
      </c>
      <c r="U3112" s="28">
        <v>3.8614999999999999</v>
      </c>
      <c r="V3112" s="17">
        <v>8.0366140769844208</v>
      </c>
      <c r="W3112" s="23">
        <v>3.8614999999999999</v>
      </c>
      <c r="X3112" s="23">
        <v>1.4034</v>
      </c>
      <c r="Y3112" s="23">
        <v>0.69340000000000002</v>
      </c>
      <c r="Z3112" s="23">
        <v>0.56710000000000005</v>
      </c>
      <c r="AA3112" s="23">
        <v>0.88490000000000002</v>
      </c>
      <c r="AB3112" s="23">
        <v>0.31269999999999998</v>
      </c>
      <c r="AC3112" s="23"/>
      <c r="AD3112" s="23">
        <v>0</v>
      </c>
      <c r="AE3112" s="23">
        <v>0</v>
      </c>
      <c r="AF3112" s="23">
        <v>0</v>
      </c>
      <c r="AG3112" s="23">
        <v>0</v>
      </c>
      <c r="AH3112" s="23">
        <v>0</v>
      </c>
    </row>
    <row r="3113" spans="1:34" ht="20.100000000000001" hidden="1" customHeight="1" x14ac:dyDescent="0.2">
      <c r="A3113" s="21">
        <v>3370</v>
      </c>
      <c r="B3113" s="75"/>
      <c r="C3113" s="73"/>
      <c r="D3113" s="21">
        <v>211421</v>
      </c>
      <c r="E3113" s="22" t="s">
        <v>7633</v>
      </c>
      <c r="F3113" s="21" t="s">
        <v>7634</v>
      </c>
      <c r="G3113" s="21" t="s">
        <v>48</v>
      </c>
      <c r="H3113" s="23">
        <v>46.199423000000003</v>
      </c>
      <c r="I3113" s="21">
        <v>120.284053</v>
      </c>
      <c r="J3113" s="21">
        <v>120.14555</v>
      </c>
      <c r="K3113" s="21">
        <v>40.294947000000001</v>
      </c>
      <c r="L3113" s="21">
        <v>40.194327000000001</v>
      </c>
      <c r="M3113" s="19" t="s">
        <v>7635</v>
      </c>
      <c r="N3113" s="21">
        <v>43.884258000000003</v>
      </c>
      <c r="O3113" s="21">
        <v>2.8216260000000002</v>
      </c>
      <c r="P3113" s="21">
        <v>3.1799999999999998E-4</v>
      </c>
      <c r="Q3113" s="21" t="s">
        <v>7634</v>
      </c>
      <c r="R3113" s="21">
        <v>120.283742901281</v>
      </c>
      <c r="S3113" s="21">
        <v>40.204528872378297</v>
      </c>
      <c r="T3113" s="22" t="s">
        <v>7625</v>
      </c>
      <c r="U3113" s="28">
        <v>17.171700000000001</v>
      </c>
      <c r="V3113" s="17">
        <v>37.168646023999003</v>
      </c>
      <c r="W3113" s="23">
        <v>17.171700000000001</v>
      </c>
      <c r="X3113" s="23">
        <v>14.721299999999999</v>
      </c>
      <c r="Y3113" s="23">
        <v>1.6029</v>
      </c>
      <c r="Z3113" s="23">
        <v>0.52129999999999999</v>
      </c>
      <c r="AA3113" s="23">
        <v>0.29680000000000001</v>
      </c>
      <c r="AB3113" s="23">
        <v>2.9399999999999999E-2</v>
      </c>
      <c r="AC3113" s="23"/>
      <c r="AD3113" s="23">
        <v>0</v>
      </c>
      <c r="AE3113" s="23">
        <v>0</v>
      </c>
      <c r="AF3113" s="23">
        <v>0</v>
      </c>
      <c r="AG3113" s="23">
        <v>0</v>
      </c>
      <c r="AH3113" s="23">
        <v>0</v>
      </c>
    </row>
    <row r="3114" spans="1:34" ht="20.100000000000001" hidden="1" customHeight="1" x14ac:dyDescent="0.2">
      <c r="A3114" s="21">
        <v>3371</v>
      </c>
      <c r="B3114" s="75"/>
      <c r="C3114" s="73"/>
      <c r="D3114" s="21">
        <v>211421</v>
      </c>
      <c r="E3114" s="22" t="s">
        <v>7560</v>
      </c>
      <c r="F3114" s="21" t="s">
        <v>7636</v>
      </c>
      <c r="G3114" s="21" t="s">
        <v>48</v>
      </c>
      <c r="H3114" s="23">
        <v>44.565375000000003</v>
      </c>
      <c r="I3114" s="21">
        <v>120.18764400000001</v>
      </c>
      <c r="J3114" s="21">
        <v>120.053822</v>
      </c>
      <c r="K3114" s="21">
        <v>40.367908</v>
      </c>
      <c r="L3114" s="21">
        <v>40.298160000000003</v>
      </c>
      <c r="M3114" s="19" t="s">
        <v>7637</v>
      </c>
      <c r="N3114" s="21">
        <v>97.805795000000003</v>
      </c>
      <c r="O3114" s="21">
        <v>7.2685219999999999</v>
      </c>
      <c r="P3114" s="21">
        <v>1.3979999999999999E-3</v>
      </c>
      <c r="Q3114" s="21" t="s">
        <v>7636</v>
      </c>
      <c r="R3114" s="21">
        <v>120.163824901588</v>
      </c>
      <c r="S3114" s="21">
        <v>40.360172320710497</v>
      </c>
      <c r="T3114" s="22" t="s">
        <v>7638</v>
      </c>
      <c r="U3114" s="28">
        <v>24.429300000000001</v>
      </c>
      <c r="V3114" s="17">
        <v>54.816771989464897</v>
      </c>
      <c r="W3114" s="23">
        <v>24.429300000000001</v>
      </c>
      <c r="X3114" s="23">
        <v>12.8657</v>
      </c>
      <c r="Y3114" s="23">
        <v>6.1359000000000004</v>
      </c>
      <c r="Z3114" s="23">
        <v>3.0817000000000001</v>
      </c>
      <c r="AA3114" s="23">
        <v>2.0476000000000001</v>
      </c>
      <c r="AB3114" s="23">
        <v>0.2984</v>
      </c>
      <c r="AC3114" s="23"/>
      <c r="AD3114" s="23">
        <v>0</v>
      </c>
      <c r="AE3114" s="23">
        <v>0</v>
      </c>
      <c r="AF3114" s="23">
        <v>0</v>
      </c>
      <c r="AG3114" s="23">
        <v>0</v>
      </c>
      <c r="AH3114" s="23">
        <v>0</v>
      </c>
    </row>
    <row r="3115" spans="1:34" ht="20.100000000000001" hidden="1" customHeight="1" x14ac:dyDescent="0.2">
      <c r="A3115" s="21">
        <v>3372</v>
      </c>
      <c r="B3115" s="75"/>
      <c r="C3115" s="73"/>
      <c r="D3115" s="21">
        <v>211421</v>
      </c>
      <c r="E3115" s="22" t="s">
        <v>7639</v>
      </c>
      <c r="F3115" s="21" t="s">
        <v>7640</v>
      </c>
      <c r="G3115" s="21" t="s">
        <v>39</v>
      </c>
      <c r="H3115" s="23">
        <v>44.298972999999997</v>
      </c>
      <c r="I3115" s="21">
        <v>119.844565</v>
      </c>
      <c r="J3115" s="21">
        <v>119.73756299999999</v>
      </c>
      <c r="K3115" s="21">
        <v>40.208599999999997</v>
      </c>
      <c r="L3115" s="21">
        <v>40.114820000000002</v>
      </c>
      <c r="M3115" s="19" t="s">
        <v>7641</v>
      </c>
      <c r="N3115" s="21">
        <v>135.49708799999999</v>
      </c>
      <c r="O3115" s="21">
        <v>12.820712</v>
      </c>
      <c r="P3115" s="21">
        <v>3.0000000000000001E-5</v>
      </c>
      <c r="Q3115" s="21" t="s">
        <v>7640</v>
      </c>
      <c r="R3115" s="21">
        <v>119.818355339725</v>
      </c>
      <c r="S3115" s="21">
        <v>40.132262308336003</v>
      </c>
      <c r="T3115" s="22" t="s">
        <v>7642</v>
      </c>
      <c r="U3115" s="28">
        <v>22.623899999999999</v>
      </c>
      <c r="V3115" s="17">
        <v>51.070935662549097</v>
      </c>
      <c r="W3115" s="23">
        <v>22.623899999999999</v>
      </c>
      <c r="X3115" s="23">
        <v>12.7209</v>
      </c>
      <c r="Y3115" s="23">
        <v>5.1994999999999996</v>
      </c>
      <c r="Z3115" s="23">
        <v>1.9234</v>
      </c>
      <c r="AA3115" s="23">
        <v>2.1682000000000001</v>
      </c>
      <c r="AB3115" s="23">
        <v>0.6119</v>
      </c>
      <c r="AC3115" s="23"/>
      <c r="AD3115" s="23">
        <v>0</v>
      </c>
      <c r="AE3115" s="23">
        <v>0</v>
      </c>
      <c r="AF3115" s="23">
        <v>0</v>
      </c>
      <c r="AG3115" s="23">
        <v>0</v>
      </c>
      <c r="AH3115" s="23">
        <v>0</v>
      </c>
    </row>
    <row r="3116" spans="1:34" ht="20.100000000000001" hidden="1" customHeight="1" x14ac:dyDescent="0.2">
      <c r="A3116" s="21">
        <v>3373</v>
      </c>
      <c r="B3116" s="75"/>
      <c r="C3116" s="73"/>
      <c r="D3116" s="21">
        <v>211421</v>
      </c>
      <c r="E3116" s="22" t="s">
        <v>7643</v>
      </c>
      <c r="F3116" s="21" t="s">
        <v>7644</v>
      </c>
      <c r="G3116" s="21" t="s">
        <v>39</v>
      </c>
      <c r="H3116" s="23">
        <v>40.831937000000003</v>
      </c>
      <c r="I3116" s="21">
        <v>119.77731900000001</v>
      </c>
      <c r="J3116" s="21">
        <v>119.664928</v>
      </c>
      <c r="K3116" s="21">
        <v>40.287680000000002</v>
      </c>
      <c r="L3116" s="21">
        <v>40.194505999999997</v>
      </c>
      <c r="M3116" s="19" t="s">
        <v>7645</v>
      </c>
      <c r="N3116" s="21">
        <v>377.93111499999998</v>
      </c>
      <c r="O3116" s="21">
        <v>25.264327999999999</v>
      </c>
      <c r="P3116" s="21">
        <v>6.0000000000000002E-6</v>
      </c>
      <c r="Q3116" s="21" t="s">
        <v>7644</v>
      </c>
      <c r="R3116" s="21">
        <v>119.74668411672999</v>
      </c>
      <c r="S3116" s="21">
        <v>40.233032144312702</v>
      </c>
      <c r="T3116" s="22" t="s">
        <v>7618</v>
      </c>
      <c r="U3116" s="28">
        <v>3.0223</v>
      </c>
      <c r="V3116" s="17">
        <v>7.4018041318980297</v>
      </c>
      <c r="W3116" s="23">
        <v>3.0223</v>
      </c>
      <c r="X3116" s="23">
        <v>1.2625</v>
      </c>
      <c r="Y3116" s="23">
        <v>0.57809999999999995</v>
      </c>
      <c r="Z3116" s="23">
        <v>0.3795</v>
      </c>
      <c r="AA3116" s="23">
        <v>0.55689999999999995</v>
      </c>
      <c r="AB3116" s="23">
        <v>0.24529999999999999</v>
      </c>
      <c r="AC3116" s="23"/>
      <c r="AD3116" s="23">
        <v>0</v>
      </c>
      <c r="AE3116" s="23">
        <v>0</v>
      </c>
      <c r="AF3116" s="23">
        <v>0</v>
      </c>
      <c r="AG3116" s="23">
        <v>0</v>
      </c>
      <c r="AH3116" s="23">
        <v>0</v>
      </c>
    </row>
    <row r="3117" spans="1:34" ht="20.100000000000001" hidden="1" customHeight="1" x14ac:dyDescent="0.2">
      <c r="A3117" s="21">
        <v>3374</v>
      </c>
      <c r="B3117" s="75"/>
      <c r="C3117" s="73"/>
      <c r="D3117" s="21">
        <v>211421</v>
      </c>
      <c r="E3117" s="22" t="s">
        <v>7646</v>
      </c>
      <c r="F3117" s="21" t="s">
        <v>7647</v>
      </c>
      <c r="G3117" s="21" t="s">
        <v>39</v>
      </c>
      <c r="H3117" s="23">
        <v>40.384121</v>
      </c>
      <c r="I3117" s="21">
        <v>120.274715</v>
      </c>
      <c r="J3117" s="21">
        <v>120.16466800000001</v>
      </c>
      <c r="K3117" s="21">
        <v>40.326939000000003</v>
      </c>
      <c r="L3117" s="21">
        <v>40.218747</v>
      </c>
      <c r="M3117" s="19" t="s">
        <v>7648</v>
      </c>
      <c r="N3117" s="21">
        <v>58.532997999999999</v>
      </c>
      <c r="O3117" s="21">
        <v>4.6406450000000001</v>
      </c>
      <c r="P3117" s="21">
        <v>2.5799999999999998E-4</v>
      </c>
      <c r="Q3117" s="21" t="s">
        <v>7647</v>
      </c>
      <c r="R3117" s="21">
        <v>120.269108969939</v>
      </c>
      <c r="S3117" s="21">
        <v>40.222321371972299</v>
      </c>
      <c r="T3117" s="22" t="s">
        <v>7625</v>
      </c>
      <c r="U3117" s="28">
        <v>20.6264</v>
      </c>
      <c r="V3117" s="17">
        <v>51.075520499752798</v>
      </c>
      <c r="W3117" s="23">
        <v>20.6264</v>
      </c>
      <c r="X3117" s="23">
        <v>14.3391</v>
      </c>
      <c r="Y3117" s="23">
        <v>3.0623</v>
      </c>
      <c r="Z3117" s="23">
        <v>1.5719000000000001</v>
      </c>
      <c r="AA3117" s="23">
        <v>1.3433999999999999</v>
      </c>
      <c r="AB3117" s="23">
        <v>0.30969999999999998</v>
      </c>
      <c r="AC3117" s="23"/>
      <c r="AD3117" s="23">
        <v>0</v>
      </c>
      <c r="AE3117" s="23">
        <v>0</v>
      </c>
      <c r="AF3117" s="23">
        <v>0</v>
      </c>
      <c r="AG3117" s="23">
        <v>0</v>
      </c>
      <c r="AH3117" s="23">
        <v>0</v>
      </c>
    </row>
    <row r="3118" spans="1:34" ht="20.100000000000001" hidden="1" customHeight="1" x14ac:dyDescent="0.2">
      <c r="A3118" s="21">
        <v>3375</v>
      </c>
      <c r="B3118" s="75"/>
      <c r="C3118" s="73"/>
      <c r="D3118" s="21">
        <v>211421</v>
      </c>
      <c r="E3118" s="22" t="s">
        <v>7649</v>
      </c>
      <c r="F3118" s="21" t="s">
        <v>7650</v>
      </c>
      <c r="G3118" s="21" t="s">
        <v>39</v>
      </c>
      <c r="H3118" s="23">
        <v>40.005755000000001</v>
      </c>
      <c r="I3118" s="21">
        <v>120.31716400000001</v>
      </c>
      <c r="J3118" s="21">
        <v>120.24643</v>
      </c>
      <c r="K3118" s="21">
        <v>40.320771999999998</v>
      </c>
      <c r="L3118" s="21">
        <v>40.220374999999997</v>
      </c>
      <c r="M3118" s="19" t="s">
        <v>7651</v>
      </c>
      <c r="N3118" s="21">
        <v>20.060632999999999</v>
      </c>
      <c r="O3118" s="21">
        <v>0.71753500000000003</v>
      </c>
      <c r="P3118" s="21">
        <v>0</v>
      </c>
      <c r="Q3118" s="21" t="s">
        <v>7650</v>
      </c>
      <c r="R3118" s="21">
        <v>120.312455443121</v>
      </c>
      <c r="S3118" s="21">
        <v>40.221742534244903</v>
      </c>
      <c r="T3118" s="22" t="s">
        <v>7625</v>
      </c>
      <c r="U3118" s="28">
        <v>17.097799999999999</v>
      </c>
      <c r="V3118" s="17">
        <v>42.738351019747</v>
      </c>
      <c r="W3118" s="23">
        <v>17.097799999999999</v>
      </c>
      <c r="X3118" s="23">
        <v>16.544</v>
      </c>
      <c r="Y3118" s="23">
        <v>0.52010000000000001</v>
      </c>
      <c r="Z3118" s="23">
        <v>3.0800000000000001E-2</v>
      </c>
      <c r="AA3118" s="23">
        <v>2.8999999999999998E-3</v>
      </c>
      <c r="AB3118" s="23">
        <v>0</v>
      </c>
      <c r="AC3118" s="23"/>
      <c r="AD3118" s="23">
        <v>0</v>
      </c>
      <c r="AE3118" s="23">
        <v>0</v>
      </c>
      <c r="AF3118" s="23">
        <v>0</v>
      </c>
      <c r="AG3118" s="23">
        <v>0</v>
      </c>
      <c r="AH3118" s="23">
        <v>0</v>
      </c>
    </row>
    <row r="3119" spans="1:34" ht="20.100000000000001" hidden="1" customHeight="1" x14ac:dyDescent="0.2">
      <c r="A3119" s="21">
        <v>3376</v>
      </c>
      <c r="B3119" s="75"/>
      <c r="C3119" s="73"/>
      <c r="D3119" s="21">
        <v>211421</v>
      </c>
      <c r="E3119" s="22" t="s">
        <v>7643</v>
      </c>
      <c r="F3119" s="21" t="s">
        <v>7652</v>
      </c>
      <c r="G3119" s="21" t="s">
        <v>39</v>
      </c>
      <c r="H3119" s="23">
        <v>39.737017999999999</v>
      </c>
      <c r="I3119" s="21">
        <v>119.692789</v>
      </c>
      <c r="J3119" s="21">
        <v>119.604855</v>
      </c>
      <c r="K3119" s="21">
        <v>40.326861000000001</v>
      </c>
      <c r="L3119" s="21">
        <v>40.224268000000002</v>
      </c>
      <c r="M3119" s="19" t="s">
        <v>7632</v>
      </c>
      <c r="N3119" s="21">
        <v>468.88779499999998</v>
      </c>
      <c r="O3119" s="21">
        <v>27.519760000000002</v>
      </c>
      <c r="P3119" s="21">
        <v>0</v>
      </c>
      <c r="Q3119" s="21" t="s">
        <v>7652</v>
      </c>
      <c r="R3119" s="21">
        <v>119.621670990962</v>
      </c>
      <c r="S3119" s="21">
        <v>40.224573671229003</v>
      </c>
      <c r="T3119" s="22" t="s">
        <v>7632</v>
      </c>
      <c r="U3119" s="28">
        <v>1.8063</v>
      </c>
      <c r="V3119" s="17">
        <v>4.5456355079286501</v>
      </c>
      <c r="W3119" s="23">
        <v>1.8063</v>
      </c>
      <c r="X3119" s="23">
        <v>0.48080000000000001</v>
      </c>
      <c r="Y3119" s="23">
        <v>0.24940000000000001</v>
      </c>
      <c r="Z3119" s="23">
        <v>0.2525</v>
      </c>
      <c r="AA3119" s="23">
        <v>0.48620000000000002</v>
      </c>
      <c r="AB3119" s="23">
        <v>0.33739999999999998</v>
      </c>
      <c r="AC3119" s="23"/>
      <c r="AD3119" s="23">
        <v>0</v>
      </c>
      <c r="AE3119" s="23">
        <v>0</v>
      </c>
      <c r="AF3119" s="23">
        <v>0</v>
      </c>
      <c r="AG3119" s="23">
        <v>0</v>
      </c>
      <c r="AH3119" s="23">
        <v>0</v>
      </c>
    </row>
    <row r="3120" spans="1:34" ht="20.100000000000001" hidden="1" customHeight="1" x14ac:dyDescent="0.2">
      <c r="A3120" s="21">
        <v>3377</v>
      </c>
      <c r="B3120" s="75"/>
      <c r="C3120" s="73"/>
      <c r="D3120" s="21">
        <v>211421</v>
      </c>
      <c r="E3120" s="22" t="s">
        <v>7653</v>
      </c>
      <c r="F3120" s="21" t="s">
        <v>7654</v>
      </c>
      <c r="G3120" s="21" t="s">
        <v>39</v>
      </c>
      <c r="H3120" s="23">
        <v>37.421590000000002</v>
      </c>
      <c r="I3120" s="21">
        <v>119.920659</v>
      </c>
      <c r="J3120" s="21">
        <v>119.815054</v>
      </c>
      <c r="K3120" s="21">
        <v>40.195447999999999</v>
      </c>
      <c r="L3120" s="21">
        <v>40.136116000000001</v>
      </c>
      <c r="M3120" s="19" t="s">
        <v>7655</v>
      </c>
      <c r="N3120" s="21">
        <v>84.378494000000003</v>
      </c>
      <c r="O3120" s="21">
        <v>7.2179359999999999</v>
      </c>
      <c r="P3120" s="21">
        <v>7.3999999999999996E-5</v>
      </c>
      <c r="Q3120" s="21" t="s">
        <v>7654</v>
      </c>
      <c r="R3120" s="21">
        <v>119.920263314243</v>
      </c>
      <c r="S3120" s="21">
        <v>40.142319125474899</v>
      </c>
      <c r="T3120" s="22" t="s">
        <v>7656</v>
      </c>
      <c r="U3120" s="28">
        <v>24.842099999999999</v>
      </c>
      <c r="V3120" s="17">
        <v>66.384405365993302</v>
      </c>
      <c r="W3120" s="23">
        <v>24.842099999999999</v>
      </c>
      <c r="X3120" s="23">
        <v>19.505099999999999</v>
      </c>
      <c r="Y3120" s="23">
        <v>3.8767</v>
      </c>
      <c r="Z3120" s="23">
        <v>0.78439999999999999</v>
      </c>
      <c r="AA3120" s="23">
        <v>0.56230000000000002</v>
      </c>
      <c r="AB3120" s="23">
        <v>0.11360000000000001</v>
      </c>
      <c r="AC3120" s="23"/>
      <c r="AD3120" s="23">
        <v>0</v>
      </c>
      <c r="AE3120" s="23">
        <v>0</v>
      </c>
      <c r="AF3120" s="23">
        <v>0</v>
      </c>
      <c r="AG3120" s="23">
        <v>0</v>
      </c>
      <c r="AH3120" s="23">
        <v>0</v>
      </c>
    </row>
    <row r="3121" spans="1:34" ht="20.100000000000001" hidden="1" customHeight="1" x14ac:dyDescent="0.2">
      <c r="A3121" s="21">
        <v>3378</v>
      </c>
      <c r="B3121" s="75"/>
      <c r="C3121" s="73"/>
      <c r="D3121" s="21">
        <v>211421</v>
      </c>
      <c r="E3121" s="22" t="s">
        <v>7657</v>
      </c>
      <c r="F3121" s="21" t="s">
        <v>7658</v>
      </c>
      <c r="G3121" s="21" t="s">
        <v>39</v>
      </c>
      <c r="H3121" s="23">
        <v>33.114373999999998</v>
      </c>
      <c r="I3121" s="21">
        <v>120.01303900000001</v>
      </c>
      <c r="J3121" s="21">
        <v>119.876642</v>
      </c>
      <c r="K3121" s="21">
        <v>40.428232999999999</v>
      </c>
      <c r="L3121" s="21">
        <v>40.328240999999998</v>
      </c>
      <c r="M3121" s="19" t="s">
        <v>7615</v>
      </c>
      <c r="N3121" s="21">
        <v>204.63207299999999</v>
      </c>
      <c r="O3121" s="21">
        <v>13.785307</v>
      </c>
      <c r="P3121" s="21">
        <v>5.8E-5</v>
      </c>
      <c r="Q3121" s="21" t="s">
        <v>7658</v>
      </c>
      <c r="R3121" s="21">
        <v>120.01193638489001</v>
      </c>
      <c r="S3121" s="21">
        <v>40.3581274455385</v>
      </c>
      <c r="T3121" s="22" t="s">
        <v>7615</v>
      </c>
      <c r="U3121" s="28">
        <v>11.5998</v>
      </c>
      <c r="V3121" s="17">
        <v>35.029501086144599</v>
      </c>
      <c r="W3121" s="23">
        <v>11.5998</v>
      </c>
      <c r="X3121" s="23">
        <v>4.3289999999999997</v>
      </c>
      <c r="Y3121" s="23">
        <v>2.6530999999999998</v>
      </c>
      <c r="Z3121" s="23">
        <v>2.1349</v>
      </c>
      <c r="AA3121" s="23">
        <v>2.1257999999999999</v>
      </c>
      <c r="AB3121" s="23">
        <v>0.35699999999999998</v>
      </c>
      <c r="AC3121" s="23"/>
      <c r="AD3121" s="23">
        <v>0</v>
      </c>
      <c r="AE3121" s="23">
        <v>0</v>
      </c>
      <c r="AF3121" s="23">
        <v>0</v>
      </c>
      <c r="AG3121" s="23">
        <v>0</v>
      </c>
      <c r="AH3121" s="23">
        <v>0</v>
      </c>
    </row>
    <row r="3122" spans="1:34" ht="20.100000000000001" hidden="1" customHeight="1" x14ac:dyDescent="0.2">
      <c r="A3122" s="21">
        <v>3379</v>
      </c>
      <c r="B3122" s="75"/>
      <c r="C3122" s="73"/>
      <c r="D3122" s="21">
        <v>211421</v>
      </c>
      <c r="E3122" s="22" t="s">
        <v>6457</v>
      </c>
      <c r="F3122" s="21" t="s">
        <v>7659</v>
      </c>
      <c r="G3122" s="21" t="s">
        <v>48</v>
      </c>
      <c r="H3122" s="23">
        <v>32.478842999999998</v>
      </c>
      <c r="I3122" s="21">
        <v>119.685965</v>
      </c>
      <c r="J3122" s="21">
        <v>119.58281100000001</v>
      </c>
      <c r="K3122" s="21">
        <v>40.387734999999999</v>
      </c>
      <c r="L3122" s="21">
        <v>40.326481000000001</v>
      </c>
      <c r="M3122" s="19" t="s">
        <v>7632</v>
      </c>
      <c r="N3122" s="21">
        <v>488.476923</v>
      </c>
      <c r="O3122" s="21">
        <v>24.985332</v>
      </c>
      <c r="P3122" s="21">
        <v>0</v>
      </c>
      <c r="Q3122" s="21" t="s">
        <v>7659</v>
      </c>
      <c r="R3122" s="21">
        <v>119.68168531532601</v>
      </c>
      <c r="S3122" s="21">
        <v>40.3700465588744</v>
      </c>
      <c r="T3122" s="22" t="s">
        <v>7632</v>
      </c>
      <c r="U3122" s="28">
        <v>1.363</v>
      </c>
      <c r="V3122" s="17">
        <v>4.19657806160152</v>
      </c>
      <c r="W3122" s="23">
        <v>1.363</v>
      </c>
      <c r="X3122" s="23">
        <v>0.51200000000000001</v>
      </c>
      <c r="Y3122" s="23">
        <v>0.19339999999999999</v>
      </c>
      <c r="Z3122" s="23">
        <v>0.17</v>
      </c>
      <c r="AA3122" s="23">
        <v>0.31240000000000001</v>
      </c>
      <c r="AB3122" s="23">
        <v>0.17519999999999999</v>
      </c>
      <c r="AC3122" s="23"/>
      <c r="AD3122" s="23">
        <v>0</v>
      </c>
      <c r="AE3122" s="23">
        <v>0</v>
      </c>
      <c r="AF3122" s="23">
        <v>0</v>
      </c>
      <c r="AG3122" s="23">
        <v>0</v>
      </c>
      <c r="AH3122" s="23">
        <v>0</v>
      </c>
    </row>
    <row r="3123" spans="1:34" ht="20.100000000000001" hidden="1" customHeight="1" x14ac:dyDescent="0.2">
      <c r="A3123" s="21">
        <v>3380</v>
      </c>
      <c r="B3123" s="75"/>
      <c r="C3123" s="73"/>
      <c r="D3123" s="21">
        <v>211421</v>
      </c>
      <c r="E3123" s="22" t="s">
        <v>7660</v>
      </c>
      <c r="F3123" s="21" t="s">
        <v>7661</v>
      </c>
      <c r="G3123" s="21" t="s">
        <v>48</v>
      </c>
      <c r="H3123" s="23">
        <v>32.147253999999997</v>
      </c>
      <c r="I3123" s="21">
        <v>120.029162</v>
      </c>
      <c r="J3123" s="21">
        <v>119.93598799999999</v>
      </c>
      <c r="K3123" s="21">
        <v>40.545617999999997</v>
      </c>
      <c r="L3123" s="21">
        <v>40.475847999999999</v>
      </c>
      <c r="M3123" s="19" t="s">
        <v>7662</v>
      </c>
      <c r="N3123" s="21">
        <v>250.553662</v>
      </c>
      <c r="O3123" s="21">
        <v>17.892472000000001</v>
      </c>
      <c r="P3123" s="21">
        <v>0</v>
      </c>
      <c r="Q3123" s="21" t="s">
        <v>7661</v>
      </c>
      <c r="R3123" s="21">
        <v>119.99411404769501</v>
      </c>
      <c r="S3123" s="21">
        <v>40.475848440955502</v>
      </c>
      <c r="T3123" s="22" t="s">
        <v>7662</v>
      </c>
      <c r="U3123" s="28">
        <v>10.4465</v>
      </c>
      <c r="V3123" s="17">
        <v>32.495777088767802</v>
      </c>
      <c r="W3123" s="23">
        <v>10.4465</v>
      </c>
      <c r="X3123" s="23">
        <v>6.3639000000000001</v>
      </c>
      <c r="Y3123" s="23">
        <v>1.7258</v>
      </c>
      <c r="Z3123" s="23">
        <v>0.70069999999999999</v>
      </c>
      <c r="AA3123" s="23">
        <v>1.0673999999999999</v>
      </c>
      <c r="AB3123" s="23">
        <v>0.5887</v>
      </c>
      <c r="AC3123" s="23"/>
      <c r="AD3123" s="23">
        <v>0</v>
      </c>
      <c r="AE3123" s="23">
        <v>0</v>
      </c>
      <c r="AF3123" s="23">
        <v>0</v>
      </c>
      <c r="AG3123" s="23">
        <v>0</v>
      </c>
      <c r="AH3123" s="23">
        <v>0</v>
      </c>
    </row>
    <row r="3124" spans="1:34" ht="20.100000000000001" hidden="1" customHeight="1" x14ac:dyDescent="0.2">
      <c r="A3124" s="21">
        <v>3381</v>
      </c>
      <c r="B3124" s="75"/>
      <c r="C3124" s="73"/>
      <c r="D3124" s="21">
        <v>211421</v>
      </c>
      <c r="E3124" s="22" t="s">
        <v>3638</v>
      </c>
      <c r="F3124" s="21" t="s">
        <v>7663</v>
      </c>
      <c r="G3124" s="21" t="s">
        <v>48</v>
      </c>
      <c r="H3124" s="23">
        <v>29.333171</v>
      </c>
      <c r="I3124" s="21">
        <v>119.763823</v>
      </c>
      <c r="J3124" s="21">
        <v>119.669105</v>
      </c>
      <c r="K3124" s="21">
        <v>40.339041999999999</v>
      </c>
      <c r="L3124" s="21">
        <v>40.280889999999999</v>
      </c>
      <c r="M3124" s="19" t="s">
        <v>7632</v>
      </c>
      <c r="N3124" s="21">
        <v>491.29543899999999</v>
      </c>
      <c r="O3124" s="21">
        <v>28.865435999999999</v>
      </c>
      <c r="P3124" s="21">
        <v>0</v>
      </c>
      <c r="Q3124" s="21" t="s">
        <v>7663</v>
      </c>
      <c r="R3124" s="21">
        <v>119.72665988465801</v>
      </c>
      <c r="S3124" s="21">
        <v>40.338755024206897</v>
      </c>
      <c r="T3124" s="22" t="s">
        <v>7632</v>
      </c>
      <c r="U3124" s="28">
        <v>1.2963</v>
      </c>
      <c r="V3124" s="17">
        <v>4.4192290018695903</v>
      </c>
      <c r="W3124" s="23">
        <v>1.2963</v>
      </c>
      <c r="X3124" s="23">
        <v>0.2432</v>
      </c>
      <c r="Y3124" s="23">
        <v>0.17469999999999999</v>
      </c>
      <c r="Z3124" s="23">
        <v>0.16619999999999999</v>
      </c>
      <c r="AA3124" s="23">
        <v>0.4234</v>
      </c>
      <c r="AB3124" s="23">
        <v>0.2888</v>
      </c>
      <c r="AC3124" s="23"/>
      <c r="AD3124" s="23">
        <v>0</v>
      </c>
      <c r="AE3124" s="23">
        <v>0</v>
      </c>
      <c r="AF3124" s="23">
        <v>0</v>
      </c>
      <c r="AG3124" s="23">
        <v>0</v>
      </c>
      <c r="AH3124" s="23">
        <v>0</v>
      </c>
    </row>
    <row r="3125" spans="1:34" ht="20.100000000000001" hidden="1" customHeight="1" x14ac:dyDescent="0.2">
      <c r="A3125" s="21">
        <v>3382</v>
      </c>
      <c r="B3125" s="75"/>
      <c r="C3125" s="73"/>
      <c r="D3125" s="21">
        <v>211421</v>
      </c>
      <c r="E3125" s="22" t="s">
        <v>7664</v>
      </c>
      <c r="F3125" s="21" t="s">
        <v>7665</v>
      </c>
      <c r="G3125" s="21" t="s">
        <v>48</v>
      </c>
      <c r="H3125" s="23">
        <v>25.720602</v>
      </c>
      <c r="I3125" s="21">
        <v>119.808701</v>
      </c>
      <c r="J3125" s="21">
        <v>119.753265</v>
      </c>
      <c r="K3125" s="21">
        <v>40.370527000000003</v>
      </c>
      <c r="L3125" s="21">
        <v>40.297251000000003</v>
      </c>
      <c r="M3125" s="19" t="s">
        <v>7666</v>
      </c>
      <c r="N3125" s="21">
        <v>414.42231399999997</v>
      </c>
      <c r="O3125" s="21">
        <v>28.460999000000001</v>
      </c>
      <c r="P3125" s="21">
        <v>0</v>
      </c>
      <c r="Q3125" s="21" t="s">
        <v>7665</v>
      </c>
      <c r="R3125" s="21">
        <v>119.794513834466</v>
      </c>
      <c r="S3125" s="21">
        <v>40.370526870000703</v>
      </c>
      <c r="T3125" s="22" t="s">
        <v>7666</v>
      </c>
      <c r="U3125" s="28">
        <v>1.0911</v>
      </c>
      <c r="V3125" s="17">
        <v>4.2421246594461497</v>
      </c>
      <c r="W3125" s="23">
        <v>1.0911</v>
      </c>
      <c r="X3125" s="23">
        <v>0.747</v>
      </c>
      <c r="Y3125" s="23">
        <v>8.0399999999999999E-2</v>
      </c>
      <c r="Z3125" s="23">
        <v>7.0699999999999999E-2</v>
      </c>
      <c r="AA3125" s="23">
        <v>0.1244</v>
      </c>
      <c r="AB3125" s="23">
        <v>6.8599999999999994E-2</v>
      </c>
      <c r="AC3125" s="23"/>
      <c r="AD3125" s="23">
        <v>0</v>
      </c>
      <c r="AE3125" s="23">
        <v>0</v>
      </c>
      <c r="AF3125" s="23">
        <v>0</v>
      </c>
      <c r="AG3125" s="23">
        <v>0</v>
      </c>
      <c r="AH3125" s="23">
        <v>0</v>
      </c>
    </row>
    <row r="3126" spans="1:34" ht="20.100000000000001" hidden="1" customHeight="1" x14ac:dyDescent="0.2">
      <c r="A3126" s="21">
        <v>3383</v>
      </c>
      <c r="B3126" s="75"/>
      <c r="C3126" s="73"/>
      <c r="D3126" s="21">
        <v>211421</v>
      </c>
      <c r="E3126" s="22" t="s">
        <v>7667</v>
      </c>
      <c r="F3126" s="21" t="s">
        <v>7668</v>
      </c>
      <c r="G3126" s="21" t="s">
        <v>48</v>
      </c>
      <c r="H3126" s="23">
        <v>25.654699000000001</v>
      </c>
      <c r="I3126" s="21">
        <v>120.011843</v>
      </c>
      <c r="J3126" s="21">
        <v>119.95433199999999</v>
      </c>
      <c r="K3126" s="21">
        <v>40.149196000000003</v>
      </c>
      <c r="L3126" s="21">
        <v>40.063935000000001</v>
      </c>
      <c r="M3126" s="19" t="s">
        <v>7669</v>
      </c>
      <c r="N3126" s="21">
        <v>32.625686000000002</v>
      </c>
      <c r="O3126" s="21">
        <v>1.800635</v>
      </c>
      <c r="P3126" s="21">
        <v>2.0699999999999999E-4</v>
      </c>
      <c r="Q3126" s="21" t="s">
        <v>7668</v>
      </c>
      <c r="R3126" s="21">
        <v>119.978376680089</v>
      </c>
      <c r="S3126" s="21">
        <v>40.063934730870102</v>
      </c>
      <c r="T3126" s="22" t="s">
        <v>7656</v>
      </c>
      <c r="U3126" s="28">
        <v>16.762599999999999</v>
      </c>
      <c r="V3126" s="17">
        <v>65.339297101088604</v>
      </c>
      <c r="W3126" s="23">
        <v>16.762599999999999</v>
      </c>
      <c r="X3126" s="23">
        <v>15.157</v>
      </c>
      <c r="Y3126" s="23">
        <v>1.3573999999999999</v>
      </c>
      <c r="Z3126" s="23">
        <v>8.8900000000000007E-2</v>
      </c>
      <c r="AA3126" s="23">
        <v>7.6499999999999999E-2</v>
      </c>
      <c r="AB3126" s="23">
        <v>8.2799999999999999E-2</v>
      </c>
      <c r="AC3126" s="23"/>
      <c r="AD3126" s="23">
        <v>0</v>
      </c>
      <c r="AE3126" s="23">
        <v>0</v>
      </c>
      <c r="AF3126" s="23">
        <v>0</v>
      </c>
      <c r="AG3126" s="23">
        <v>0</v>
      </c>
      <c r="AH3126" s="23">
        <v>0</v>
      </c>
    </row>
    <row r="3127" spans="1:34" ht="20.100000000000001" hidden="1" customHeight="1" x14ac:dyDescent="0.2">
      <c r="A3127" s="21">
        <v>3384</v>
      </c>
      <c r="B3127" s="75"/>
      <c r="C3127" s="73"/>
      <c r="D3127" s="21">
        <v>211421</v>
      </c>
      <c r="E3127" s="22" t="s">
        <v>7670</v>
      </c>
      <c r="F3127" s="21" t="s">
        <v>7671</v>
      </c>
      <c r="G3127" s="21" t="s">
        <v>39</v>
      </c>
      <c r="H3127" s="23">
        <v>25.448927999999999</v>
      </c>
      <c r="I3127" s="21">
        <v>119.727689</v>
      </c>
      <c r="J3127" s="21">
        <v>119.616435</v>
      </c>
      <c r="K3127" s="21">
        <v>40.346932000000002</v>
      </c>
      <c r="L3127" s="21">
        <v>40.307108999999997</v>
      </c>
      <c r="M3127" s="19" t="s">
        <v>7632</v>
      </c>
      <c r="N3127" s="21">
        <v>479.07669299999998</v>
      </c>
      <c r="O3127" s="21">
        <v>27.644369999999999</v>
      </c>
      <c r="P3127" s="21">
        <v>0</v>
      </c>
      <c r="Q3127" s="21" t="s">
        <v>7671</v>
      </c>
      <c r="R3127" s="21">
        <v>119.72665988465801</v>
      </c>
      <c r="S3127" s="21">
        <v>40.338755024206897</v>
      </c>
      <c r="T3127" s="22" t="s">
        <v>7632</v>
      </c>
      <c r="U3127" s="28">
        <v>1.1066</v>
      </c>
      <c r="V3127" s="17">
        <v>4.3483167542460004</v>
      </c>
      <c r="W3127" s="23">
        <v>1.1066</v>
      </c>
      <c r="X3127" s="23">
        <v>0.1847</v>
      </c>
      <c r="Y3127" s="23">
        <v>0.1482</v>
      </c>
      <c r="Z3127" s="23">
        <v>0.19159999999999999</v>
      </c>
      <c r="AA3127" s="23">
        <v>0.38279999999999997</v>
      </c>
      <c r="AB3127" s="23">
        <v>0.1993</v>
      </c>
      <c r="AC3127" s="23"/>
      <c r="AD3127" s="23">
        <v>0</v>
      </c>
      <c r="AE3127" s="23">
        <v>0</v>
      </c>
      <c r="AF3127" s="23">
        <v>0</v>
      </c>
      <c r="AG3127" s="23">
        <v>0</v>
      </c>
      <c r="AH3127" s="23">
        <v>0</v>
      </c>
    </row>
    <row r="3128" spans="1:34" ht="20.100000000000001" hidden="1" customHeight="1" x14ac:dyDescent="0.2">
      <c r="A3128" s="21">
        <v>3385</v>
      </c>
      <c r="B3128" s="75"/>
      <c r="C3128" s="73"/>
      <c r="D3128" s="21">
        <v>211421</v>
      </c>
      <c r="E3128" s="22" t="s">
        <v>7672</v>
      </c>
      <c r="F3128" s="21" t="s">
        <v>7673</v>
      </c>
      <c r="G3128" s="21" t="s">
        <v>39</v>
      </c>
      <c r="H3128" s="23">
        <v>24.979426</v>
      </c>
      <c r="I3128" s="21">
        <v>120.029082</v>
      </c>
      <c r="J3128" s="21">
        <v>119.913822</v>
      </c>
      <c r="K3128" s="21">
        <v>40.212296000000002</v>
      </c>
      <c r="L3128" s="21">
        <v>40.134816000000001</v>
      </c>
      <c r="M3128" s="19" t="s">
        <v>7669</v>
      </c>
      <c r="N3128" s="21">
        <v>79.255882999999997</v>
      </c>
      <c r="O3128" s="21">
        <v>7.2458729999999996</v>
      </c>
      <c r="P3128" s="21">
        <v>3.0299999999999999E-4</v>
      </c>
      <c r="Q3128" s="21" t="s">
        <v>7673</v>
      </c>
      <c r="R3128" s="21">
        <v>120.023869625391</v>
      </c>
      <c r="S3128" s="21">
        <v>40.1614678422198</v>
      </c>
      <c r="T3128" s="22" t="s">
        <v>7674</v>
      </c>
      <c r="U3128" s="28">
        <v>15.808299999999999</v>
      </c>
      <c r="V3128" s="17">
        <v>63.285281255061697</v>
      </c>
      <c r="W3128" s="23">
        <v>15.808299999999999</v>
      </c>
      <c r="X3128" s="23">
        <v>10.6189</v>
      </c>
      <c r="Y3128" s="23">
        <v>3.4011999999999998</v>
      </c>
      <c r="Z3128" s="23">
        <v>0.996</v>
      </c>
      <c r="AA3128" s="23">
        <v>0.68320000000000003</v>
      </c>
      <c r="AB3128" s="23">
        <v>0.109</v>
      </c>
      <c r="AC3128" s="23"/>
      <c r="AD3128" s="23">
        <v>0</v>
      </c>
      <c r="AE3128" s="23">
        <v>0</v>
      </c>
      <c r="AF3128" s="23">
        <v>0</v>
      </c>
      <c r="AG3128" s="23">
        <v>0</v>
      </c>
      <c r="AH3128" s="23">
        <v>0</v>
      </c>
    </row>
    <row r="3129" spans="1:34" ht="20.100000000000001" hidden="1" customHeight="1" x14ac:dyDescent="0.2">
      <c r="A3129" s="21">
        <v>3386</v>
      </c>
      <c r="B3129" s="75"/>
      <c r="C3129" s="73"/>
      <c r="D3129" s="21">
        <v>211421</v>
      </c>
      <c r="E3129" s="22" t="s">
        <v>7675</v>
      </c>
      <c r="F3129" s="21" t="s">
        <v>7676</v>
      </c>
      <c r="G3129" s="21" t="s">
        <v>48</v>
      </c>
      <c r="H3129" s="23">
        <v>24.973725999999999</v>
      </c>
      <c r="I3129" s="21">
        <v>120.278847</v>
      </c>
      <c r="J3129" s="21">
        <v>120.200273</v>
      </c>
      <c r="K3129" s="21">
        <v>40.366270999999998</v>
      </c>
      <c r="L3129" s="21">
        <v>40.317715999999997</v>
      </c>
      <c r="M3129" s="19" t="s">
        <v>7677</v>
      </c>
      <c r="N3129" s="21">
        <v>71.899215999999996</v>
      </c>
      <c r="O3129" s="21">
        <v>5.7583679999999999</v>
      </c>
      <c r="P3129" s="21">
        <v>6.0700000000000001E-4</v>
      </c>
      <c r="Q3129" s="21" t="s">
        <v>7676</v>
      </c>
      <c r="R3129" s="21">
        <v>120.25390485746</v>
      </c>
      <c r="S3129" s="21">
        <v>40.36627103563</v>
      </c>
      <c r="T3129" s="22" t="s">
        <v>7678</v>
      </c>
      <c r="U3129" s="28">
        <v>16.278600000000001</v>
      </c>
      <c r="V3129" s="17">
        <v>65.182904625445204</v>
      </c>
      <c r="W3129" s="23">
        <v>16.278600000000001</v>
      </c>
      <c r="X3129" s="23">
        <v>9.9060000000000006</v>
      </c>
      <c r="Y3129" s="23">
        <v>4.2881</v>
      </c>
      <c r="Z3129" s="23">
        <v>1.4252</v>
      </c>
      <c r="AA3129" s="23">
        <v>0.56889999999999996</v>
      </c>
      <c r="AB3129" s="23">
        <v>9.0399999999999994E-2</v>
      </c>
      <c r="AC3129" s="23"/>
      <c r="AD3129" s="23">
        <v>0</v>
      </c>
      <c r="AE3129" s="23">
        <v>0</v>
      </c>
      <c r="AF3129" s="23">
        <v>0</v>
      </c>
      <c r="AG3129" s="23">
        <v>0</v>
      </c>
      <c r="AH3129" s="23">
        <v>0</v>
      </c>
    </row>
    <row r="3130" spans="1:34" ht="20.100000000000001" hidden="1" customHeight="1" x14ac:dyDescent="0.2">
      <c r="A3130" s="21">
        <v>3387</v>
      </c>
      <c r="B3130" s="75"/>
      <c r="C3130" s="73"/>
      <c r="D3130" s="21">
        <v>211421</v>
      </c>
      <c r="E3130" s="22" t="s">
        <v>7679</v>
      </c>
      <c r="F3130" s="21" t="s">
        <v>7680</v>
      </c>
      <c r="G3130" s="21" t="s">
        <v>48</v>
      </c>
      <c r="H3130" s="23">
        <v>24.876024999999998</v>
      </c>
      <c r="I3130" s="21">
        <v>120.193759</v>
      </c>
      <c r="J3130" s="21">
        <v>120.075166</v>
      </c>
      <c r="K3130" s="21">
        <v>40.458382999999998</v>
      </c>
      <c r="L3130" s="21">
        <v>40.417394000000002</v>
      </c>
      <c r="M3130" s="19" t="s">
        <v>7681</v>
      </c>
      <c r="N3130" s="21">
        <v>112.96917999999999</v>
      </c>
      <c r="O3130" s="21">
        <v>7.4173869999999997</v>
      </c>
      <c r="P3130" s="21">
        <v>1.0790000000000001E-3</v>
      </c>
      <c r="Q3130" s="21" t="s">
        <v>7680</v>
      </c>
      <c r="R3130" s="21">
        <v>120.193214197323</v>
      </c>
      <c r="S3130" s="21">
        <v>40.446752562651803</v>
      </c>
      <c r="T3130" s="22" t="s">
        <v>7682</v>
      </c>
      <c r="U3130" s="28">
        <v>7.6901999999999999</v>
      </c>
      <c r="V3130" s="17">
        <v>30.914103036960299</v>
      </c>
      <c r="W3130" s="23">
        <v>7.6901999999999999</v>
      </c>
      <c r="X3130" s="23">
        <v>2.8498000000000001</v>
      </c>
      <c r="Y3130" s="23">
        <v>1.9978</v>
      </c>
      <c r="Z3130" s="23">
        <v>1.4114</v>
      </c>
      <c r="AA3130" s="23">
        <v>1.2171000000000001</v>
      </c>
      <c r="AB3130" s="23">
        <v>0.21410000000000001</v>
      </c>
      <c r="AC3130" s="23"/>
      <c r="AD3130" s="23">
        <v>0</v>
      </c>
      <c r="AE3130" s="23">
        <v>0</v>
      </c>
      <c r="AF3130" s="23">
        <v>0</v>
      </c>
      <c r="AG3130" s="23">
        <v>0</v>
      </c>
      <c r="AH3130" s="23">
        <v>0</v>
      </c>
    </row>
    <row r="3131" spans="1:34" ht="20.100000000000001" hidden="1" customHeight="1" x14ac:dyDescent="0.2">
      <c r="A3131" s="21">
        <v>3388</v>
      </c>
      <c r="B3131" s="75"/>
      <c r="C3131" s="73"/>
      <c r="D3131" s="21">
        <v>211421</v>
      </c>
      <c r="E3131" s="22" t="s">
        <v>7683</v>
      </c>
      <c r="F3131" s="21" t="s">
        <v>7684</v>
      </c>
      <c r="G3131" s="21" t="s">
        <v>48</v>
      </c>
      <c r="H3131" s="23">
        <v>24.427983999999999</v>
      </c>
      <c r="I3131" s="21">
        <v>119.870356</v>
      </c>
      <c r="J3131" s="21">
        <v>119.80121699999999</v>
      </c>
      <c r="K3131" s="21">
        <v>40.429578999999997</v>
      </c>
      <c r="L3131" s="21">
        <v>40.359606999999997</v>
      </c>
      <c r="M3131" s="19" t="s">
        <v>7685</v>
      </c>
      <c r="N3131" s="21">
        <v>261.16894200000002</v>
      </c>
      <c r="O3131" s="21">
        <v>13.79256</v>
      </c>
      <c r="P3131" s="21">
        <v>0</v>
      </c>
      <c r="Q3131" s="21" t="s">
        <v>7684</v>
      </c>
      <c r="R3131" s="21">
        <v>119.86713445647</v>
      </c>
      <c r="S3131" s="21">
        <v>40.359656900796701</v>
      </c>
      <c r="T3131" s="22" t="s">
        <v>7685</v>
      </c>
      <c r="U3131" s="28">
        <v>6.0549999999999997</v>
      </c>
      <c r="V3131" s="17">
        <v>24.7871457587331</v>
      </c>
      <c r="W3131" s="23">
        <v>6.0549999999999997</v>
      </c>
      <c r="X3131" s="23">
        <v>5.5185000000000004</v>
      </c>
      <c r="Y3131" s="23">
        <v>0.27229999999999999</v>
      </c>
      <c r="Z3131" s="23">
        <v>0.1467</v>
      </c>
      <c r="AA3131" s="23">
        <v>0.10249999999999999</v>
      </c>
      <c r="AB3131" s="23">
        <v>1.4999999999999999E-2</v>
      </c>
      <c r="AC3131" s="23"/>
      <c r="AD3131" s="23">
        <v>0</v>
      </c>
      <c r="AE3131" s="23">
        <v>0</v>
      </c>
      <c r="AF3131" s="23">
        <v>0</v>
      </c>
      <c r="AG3131" s="23">
        <v>0</v>
      </c>
      <c r="AH3131" s="23">
        <v>0</v>
      </c>
    </row>
    <row r="3132" spans="1:34" ht="20.100000000000001" hidden="1" customHeight="1" x14ac:dyDescent="0.2">
      <c r="A3132" s="21">
        <v>3389</v>
      </c>
      <c r="B3132" s="75"/>
      <c r="C3132" s="73"/>
      <c r="D3132" s="21">
        <v>211421</v>
      </c>
      <c r="E3132" s="22" t="s">
        <v>7480</v>
      </c>
      <c r="F3132" s="21" t="s">
        <v>7686</v>
      </c>
      <c r="G3132" s="21" t="s">
        <v>48</v>
      </c>
      <c r="H3132" s="23">
        <v>23.873747000000002</v>
      </c>
      <c r="I3132" s="21">
        <v>119.73969200000001</v>
      </c>
      <c r="J3132" s="21">
        <v>119.674941</v>
      </c>
      <c r="K3132" s="21">
        <v>40.434218000000001</v>
      </c>
      <c r="L3132" s="21">
        <v>40.369892</v>
      </c>
      <c r="M3132" s="19" t="s">
        <v>7632</v>
      </c>
      <c r="N3132" s="21">
        <v>397.140376</v>
      </c>
      <c r="O3132" s="21">
        <v>18.86842</v>
      </c>
      <c r="P3132" s="21">
        <v>0</v>
      </c>
      <c r="Q3132" s="21" t="s">
        <v>7686</v>
      </c>
      <c r="R3132" s="21">
        <v>119.693635534332</v>
      </c>
      <c r="S3132" s="21">
        <v>40.3698922928982</v>
      </c>
      <c r="T3132" s="22" t="s">
        <v>7632</v>
      </c>
      <c r="U3132" s="28">
        <v>1.2991999999999999</v>
      </c>
      <c r="V3132" s="17">
        <v>5.4419609959006401</v>
      </c>
      <c r="W3132" s="23">
        <v>1.2991999999999999</v>
      </c>
      <c r="X3132" s="23">
        <v>0.60970000000000002</v>
      </c>
      <c r="Y3132" s="23">
        <v>0.22789999999999999</v>
      </c>
      <c r="Z3132" s="23">
        <v>0.17180000000000001</v>
      </c>
      <c r="AA3132" s="23">
        <v>0.23649999999999999</v>
      </c>
      <c r="AB3132" s="23">
        <v>5.33E-2</v>
      </c>
      <c r="AC3132" s="23"/>
      <c r="AD3132" s="23">
        <v>0</v>
      </c>
      <c r="AE3132" s="23">
        <v>0</v>
      </c>
      <c r="AF3132" s="23">
        <v>0</v>
      </c>
      <c r="AG3132" s="23">
        <v>0</v>
      </c>
      <c r="AH3132" s="23">
        <v>0</v>
      </c>
    </row>
    <row r="3133" spans="1:34" ht="20.100000000000001" hidden="1" customHeight="1" x14ac:dyDescent="0.2">
      <c r="A3133" s="21">
        <v>3390</v>
      </c>
      <c r="B3133" s="75"/>
      <c r="C3133" s="73"/>
      <c r="D3133" s="21">
        <v>211421</v>
      </c>
      <c r="E3133" s="22" t="s">
        <v>7687</v>
      </c>
      <c r="F3133" s="21" t="s">
        <v>7688</v>
      </c>
      <c r="G3133" s="21" t="s">
        <v>48</v>
      </c>
      <c r="H3133" s="23">
        <v>22.954650000000001</v>
      </c>
      <c r="I3133" s="21">
        <v>119.85503</v>
      </c>
      <c r="J3133" s="21">
        <v>119.78988099999999</v>
      </c>
      <c r="K3133" s="21">
        <v>40.306050999999997</v>
      </c>
      <c r="L3133" s="21">
        <v>40.223638999999999</v>
      </c>
      <c r="M3133" s="19" t="s">
        <v>7618</v>
      </c>
      <c r="N3133" s="21">
        <v>343.71544299999999</v>
      </c>
      <c r="O3133" s="21">
        <v>29.001704</v>
      </c>
      <c r="P3133" s="21">
        <v>0</v>
      </c>
      <c r="Q3133" s="21" t="s">
        <v>7688</v>
      </c>
      <c r="R3133" s="21">
        <v>119.838057777454</v>
      </c>
      <c r="S3133" s="21">
        <v>40.223980522088297</v>
      </c>
      <c r="T3133" s="22" t="s">
        <v>7618</v>
      </c>
      <c r="U3133" s="28">
        <v>0.55710000000000004</v>
      </c>
      <c r="V3133" s="17">
        <v>2.42695924355196</v>
      </c>
      <c r="W3133" s="23">
        <v>0.55710000000000004</v>
      </c>
      <c r="X3133" s="23">
        <v>0.4793</v>
      </c>
      <c r="Y3133" s="23">
        <v>4.3499999999999997E-2</v>
      </c>
      <c r="Z3133" s="23">
        <v>1.38E-2</v>
      </c>
      <c r="AA3133" s="23">
        <v>1.54E-2</v>
      </c>
      <c r="AB3133" s="23">
        <v>5.1000000000000004E-3</v>
      </c>
      <c r="AC3133" s="23"/>
      <c r="AD3133" s="23">
        <v>0</v>
      </c>
      <c r="AE3133" s="23">
        <v>0</v>
      </c>
      <c r="AF3133" s="23">
        <v>0</v>
      </c>
      <c r="AG3133" s="23">
        <v>0</v>
      </c>
      <c r="AH3133" s="23">
        <v>0</v>
      </c>
    </row>
    <row r="3134" spans="1:34" ht="20.100000000000001" hidden="1" customHeight="1" x14ac:dyDescent="0.2">
      <c r="A3134" s="21">
        <v>3391</v>
      </c>
      <c r="B3134" s="75"/>
      <c r="C3134" s="73"/>
      <c r="D3134" s="21">
        <v>211421</v>
      </c>
      <c r="E3134" s="22" t="s">
        <v>7689</v>
      </c>
      <c r="F3134" s="21" t="s">
        <v>7690</v>
      </c>
      <c r="G3134" s="21" t="s">
        <v>48</v>
      </c>
      <c r="H3134" s="23">
        <v>22.548228000000002</v>
      </c>
      <c r="I3134" s="21">
        <v>119.968676</v>
      </c>
      <c r="J3134" s="21">
        <v>119.89359399999999</v>
      </c>
      <c r="K3134" s="21">
        <v>40.396909000000001</v>
      </c>
      <c r="L3134" s="21">
        <v>40.335171000000003</v>
      </c>
      <c r="M3134" s="19" t="s">
        <v>7691</v>
      </c>
      <c r="N3134" s="21">
        <v>195.40493900000001</v>
      </c>
      <c r="O3134" s="21">
        <v>14.246461</v>
      </c>
      <c r="P3134" s="21">
        <v>1.0000000000000001E-5</v>
      </c>
      <c r="Q3134" s="21" t="s">
        <v>7690</v>
      </c>
      <c r="R3134" s="21">
        <v>119.968675761081</v>
      </c>
      <c r="S3134" s="21">
        <v>40.358650311041799</v>
      </c>
      <c r="T3134" s="22" t="s">
        <v>7615</v>
      </c>
      <c r="U3134" s="28">
        <v>5.2910000000000004</v>
      </c>
      <c r="V3134" s="17">
        <v>23.465258556016</v>
      </c>
      <c r="W3134" s="23">
        <v>5.2910000000000004</v>
      </c>
      <c r="X3134" s="23">
        <v>2.0062000000000002</v>
      </c>
      <c r="Y3134" s="23">
        <v>1.0089999999999999</v>
      </c>
      <c r="Z3134" s="23">
        <v>0.96660000000000001</v>
      </c>
      <c r="AA3134" s="23">
        <v>1.1369</v>
      </c>
      <c r="AB3134" s="23">
        <v>0.17230000000000001</v>
      </c>
      <c r="AC3134" s="23"/>
      <c r="AD3134" s="23">
        <v>0</v>
      </c>
      <c r="AE3134" s="23">
        <v>0</v>
      </c>
      <c r="AF3134" s="23">
        <v>0</v>
      </c>
      <c r="AG3134" s="23">
        <v>0</v>
      </c>
      <c r="AH3134" s="23">
        <v>0</v>
      </c>
    </row>
    <row r="3135" spans="1:34" ht="20.100000000000001" hidden="1" customHeight="1" x14ac:dyDescent="0.2">
      <c r="A3135" s="21">
        <v>3392</v>
      </c>
      <c r="B3135" s="75"/>
      <c r="C3135" s="73"/>
      <c r="D3135" s="21">
        <v>211421</v>
      </c>
      <c r="E3135" s="22" t="s">
        <v>7692</v>
      </c>
      <c r="F3135" s="21" t="s">
        <v>7693</v>
      </c>
      <c r="G3135" s="21" t="s">
        <v>48</v>
      </c>
      <c r="H3135" s="23">
        <v>22.208468</v>
      </c>
      <c r="I3135" s="21">
        <v>119.953349</v>
      </c>
      <c r="J3135" s="21">
        <v>119.87468699999999</v>
      </c>
      <c r="K3135" s="21">
        <v>40.298155999999999</v>
      </c>
      <c r="L3135" s="21">
        <v>40.242829999999998</v>
      </c>
      <c r="M3135" s="19" t="s">
        <v>7694</v>
      </c>
      <c r="N3135" s="21">
        <v>235.79372000000001</v>
      </c>
      <c r="O3135" s="21">
        <v>22.190016</v>
      </c>
      <c r="P3135" s="21">
        <v>0</v>
      </c>
      <c r="Q3135" s="21" t="s">
        <v>7693</v>
      </c>
      <c r="R3135" s="21">
        <v>119.947175058786</v>
      </c>
      <c r="S3135" s="21">
        <v>40.243430294425004</v>
      </c>
      <c r="T3135" s="22" t="s">
        <v>7694</v>
      </c>
      <c r="U3135" s="28">
        <v>0.79339999999999999</v>
      </c>
      <c r="V3135" s="17">
        <v>3.5725111700636001</v>
      </c>
      <c r="W3135" s="23">
        <v>0.79339999999999999</v>
      </c>
      <c r="X3135" s="23">
        <v>0.38779999999999998</v>
      </c>
      <c r="Y3135" s="23">
        <v>0.1588</v>
      </c>
      <c r="Z3135" s="23">
        <v>0.104</v>
      </c>
      <c r="AA3135" s="23">
        <v>0.1071</v>
      </c>
      <c r="AB3135" s="23">
        <v>3.5700000000000003E-2</v>
      </c>
      <c r="AC3135" s="23"/>
      <c r="AD3135" s="23">
        <v>0</v>
      </c>
      <c r="AE3135" s="23">
        <v>0</v>
      </c>
      <c r="AF3135" s="23">
        <v>0</v>
      </c>
      <c r="AG3135" s="23">
        <v>0</v>
      </c>
      <c r="AH3135" s="23">
        <v>0</v>
      </c>
    </row>
    <row r="3136" spans="1:34" ht="20.100000000000001" hidden="1" customHeight="1" x14ac:dyDescent="0.2">
      <c r="A3136" s="21">
        <v>3393</v>
      </c>
      <c r="B3136" s="75"/>
      <c r="C3136" s="73"/>
      <c r="D3136" s="21">
        <v>211421</v>
      </c>
      <c r="E3136" s="22" t="s">
        <v>7695</v>
      </c>
      <c r="F3136" s="21" t="s">
        <v>7696</v>
      </c>
      <c r="G3136" s="21" t="s">
        <v>48</v>
      </c>
      <c r="H3136" s="23">
        <v>21.119478000000001</v>
      </c>
      <c r="I3136" s="21">
        <v>120.187839</v>
      </c>
      <c r="J3136" s="21">
        <v>120.09836900000001</v>
      </c>
      <c r="K3136" s="21">
        <v>40.568260000000002</v>
      </c>
      <c r="L3136" s="21">
        <v>40.512737000000001</v>
      </c>
      <c r="M3136" s="19" t="s">
        <v>7621</v>
      </c>
      <c r="N3136" s="21">
        <v>97.046783000000005</v>
      </c>
      <c r="O3136" s="21">
        <v>5.0578760000000003</v>
      </c>
      <c r="P3136" s="21">
        <v>1.06E-4</v>
      </c>
      <c r="Q3136" s="21" t="s">
        <v>7696</v>
      </c>
      <c r="R3136" s="21">
        <v>120.187838968694</v>
      </c>
      <c r="S3136" s="21">
        <v>40.513376875937396</v>
      </c>
      <c r="T3136" s="22" t="s">
        <v>7621</v>
      </c>
      <c r="U3136" s="28">
        <v>12.371600000000001</v>
      </c>
      <c r="V3136" s="17">
        <v>58.579099350845702</v>
      </c>
      <c r="W3136" s="23">
        <v>12.371600000000001</v>
      </c>
      <c r="X3136" s="23">
        <v>7.8879000000000001</v>
      </c>
      <c r="Y3136" s="23">
        <v>2.923</v>
      </c>
      <c r="Z3136" s="23">
        <v>1.0334000000000001</v>
      </c>
      <c r="AA3136" s="23">
        <v>0.5081</v>
      </c>
      <c r="AB3136" s="23">
        <v>1.9199999999999998E-2</v>
      </c>
      <c r="AC3136" s="23"/>
      <c r="AD3136" s="23">
        <v>0</v>
      </c>
      <c r="AE3136" s="23">
        <v>0</v>
      </c>
      <c r="AF3136" s="23">
        <v>0</v>
      </c>
      <c r="AG3136" s="23">
        <v>0</v>
      </c>
      <c r="AH3136" s="23">
        <v>0</v>
      </c>
    </row>
    <row r="3137" spans="1:34" ht="20.100000000000001" hidden="1" customHeight="1" x14ac:dyDescent="0.2">
      <c r="A3137" s="21">
        <v>3394</v>
      </c>
      <c r="B3137" s="75"/>
      <c r="C3137" s="73"/>
      <c r="D3137" s="21">
        <v>211421</v>
      </c>
      <c r="E3137" s="22" t="s">
        <v>7697</v>
      </c>
      <c r="F3137" s="21" t="s">
        <v>7698</v>
      </c>
      <c r="G3137" s="21" t="s">
        <v>48</v>
      </c>
      <c r="H3137" s="23">
        <v>20.421571</v>
      </c>
      <c r="I3137" s="21">
        <v>120.088764</v>
      </c>
      <c r="J3137" s="21">
        <v>120.02433600000001</v>
      </c>
      <c r="K3137" s="21">
        <v>40.448096999999997</v>
      </c>
      <c r="L3137" s="21">
        <v>40.377077</v>
      </c>
      <c r="M3137" s="19" t="s">
        <v>7699</v>
      </c>
      <c r="N3137" s="21">
        <v>208.478272</v>
      </c>
      <c r="O3137" s="21">
        <v>14.345898</v>
      </c>
      <c r="P3137" s="21">
        <v>2.13E-4</v>
      </c>
      <c r="Q3137" s="21" t="s">
        <v>7698</v>
      </c>
      <c r="R3137" s="21">
        <v>120.055320112754</v>
      </c>
      <c r="S3137" s="21">
        <v>40.3771942183498</v>
      </c>
      <c r="T3137" s="22" t="s">
        <v>7615</v>
      </c>
      <c r="U3137" s="28">
        <v>6.2252999999999998</v>
      </c>
      <c r="V3137" s="17">
        <v>30.483942689815599</v>
      </c>
      <c r="W3137" s="23">
        <v>6.2252999999999998</v>
      </c>
      <c r="X3137" s="23">
        <v>2.1663999999999999</v>
      </c>
      <c r="Y3137" s="23">
        <v>1.1811</v>
      </c>
      <c r="Z3137" s="23">
        <v>0.93989999999999996</v>
      </c>
      <c r="AA3137" s="23">
        <v>1.198</v>
      </c>
      <c r="AB3137" s="23">
        <v>0.7399</v>
      </c>
      <c r="AC3137" s="23"/>
      <c r="AD3137" s="23">
        <v>0</v>
      </c>
      <c r="AE3137" s="23">
        <v>0</v>
      </c>
      <c r="AF3137" s="23">
        <v>0</v>
      </c>
      <c r="AG3137" s="23">
        <v>0</v>
      </c>
      <c r="AH3137" s="23">
        <v>0</v>
      </c>
    </row>
    <row r="3138" spans="1:34" ht="20.100000000000001" hidden="1" customHeight="1" x14ac:dyDescent="0.2">
      <c r="A3138" s="21">
        <v>3395</v>
      </c>
      <c r="B3138" s="75"/>
      <c r="C3138" s="73"/>
      <c r="D3138" s="21">
        <v>211421</v>
      </c>
      <c r="E3138" s="22" t="s">
        <v>7700</v>
      </c>
      <c r="F3138" s="21" t="s">
        <v>7701</v>
      </c>
      <c r="G3138" s="21" t="s">
        <v>48</v>
      </c>
      <c r="H3138" s="23">
        <v>19.047608</v>
      </c>
      <c r="I3138" s="21">
        <v>119.800594</v>
      </c>
      <c r="J3138" s="21">
        <v>119.746534</v>
      </c>
      <c r="K3138" s="21">
        <v>40.303216999999997</v>
      </c>
      <c r="L3138" s="21">
        <v>40.234811000000001</v>
      </c>
      <c r="M3138" s="19" t="s">
        <v>7618</v>
      </c>
      <c r="N3138" s="21">
        <v>391.22611999999998</v>
      </c>
      <c r="O3138" s="21">
        <v>30.350262000000001</v>
      </c>
      <c r="P3138" s="21">
        <v>0</v>
      </c>
      <c r="Q3138" s="21" t="s">
        <v>7701</v>
      </c>
      <c r="R3138" s="21">
        <v>119.788181934113</v>
      </c>
      <c r="S3138" s="21">
        <v>40.235805372360403</v>
      </c>
      <c r="T3138" s="22" t="s">
        <v>7618</v>
      </c>
      <c r="U3138" s="28">
        <v>1.8181</v>
      </c>
      <c r="V3138" s="17">
        <v>9.5450305361177108</v>
      </c>
      <c r="W3138" s="23">
        <v>1.8181</v>
      </c>
      <c r="X3138" s="23">
        <v>1.5442</v>
      </c>
      <c r="Y3138" s="23">
        <v>6.8500000000000005E-2</v>
      </c>
      <c r="Z3138" s="23">
        <v>5.21E-2</v>
      </c>
      <c r="AA3138" s="23">
        <v>9.1300000000000006E-2</v>
      </c>
      <c r="AB3138" s="23">
        <v>6.2E-2</v>
      </c>
      <c r="AC3138" s="23"/>
      <c r="AD3138" s="23">
        <v>0</v>
      </c>
      <c r="AE3138" s="23">
        <v>0</v>
      </c>
      <c r="AF3138" s="23">
        <v>0</v>
      </c>
      <c r="AG3138" s="23">
        <v>0</v>
      </c>
      <c r="AH3138" s="23">
        <v>0</v>
      </c>
    </row>
    <row r="3139" spans="1:34" ht="20.100000000000001" hidden="1" customHeight="1" x14ac:dyDescent="0.2">
      <c r="A3139" s="21">
        <v>3396</v>
      </c>
      <c r="B3139" s="75"/>
      <c r="C3139" s="73"/>
      <c r="D3139" s="21">
        <v>211421</v>
      </c>
      <c r="E3139" s="22" t="s">
        <v>7702</v>
      </c>
      <c r="F3139" s="21" t="s">
        <v>7703</v>
      </c>
      <c r="G3139" s="21" t="s">
        <v>48</v>
      </c>
      <c r="H3139" s="23">
        <v>18.890336000000001</v>
      </c>
      <c r="I3139" s="21">
        <v>119.99789800000001</v>
      </c>
      <c r="J3139" s="21">
        <v>119.885227</v>
      </c>
      <c r="K3139" s="21">
        <v>40.309086999999998</v>
      </c>
      <c r="L3139" s="21">
        <v>40.264743000000003</v>
      </c>
      <c r="M3139" s="19" t="s">
        <v>7704</v>
      </c>
      <c r="N3139" s="21">
        <v>269.96016200000003</v>
      </c>
      <c r="O3139" s="21">
        <v>22.1691</v>
      </c>
      <c r="P3139" s="21">
        <v>1.7E-5</v>
      </c>
      <c r="Q3139" s="21" t="s">
        <v>7703</v>
      </c>
      <c r="R3139" s="21">
        <v>119.99219928402999</v>
      </c>
      <c r="S3139" s="21">
        <v>40.287561971663699</v>
      </c>
      <c r="T3139" s="22" t="s">
        <v>7704</v>
      </c>
      <c r="U3139" s="28">
        <v>3.1334</v>
      </c>
      <c r="V3139" s="17">
        <v>16.587317451632401</v>
      </c>
      <c r="W3139" s="23">
        <v>3.1334</v>
      </c>
      <c r="X3139" s="23">
        <v>1.6534</v>
      </c>
      <c r="Y3139" s="23">
        <v>0.56020000000000003</v>
      </c>
      <c r="Z3139" s="23">
        <v>0.37730000000000002</v>
      </c>
      <c r="AA3139" s="23">
        <v>0.41949999999999998</v>
      </c>
      <c r="AB3139" s="23">
        <v>0.123</v>
      </c>
      <c r="AC3139" s="23"/>
      <c r="AD3139" s="23">
        <v>0</v>
      </c>
      <c r="AE3139" s="23">
        <v>0</v>
      </c>
      <c r="AF3139" s="23">
        <v>0</v>
      </c>
      <c r="AG3139" s="23">
        <v>0</v>
      </c>
      <c r="AH3139" s="23">
        <v>0</v>
      </c>
    </row>
    <row r="3140" spans="1:34" ht="20.100000000000001" hidden="1" customHeight="1" x14ac:dyDescent="0.2">
      <c r="A3140" s="21">
        <v>3397</v>
      </c>
      <c r="B3140" s="75"/>
      <c r="C3140" s="73"/>
      <c r="D3140" s="21">
        <v>211421</v>
      </c>
      <c r="E3140" s="22" t="s">
        <v>1348</v>
      </c>
      <c r="F3140" s="21" t="s">
        <v>7705</v>
      </c>
      <c r="G3140" s="21" t="s">
        <v>48</v>
      </c>
      <c r="H3140" s="23">
        <v>18.072875</v>
      </c>
      <c r="I3140" s="21">
        <v>120.089235</v>
      </c>
      <c r="J3140" s="21">
        <v>120.011949</v>
      </c>
      <c r="K3140" s="21">
        <v>40.532584999999997</v>
      </c>
      <c r="L3140" s="21">
        <v>40.483972999999999</v>
      </c>
      <c r="M3140" s="19" t="s">
        <v>7621</v>
      </c>
      <c r="N3140" s="21">
        <v>161.61882499999999</v>
      </c>
      <c r="O3140" s="21">
        <v>11.482533999999999</v>
      </c>
      <c r="P3140" s="21">
        <v>1.08E-4</v>
      </c>
      <c r="Q3140" s="21" t="s">
        <v>7705</v>
      </c>
      <c r="R3140" s="21">
        <v>120.083368457528</v>
      </c>
      <c r="S3140" s="21">
        <v>40.483972825183102</v>
      </c>
      <c r="T3140" s="22" t="s">
        <v>7621</v>
      </c>
      <c r="U3140" s="28">
        <v>6.0408999999999997</v>
      </c>
      <c r="V3140" s="17">
        <v>33.4252297988007</v>
      </c>
      <c r="W3140" s="23">
        <v>6.0408999999999997</v>
      </c>
      <c r="X3140" s="23">
        <v>2.7948</v>
      </c>
      <c r="Y3140" s="23">
        <v>1.0031000000000001</v>
      </c>
      <c r="Z3140" s="23">
        <v>0.69730000000000003</v>
      </c>
      <c r="AA3140" s="23">
        <v>1.327</v>
      </c>
      <c r="AB3140" s="23">
        <v>0.21870000000000001</v>
      </c>
      <c r="AC3140" s="23"/>
      <c r="AD3140" s="23">
        <v>0</v>
      </c>
      <c r="AE3140" s="23">
        <v>0</v>
      </c>
      <c r="AF3140" s="23">
        <v>0</v>
      </c>
      <c r="AG3140" s="23">
        <v>0</v>
      </c>
      <c r="AH3140" s="23">
        <v>0</v>
      </c>
    </row>
    <row r="3141" spans="1:34" ht="20.100000000000001" hidden="1" customHeight="1" x14ac:dyDescent="0.2">
      <c r="A3141" s="21">
        <v>3398</v>
      </c>
      <c r="B3141" s="75"/>
      <c r="C3141" s="73"/>
      <c r="D3141" s="21">
        <v>211421</v>
      </c>
      <c r="E3141" s="22" t="s">
        <v>7706</v>
      </c>
      <c r="F3141" s="21" t="s">
        <v>7707</v>
      </c>
      <c r="G3141" s="21" t="s">
        <v>48</v>
      </c>
      <c r="H3141" s="23">
        <v>17.217929999999999</v>
      </c>
      <c r="I3141" s="21">
        <v>120.04914100000001</v>
      </c>
      <c r="J3141" s="21">
        <v>120.00393099999999</v>
      </c>
      <c r="K3141" s="21">
        <v>40.139273000000003</v>
      </c>
      <c r="L3141" s="21">
        <v>40.084257000000001</v>
      </c>
      <c r="M3141" s="19" t="s">
        <v>7669</v>
      </c>
      <c r="N3141" s="21">
        <v>23.933516000000001</v>
      </c>
      <c r="O3141" s="21">
        <v>1.400317</v>
      </c>
      <c r="P3141" s="21">
        <v>2.2499999999999999E-4</v>
      </c>
      <c r="Q3141" s="21" t="s">
        <v>7707</v>
      </c>
      <c r="R3141" s="21">
        <v>120.035199693691</v>
      </c>
      <c r="S3141" s="21">
        <v>40.0842570723877</v>
      </c>
      <c r="T3141" s="22" t="s">
        <v>7674</v>
      </c>
      <c r="U3141" s="28">
        <v>10.957599999999999</v>
      </c>
      <c r="V3141" s="17">
        <v>63.640635082149799</v>
      </c>
      <c r="W3141" s="23">
        <v>10.957599999999999</v>
      </c>
      <c r="X3141" s="23">
        <v>10.2791</v>
      </c>
      <c r="Y3141" s="23">
        <v>0.67210000000000003</v>
      </c>
      <c r="Z3141" s="23">
        <v>6.4000000000000003E-3</v>
      </c>
      <c r="AA3141" s="23">
        <v>0</v>
      </c>
      <c r="AB3141" s="23">
        <v>0</v>
      </c>
      <c r="AC3141" s="23"/>
      <c r="AD3141" s="23">
        <v>0</v>
      </c>
      <c r="AE3141" s="23">
        <v>0</v>
      </c>
      <c r="AF3141" s="23">
        <v>0</v>
      </c>
      <c r="AG3141" s="23">
        <v>0</v>
      </c>
      <c r="AH3141" s="23">
        <v>0</v>
      </c>
    </row>
    <row r="3142" spans="1:34" ht="20.100000000000001" hidden="1" customHeight="1" x14ac:dyDescent="0.2">
      <c r="A3142" s="21">
        <v>3399</v>
      </c>
      <c r="B3142" s="75"/>
      <c r="C3142" s="73"/>
      <c r="D3142" s="21">
        <v>211421</v>
      </c>
      <c r="E3142" s="22" t="s">
        <v>1949</v>
      </c>
      <c r="F3142" s="21" t="s">
        <v>7708</v>
      </c>
      <c r="G3142" s="21" t="s">
        <v>48</v>
      </c>
      <c r="H3142" s="23">
        <v>17.018747999999999</v>
      </c>
      <c r="I3142" s="21">
        <v>120.16627800000001</v>
      </c>
      <c r="J3142" s="21">
        <v>120.103787</v>
      </c>
      <c r="K3142" s="21">
        <v>40.310628000000001</v>
      </c>
      <c r="L3142" s="21">
        <v>40.249397000000002</v>
      </c>
      <c r="M3142" s="19" t="s">
        <v>7709</v>
      </c>
      <c r="N3142" s="21">
        <v>92.41</v>
      </c>
      <c r="O3142" s="21">
        <v>9.4261160000000004</v>
      </c>
      <c r="P3142" s="21">
        <v>4.0099999999999999E-4</v>
      </c>
      <c r="Q3142" s="21" t="s">
        <v>7708</v>
      </c>
      <c r="R3142" s="21">
        <v>120.137521379566</v>
      </c>
      <c r="S3142" s="21">
        <v>40.249397343394598</v>
      </c>
      <c r="T3142" s="22" t="s">
        <v>7710</v>
      </c>
      <c r="U3142" s="28">
        <v>7.7979000000000003</v>
      </c>
      <c r="V3142" s="17">
        <v>45.819469211248702</v>
      </c>
      <c r="W3142" s="23">
        <v>7.7979000000000003</v>
      </c>
      <c r="X3142" s="23">
        <v>4.7263999999999999</v>
      </c>
      <c r="Y3142" s="23">
        <v>2.0827</v>
      </c>
      <c r="Z3142" s="23">
        <v>0.63839999999999997</v>
      </c>
      <c r="AA3142" s="23">
        <v>0.31009999999999999</v>
      </c>
      <c r="AB3142" s="23">
        <v>4.0300000000000002E-2</v>
      </c>
      <c r="AC3142" s="23"/>
      <c r="AD3142" s="23">
        <v>0</v>
      </c>
      <c r="AE3142" s="23">
        <v>0</v>
      </c>
      <c r="AF3142" s="23">
        <v>0</v>
      </c>
      <c r="AG3142" s="23">
        <v>0</v>
      </c>
      <c r="AH3142" s="23">
        <v>0</v>
      </c>
    </row>
    <row r="3143" spans="1:34" ht="20.100000000000001" hidden="1" customHeight="1" x14ac:dyDescent="0.2">
      <c r="A3143" s="21">
        <v>3400</v>
      </c>
      <c r="B3143" s="75"/>
      <c r="C3143" s="73"/>
      <c r="D3143" s="21">
        <v>211421</v>
      </c>
      <c r="E3143" s="22" t="s">
        <v>1781</v>
      </c>
      <c r="F3143" s="21" t="s">
        <v>7711</v>
      </c>
      <c r="G3143" s="21" t="s">
        <v>48</v>
      </c>
      <c r="H3143" s="23">
        <v>16.468893999999999</v>
      </c>
      <c r="I3143" s="21">
        <v>119.756888</v>
      </c>
      <c r="J3143" s="21">
        <v>119.698351</v>
      </c>
      <c r="K3143" s="21">
        <v>40.284013999999999</v>
      </c>
      <c r="L3143" s="21">
        <v>40.232925999999999</v>
      </c>
      <c r="M3143" s="19" t="s">
        <v>7618</v>
      </c>
      <c r="N3143" s="21">
        <v>406.61783400000002</v>
      </c>
      <c r="O3143" s="21">
        <v>29.631052</v>
      </c>
      <c r="P3143" s="21">
        <v>0</v>
      </c>
      <c r="Q3143" s="21" t="s">
        <v>7711</v>
      </c>
      <c r="R3143" s="21">
        <v>119.748111049844</v>
      </c>
      <c r="S3143" s="21">
        <v>40.2332782791932</v>
      </c>
      <c r="T3143" s="22" t="s">
        <v>7618</v>
      </c>
      <c r="U3143" s="28">
        <v>0.33329999999999999</v>
      </c>
      <c r="V3143" s="17">
        <v>2.02381532117457</v>
      </c>
      <c r="W3143" s="23">
        <v>0.33329999999999999</v>
      </c>
      <c r="X3143" s="23">
        <v>0.14030000000000001</v>
      </c>
      <c r="Y3143" s="23">
        <v>3.9300000000000002E-2</v>
      </c>
      <c r="Z3143" s="23">
        <v>4.0099999999999997E-2</v>
      </c>
      <c r="AA3143" s="23">
        <v>7.4700000000000003E-2</v>
      </c>
      <c r="AB3143" s="23">
        <v>3.8899999999999997E-2</v>
      </c>
      <c r="AC3143" s="23"/>
      <c r="AD3143" s="23">
        <v>0</v>
      </c>
      <c r="AE3143" s="23">
        <v>0</v>
      </c>
      <c r="AF3143" s="23">
        <v>0</v>
      </c>
      <c r="AG3143" s="23">
        <v>0</v>
      </c>
      <c r="AH3143" s="23">
        <v>0</v>
      </c>
    </row>
    <row r="3144" spans="1:34" ht="20.100000000000001" hidden="1" customHeight="1" x14ac:dyDescent="0.2">
      <c r="A3144" s="21">
        <v>3401</v>
      </c>
      <c r="B3144" s="75"/>
      <c r="C3144" s="73"/>
      <c r="D3144" s="21">
        <v>211421</v>
      </c>
      <c r="E3144" s="22" t="s">
        <v>7712</v>
      </c>
      <c r="F3144" s="21" t="s">
        <v>7713</v>
      </c>
      <c r="G3144" s="21" t="s">
        <v>48</v>
      </c>
      <c r="H3144" s="23">
        <v>16.454039000000002</v>
      </c>
      <c r="I3144" s="21">
        <v>120.04525700000001</v>
      </c>
      <c r="J3144" s="21">
        <v>119.997225</v>
      </c>
      <c r="K3144" s="21">
        <v>40.213904999999997</v>
      </c>
      <c r="L3144" s="21">
        <v>40.161284000000002</v>
      </c>
      <c r="M3144" s="19" t="s">
        <v>7714</v>
      </c>
      <c r="N3144" s="21">
        <v>50.856940000000002</v>
      </c>
      <c r="O3144" s="21">
        <v>2.9620769999999998</v>
      </c>
      <c r="P3144" s="21">
        <v>6.9999999999999999E-4</v>
      </c>
      <c r="Q3144" s="21" t="s">
        <v>7713</v>
      </c>
      <c r="R3144" s="21">
        <v>120.02735501637299</v>
      </c>
      <c r="S3144" s="21">
        <v>40.1612836531311</v>
      </c>
      <c r="T3144" s="22" t="s">
        <v>7674</v>
      </c>
      <c r="U3144" s="28">
        <v>12.139200000000001</v>
      </c>
      <c r="V3144" s="17">
        <v>73.776414411075606</v>
      </c>
      <c r="W3144" s="23">
        <v>12.139200000000001</v>
      </c>
      <c r="X3144" s="23">
        <v>8.9954000000000001</v>
      </c>
      <c r="Y3144" s="23">
        <v>2.5436999999999999</v>
      </c>
      <c r="Z3144" s="23">
        <v>0.49020000000000002</v>
      </c>
      <c r="AA3144" s="23">
        <v>0.1072</v>
      </c>
      <c r="AB3144" s="23">
        <v>2.7000000000000001E-3</v>
      </c>
      <c r="AC3144" s="23"/>
      <c r="AD3144" s="23">
        <v>0</v>
      </c>
      <c r="AE3144" s="23">
        <v>0</v>
      </c>
      <c r="AF3144" s="23">
        <v>0</v>
      </c>
      <c r="AG3144" s="23">
        <v>0</v>
      </c>
      <c r="AH3144" s="23">
        <v>0</v>
      </c>
    </row>
    <row r="3145" spans="1:34" ht="20.100000000000001" hidden="1" customHeight="1" x14ac:dyDescent="0.2">
      <c r="A3145" s="21">
        <v>3402</v>
      </c>
      <c r="B3145" s="75"/>
      <c r="C3145" s="73"/>
      <c r="D3145" s="21">
        <v>211421</v>
      </c>
      <c r="E3145" s="22" t="s">
        <v>7715</v>
      </c>
      <c r="F3145" s="21" t="s">
        <v>7716</v>
      </c>
      <c r="G3145" s="21" t="s">
        <v>48</v>
      </c>
      <c r="H3145" s="23">
        <v>16.412306000000001</v>
      </c>
      <c r="I3145" s="21">
        <v>119.95336</v>
      </c>
      <c r="J3145" s="21">
        <v>119.89243500000001</v>
      </c>
      <c r="K3145" s="21">
        <v>40.20129</v>
      </c>
      <c r="L3145" s="21">
        <v>40.141348000000001</v>
      </c>
      <c r="M3145" s="19" t="s">
        <v>7717</v>
      </c>
      <c r="N3145" s="21">
        <v>84.290182000000001</v>
      </c>
      <c r="O3145" s="21">
        <v>8.0043260000000007</v>
      </c>
      <c r="P3145" s="21">
        <v>1.8799999999999999E-4</v>
      </c>
      <c r="Q3145" s="21" t="s">
        <v>7716</v>
      </c>
      <c r="R3145" s="21">
        <v>119.920263314243</v>
      </c>
      <c r="S3145" s="21">
        <v>40.142319125474899</v>
      </c>
      <c r="T3145" s="22" t="s">
        <v>7656</v>
      </c>
      <c r="U3145" s="28">
        <v>12.2425</v>
      </c>
      <c r="V3145" s="17">
        <v>74.593417890209906</v>
      </c>
      <c r="W3145" s="23">
        <v>12.2425</v>
      </c>
      <c r="X3145" s="23">
        <v>6.6254999999999997</v>
      </c>
      <c r="Y3145" s="23">
        <v>3.6427</v>
      </c>
      <c r="Z3145" s="23">
        <v>1.2477</v>
      </c>
      <c r="AA3145" s="23">
        <v>0.66449999999999998</v>
      </c>
      <c r="AB3145" s="23">
        <v>6.2100000000000002E-2</v>
      </c>
      <c r="AC3145" s="23"/>
      <c r="AD3145" s="23">
        <v>0</v>
      </c>
      <c r="AE3145" s="23">
        <v>0</v>
      </c>
      <c r="AF3145" s="23">
        <v>0</v>
      </c>
      <c r="AG3145" s="23">
        <v>0</v>
      </c>
      <c r="AH3145" s="23">
        <v>0</v>
      </c>
    </row>
    <row r="3146" spans="1:34" ht="20.100000000000001" hidden="1" customHeight="1" x14ac:dyDescent="0.2">
      <c r="A3146" s="21">
        <v>3403</v>
      </c>
      <c r="B3146" s="75"/>
      <c r="C3146" s="73"/>
      <c r="D3146" s="21">
        <v>211421</v>
      </c>
      <c r="E3146" s="22" t="s">
        <v>7718</v>
      </c>
      <c r="F3146" s="21" t="s">
        <v>7719</v>
      </c>
      <c r="G3146" s="21" t="s">
        <v>48</v>
      </c>
      <c r="H3146" s="23">
        <v>16.395102000000001</v>
      </c>
      <c r="I3146" s="21">
        <v>119.907076</v>
      </c>
      <c r="J3146" s="21">
        <v>119.842324</v>
      </c>
      <c r="K3146" s="21">
        <v>40.340452999999997</v>
      </c>
      <c r="L3146" s="21">
        <v>40.300190000000001</v>
      </c>
      <c r="M3146" s="19" t="s">
        <v>7685</v>
      </c>
      <c r="N3146" s="21">
        <v>323.84701200000001</v>
      </c>
      <c r="O3146" s="21">
        <v>25.853593</v>
      </c>
      <c r="P3146" s="21">
        <v>0</v>
      </c>
      <c r="Q3146" s="21" t="s">
        <v>7719</v>
      </c>
      <c r="R3146" s="21">
        <v>119.89945809602</v>
      </c>
      <c r="S3146" s="21">
        <v>40.336047679097902</v>
      </c>
      <c r="T3146" s="22" t="s">
        <v>7685</v>
      </c>
      <c r="U3146" s="28">
        <v>0.57979999999999998</v>
      </c>
      <c r="V3146" s="17">
        <v>3.53642203628864</v>
      </c>
      <c r="W3146" s="23">
        <v>0.57979999999999998</v>
      </c>
      <c r="X3146" s="23">
        <v>0.27679999999999999</v>
      </c>
      <c r="Y3146" s="23">
        <v>0.09</v>
      </c>
      <c r="Z3146" s="23">
        <v>7.0400000000000004E-2</v>
      </c>
      <c r="AA3146" s="23">
        <v>0.1152</v>
      </c>
      <c r="AB3146" s="23">
        <v>2.7400000000000001E-2</v>
      </c>
      <c r="AC3146" s="23"/>
      <c r="AD3146" s="23">
        <v>0</v>
      </c>
      <c r="AE3146" s="23">
        <v>0</v>
      </c>
      <c r="AF3146" s="23">
        <v>0</v>
      </c>
      <c r="AG3146" s="23">
        <v>0</v>
      </c>
      <c r="AH3146" s="23">
        <v>0</v>
      </c>
    </row>
    <row r="3147" spans="1:34" ht="20.100000000000001" hidden="1" customHeight="1" x14ac:dyDescent="0.2">
      <c r="A3147" s="21">
        <v>3404</v>
      </c>
      <c r="B3147" s="75"/>
      <c r="C3147" s="73"/>
      <c r="D3147" s="21">
        <v>211421</v>
      </c>
      <c r="E3147" s="22" t="s">
        <v>7720</v>
      </c>
      <c r="F3147" s="21" t="s">
        <v>7721</v>
      </c>
      <c r="G3147" s="21" t="s">
        <v>48</v>
      </c>
      <c r="H3147" s="23">
        <v>16.050871999999998</v>
      </c>
      <c r="I3147" s="21">
        <v>120.335376</v>
      </c>
      <c r="J3147" s="21">
        <v>120.283092</v>
      </c>
      <c r="K3147" s="21">
        <v>40.308855000000001</v>
      </c>
      <c r="L3147" s="21">
        <v>40.220962999999998</v>
      </c>
      <c r="M3147" s="19" t="s">
        <v>7722</v>
      </c>
      <c r="N3147" s="21">
        <v>14.884798999999999</v>
      </c>
      <c r="O3147" s="21">
        <v>0.63446199999999997</v>
      </c>
      <c r="P3147" s="21">
        <v>1.5E-5</v>
      </c>
      <c r="Q3147" s="21" t="s">
        <v>7721</v>
      </c>
      <c r="R3147" s="21">
        <v>120.312455443121</v>
      </c>
      <c r="S3147" s="21">
        <v>40.221742534244903</v>
      </c>
      <c r="T3147" s="22" t="s">
        <v>7625</v>
      </c>
      <c r="U3147" s="28">
        <v>6.8213999999999997</v>
      </c>
      <c r="V3147" s="17">
        <v>42.498625619841697</v>
      </c>
      <c r="W3147" s="23">
        <v>6.8213999999999997</v>
      </c>
      <c r="X3147" s="23">
        <v>6.5151000000000003</v>
      </c>
      <c r="Y3147" s="23">
        <v>0.26379999999999998</v>
      </c>
      <c r="Z3147" s="23">
        <v>3.5299999999999998E-2</v>
      </c>
      <c r="AA3147" s="23">
        <v>7.1999999999999998E-3</v>
      </c>
      <c r="AB3147" s="23">
        <v>0</v>
      </c>
      <c r="AC3147" s="23"/>
      <c r="AD3147" s="23">
        <v>0</v>
      </c>
      <c r="AE3147" s="23">
        <v>0</v>
      </c>
      <c r="AF3147" s="23">
        <v>0</v>
      </c>
      <c r="AG3147" s="23">
        <v>0</v>
      </c>
      <c r="AH3147" s="23">
        <v>0</v>
      </c>
    </row>
    <row r="3148" spans="1:34" ht="20.100000000000001" hidden="1" customHeight="1" x14ac:dyDescent="0.2">
      <c r="A3148" s="21">
        <v>3405</v>
      </c>
      <c r="B3148" s="75"/>
      <c r="C3148" s="73"/>
      <c r="D3148" s="21">
        <v>211421</v>
      </c>
      <c r="E3148" s="22" t="s">
        <v>7723</v>
      </c>
      <c r="F3148" s="21" t="s">
        <v>7724</v>
      </c>
      <c r="G3148" s="21" t="s">
        <v>48</v>
      </c>
      <c r="H3148" s="23">
        <v>15.046837999999999</v>
      </c>
      <c r="I3148" s="21">
        <v>119.831305</v>
      </c>
      <c r="J3148" s="21">
        <v>119.761236</v>
      </c>
      <c r="K3148" s="21">
        <v>40.23039</v>
      </c>
      <c r="L3148" s="21">
        <v>40.180044000000002</v>
      </c>
      <c r="M3148" s="19" t="s">
        <v>7618</v>
      </c>
      <c r="N3148" s="21">
        <v>250.09306599999999</v>
      </c>
      <c r="O3148" s="21">
        <v>18.154506000000001</v>
      </c>
      <c r="P3148" s="21">
        <v>0</v>
      </c>
      <c r="Q3148" s="21" t="s">
        <v>7724</v>
      </c>
      <c r="R3148" s="21">
        <v>119.819093415193</v>
      </c>
      <c r="S3148" s="21">
        <v>40.227044578124001</v>
      </c>
      <c r="T3148" s="22" t="s">
        <v>7618</v>
      </c>
      <c r="U3148" s="28">
        <v>2.7755999999999998</v>
      </c>
      <c r="V3148" s="17">
        <v>18.446400499560099</v>
      </c>
      <c r="W3148" s="23">
        <v>2.7755999999999998</v>
      </c>
      <c r="X3148" s="23">
        <v>1.3713</v>
      </c>
      <c r="Y3148" s="23">
        <v>0.54339999999999999</v>
      </c>
      <c r="Z3148" s="23">
        <v>0.37290000000000001</v>
      </c>
      <c r="AA3148" s="23">
        <v>0.40329999999999999</v>
      </c>
      <c r="AB3148" s="23">
        <v>8.4699999999999998E-2</v>
      </c>
      <c r="AC3148" s="23"/>
      <c r="AD3148" s="23">
        <v>0</v>
      </c>
      <c r="AE3148" s="23">
        <v>0</v>
      </c>
      <c r="AF3148" s="23">
        <v>0</v>
      </c>
      <c r="AG3148" s="23">
        <v>0</v>
      </c>
      <c r="AH3148" s="23">
        <v>0</v>
      </c>
    </row>
    <row r="3149" spans="1:34" ht="20.100000000000001" hidden="1" customHeight="1" x14ac:dyDescent="0.2">
      <c r="A3149" s="21">
        <v>3406</v>
      </c>
      <c r="B3149" s="75"/>
      <c r="C3149" s="73"/>
      <c r="D3149" s="21">
        <v>211421</v>
      </c>
      <c r="E3149" s="22" t="s">
        <v>7725</v>
      </c>
      <c r="F3149" s="21" t="s">
        <v>7726</v>
      </c>
      <c r="G3149" s="21" t="s">
        <v>48</v>
      </c>
      <c r="H3149" s="23">
        <v>13.850268</v>
      </c>
      <c r="I3149" s="21">
        <v>120.001904</v>
      </c>
      <c r="J3149" s="21">
        <v>119.930412</v>
      </c>
      <c r="K3149" s="21">
        <v>40.224535000000003</v>
      </c>
      <c r="L3149" s="21">
        <v>40.182628999999999</v>
      </c>
      <c r="M3149" s="19" t="s">
        <v>7674</v>
      </c>
      <c r="N3149" s="21">
        <v>105.74631100000001</v>
      </c>
      <c r="O3149" s="21">
        <v>9.5111050000000006</v>
      </c>
      <c r="P3149" s="21">
        <v>1.3090000000000001E-3</v>
      </c>
      <c r="Q3149" s="21" t="s">
        <v>7726</v>
      </c>
      <c r="R3149" s="21">
        <v>119.987054458652</v>
      </c>
      <c r="S3149" s="21">
        <v>40.182628765752803</v>
      </c>
      <c r="T3149" s="22" t="s">
        <v>7674</v>
      </c>
      <c r="U3149" s="28">
        <v>10.008100000000001</v>
      </c>
      <c r="V3149" s="17">
        <v>72.2592515899331</v>
      </c>
      <c r="W3149" s="23">
        <v>10.008100000000001</v>
      </c>
      <c r="X3149" s="23">
        <v>4.9766000000000004</v>
      </c>
      <c r="Y3149" s="23">
        <v>2.5211999999999999</v>
      </c>
      <c r="Z3149" s="23">
        <v>1.1765000000000001</v>
      </c>
      <c r="AA3149" s="23">
        <v>1.1429</v>
      </c>
      <c r="AB3149" s="23">
        <v>0.19089999999999999</v>
      </c>
      <c r="AC3149" s="23"/>
      <c r="AD3149" s="23">
        <v>0</v>
      </c>
      <c r="AE3149" s="23">
        <v>0</v>
      </c>
      <c r="AF3149" s="23">
        <v>0</v>
      </c>
      <c r="AG3149" s="23">
        <v>0</v>
      </c>
      <c r="AH3149" s="23">
        <v>0</v>
      </c>
    </row>
    <row r="3150" spans="1:34" ht="20.100000000000001" hidden="1" customHeight="1" x14ac:dyDescent="0.2">
      <c r="A3150" s="21">
        <v>3407</v>
      </c>
      <c r="B3150" s="75"/>
      <c r="C3150" s="73"/>
      <c r="D3150" s="21">
        <v>211421</v>
      </c>
      <c r="E3150" s="22" t="s">
        <v>7727</v>
      </c>
      <c r="F3150" s="21" t="s">
        <v>7728</v>
      </c>
      <c r="G3150" s="21" t="s">
        <v>48</v>
      </c>
      <c r="H3150" s="23">
        <v>13.274281</v>
      </c>
      <c r="I3150" s="21">
        <v>119.933984</v>
      </c>
      <c r="J3150" s="21">
        <v>119.862826</v>
      </c>
      <c r="K3150" s="21">
        <v>40.145937000000004</v>
      </c>
      <c r="L3150" s="21">
        <v>40.100487999999999</v>
      </c>
      <c r="M3150" s="19" t="s">
        <v>7655</v>
      </c>
      <c r="N3150" s="21">
        <v>38.467674000000002</v>
      </c>
      <c r="O3150" s="21">
        <v>2.2254330000000002</v>
      </c>
      <c r="P3150" s="21">
        <v>2.02E-4</v>
      </c>
      <c r="Q3150" s="21" t="s">
        <v>7728</v>
      </c>
      <c r="R3150" s="21">
        <v>119.93398357624601</v>
      </c>
      <c r="S3150" s="21">
        <v>40.107914615656298</v>
      </c>
      <c r="T3150" s="22" t="s">
        <v>7656</v>
      </c>
      <c r="U3150" s="28">
        <v>9.2929999999999993</v>
      </c>
      <c r="V3150" s="17">
        <v>70.007558224810793</v>
      </c>
      <c r="W3150" s="23">
        <v>9.2929999999999993</v>
      </c>
      <c r="X3150" s="23">
        <v>8.8135999999999992</v>
      </c>
      <c r="Y3150" s="23">
        <v>0.4662</v>
      </c>
      <c r="Z3150" s="23">
        <v>1.0500000000000001E-2</v>
      </c>
      <c r="AA3150" s="23">
        <v>2.7000000000000001E-3</v>
      </c>
      <c r="AB3150" s="23">
        <v>0</v>
      </c>
      <c r="AC3150" s="23"/>
      <c r="AD3150" s="23">
        <v>0</v>
      </c>
      <c r="AE3150" s="23">
        <v>0</v>
      </c>
      <c r="AF3150" s="23">
        <v>0</v>
      </c>
      <c r="AG3150" s="23">
        <v>0</v>
      </c>
      <c r="AH3150" s="23">
        <v>0</v>
      </c>
    </row>
    <row r="3151" spans="1:34" ht="20.100000000000001" hidden="1" customHeight="1" x14ac:dyDescent="0.2">
      <c r="A3151" s="21">
        <v>3408</v>
      </c>
      <c r="B3151" s="75"/>
      <c r="C3151" s="73"/>
      <c r="D3151" s="21">
        <v>211421</v>
      </c>
      <c r="E3151" s="22" t="s">
        <v>7729</v>
      </c>
      <c r="F3151" s="21" t="s">
        <v>7730</v>
      </c>
      <c r="G3151" s="21" t="s">
        <v>48</v>
      </c>
      <c r="H3151" s="23">
        <v>12.568866999999999</v>
      </c>
      <c r="I3151" s="21">
        <v>120.223997</v>
      </c>
      <c r="J3151" s="21">
        <v>120.179086</v>
      </c>
      <c r="K3151" s="21">
        <v>40.431888000000001</v>
      </c>
      <c r="L3151" s="21">
        <v>40.375686000000002</v>
      </c>
      <c r="M3151" s="19" t="s">
        <v>7731</v>
      </c>
      <c r="N3151" s="21">
        <v>80.582633999999999</v>
      </c>
      <c r="O3151" s="21">
        <v>4.6978809999999998</v>
      </c>
      <c r="P3151" s="21">
        <v>2.1689999999999999E-3</v>
      </c>
      <c r="Q3151" s="21" t="s">
        <v>7730</v>
      </c>
      <c r="R3151" s="21">
        <v>120.21232255656101</v>
      </c>
      <c r="S3151" s="21">
        <v>40.375932615715101</v>
      </c>
      <c r="T3151" s="22" t="s">
        <v>7678</v>
      </c>
      <c r="U3151" s="28">
        <v>8.7736000000000001</v>
      </c>
      <c r="V3151" s="17">
        <v>69.804223403748296</v>
      </c>
      <c r="W3151" s="23">
        <v>8.7736000000000001</v>
      </c>
      <c r="X3151" s="23">
        <v>4.8113000000000001</v>
      </c>
      <c r="Y3151" s="23">
        <v>2.2722000000000002</v>
      </c>
      <c r="Z3151" s="23">
        <v>1.0577000000000001</v>
      </c>
      <c r="AA3151" s="23">
        <v>0.5534</v>
      </c>
      <c r="AB3151" s="23">
        <v>7.9000000000000001E-2</v>
      </c>
      <c r="AC3151" s="23"/>
      <c r="AD3151" s="23">
        <v>0</v>
      </c>
      <c r="AE3151" s="23">
        <v>0</v>
      </c>
      <c r="AF3151" s="23">
        <v>0</v>
      </c>
      <c r="AG3151" s="23">
        <v>0</v>
      </c>
      <c r="AH3151" s="23">
        <v>0</v>
      </c>
    </row>
    <row r="3152" spans="1:34" ht="20.100000000000001" hidden="1" customHeight="1" x14ac:dyDescent="0.2">
      <c r="A3152" s="21">
        <v>3409</v>
      </c>
      <c r="B3152" s="75"/>
      <c r="C3152" s="73"/>
      <c r="D3152" s="21">
        <v>211421</v>
      </c>
      <c r="E3152" s="22" t="s">
        <v>7732</v>
      </c>
      <c r="F3152" s="21" t="s">
        <v>7733</v>
      </c>
      <c r="G3152" s="21" t="s">
        <v>48</v>
      </c>
      <c r="H3152" s="23">
        <v>12.065359000000001</v>
      </c>
      <c r="I3152" s="21">
        <v>119.883972</v>
      </c>
      <c r="J3152" s="21">
        <v>119.84850900000001</v>
      </c>
      <c r="K3152" s="21">
        <v>40.428832</v>
      </c>
      <c r="L3152" s="21">
        <v>40.360706999999998</v>
      </c>
      <c r="M3152" s="19" t="s">
        <v>7685</v>
      </c>
      <c r="N3152" s="21">
        <v>285.56876699999998</v>
      </c>
      <c r="O3152" s="21">
        <v>14.988049999999999</v>
      </c>
      <c r="P3152" s="21">
        <v>0</v>
      </c>
      <c r="Q3152" s="21" t="s">
        <v>7733</v>
      </c>
      <c r="R3152" s="21">
        <v>119.870480381806</v>
      </c>
      <c r="S3152" s="21">
        <v>40.360707052939802</v>
      </c>
      <c r="T3152" s="22" t="s">
        <v>7685</v>
      </c>
      <c r="U3152" s="28">
        <v>3.9276</v>
      </c>
      <c r="V3152" s="17">
        <v>32.552699012105599</v>
      </c>
      <c r="W3152" s="23">
        <v>3.9276</v>
      </c>
      <c r="X3152" s="23">
        <v>2.7850000000000001</v>
      </c>
      <c r="Y3152" s="23">
        <v>0.44829999999999998</v>
      </c>
      <c r="Z3152" s="23">
        <v>0.311</v>
      </c>
      <c r="AA3152" s="23">
        <v>0.3206</v>
      </c>
      <c r="AB3152" s="23">
        <v>6.2700000000000006E-2</v>
      </c>
      <c r="AC3152" s="23"/>
      <c r="AD3152" s="23">
        <v>0</v>
      </c>
      <c r="AE3152" s="23">
        <v>0</v>
      </c>
      <c r="AF3152" s="23">
        <v>0</v>
      </c>
      <c r="AG3152" s="23">
        <v>0</v>
      </c>
      <c r="AH3152" s="23">
        <v>0</v>
      </c>
    </row>
    <row r="3153" spans="1:34" ht="20.100000000000001" hidden="1" customHeight="1" x14ac:dyDescent="0.2">
      <c r="A3153" s="21">
        <v>3410</v>
      </c>
      <c r="B3153" s="75"/>
      <c r="C3153" s="73"/>
      <c r="D3153" s="21">
        <v>211421</v>
      </c>
      <c r="E3153" s="22" t="s">
        <v>7734</v>
      </c>
      <c r="F3153" s="21" t="s">
        <v>7735</v>
      </c>
      <c r="G3153" s="21" t="s">
        <v>48</v>
      </c>
      <c r="H3153" s="23">
        <v>11.078303</v>
      </c>
      <c r="I3153" s="21">
        <v>120.236148</v>
      </c>
      <c r="J3153" s="21">
        <v>120.155024</v>
      </c>
      <c r="K3153" s="21">
        <v>40.494304</v>
      </c>
      <c r="L3153" s="21">
        <v>40.460273999999998</v>
      </c>
      <c r="M3153" s="19" t="s">
        <v>7682</v>
      </c>
      <c r="N3153" s="21">
        <v>90.180561999999995</v>
      </c>
      <c r="O3153" s="21">
        <v>7.2546109999999997</v>
      </c>
      <c r="P3153" s="21">
        <v>1.4729999999999999E-3</v>
      </c>
      <c r="Q3153" s="21" t="s">
        <v>7735</v>
      </c>
      <c r="R3153" s="21">
        <v>120.23585040808</v>
      </c>
      <c r="S3153" s="21">
        <v>40.4615843244625</v>
      </c>
      <c r="T3153" s="22" t="s">
        <v>7678</v>
      </c>
      <c r="U3153" s="28">
        <v>5.9629000000000003</v>
      </c>
      <c r="V3153" s="17">
        <v>53.8250307831443</v>
      </c>
      <c r="W3153" s="23">
        <v>5.9629000000000003</v>
      </c>
      <c r="X3153" s="23">
        <v>2.4384000000000001</v>
      </c>
      <c r="Y3153" s="23">
        <v>1.4966999999999999</v>
      </c>
      <c r="Z3153" s="23">
        <v>1.0310999999999999</v>
      </c>
      <c r="AA3153" s="23">
        <v>0.86040000000000005</v>
      </c>
      <c r="AB3153" s="23">
        <v>0.1363</v>
      </c>
      <c r="AC3153" s="23"/>
      <c r="AD3153" s="23">
        <v>0</v>
      </c>
      <c r="AE3153" s="23">
        <v>0</v>
      </c>
      <c r="AF3153" s="23">
        <v>0</v>
      </c>
      <c r="AG3153" s="23">
        <v>0</v>
      </c>
      <c r="AH3153" s="23">
        <v>0</v>
      </c>
    </row>
    <row r="3154" spans="1:34" ht="20.100000000000001" hidden="1" customHeight="1" x14ac:dyDescent="0.2">
      <c r="A3154" s="21">
        <v>3411</v>
      </c>
      <c r="B3154" s="75"/>
      <c r="C3154" s="73"/>
      <c r="D3154" s="21">
        <v>211421</v>
      </c>
      <c r="E3154" s="22" t="s">
        <v>7736</v>
      </c>
      <c r="F3154" s="21" t="s">
        <v>7737</v>
      </c>
      <c r="G3154" s="21" t="s">
        <v>48</v>
      </c>
      <c r="H3154" s="23">
        <v>10.675560000000001</v>
      </c>
      <c r="I3154" s="21">
        <v>120.140637</v>
      </c>
      <c r="J3154" s="21">
        <v>120.092505</v>
      </c>
      <c r="K3154" s="21">
        <v>40.417555</v>
      </c>
      <c r="L3154" s="21">
        <v>40.378476999999997</v>
      </c>
      <c r="M3154" s="19" t="s">
        <v>7699</v>
      </c>
      <c r="N3154" s="21">
        <v>93.130135999999993</v>
      </c>
      <c r="O3154" s="21">
        <v>6.6049899999999999</v>
      </c>
      <c r="P3154" s="21">
        <v>1.2520000000000001E-3</v>
      </c>
      <c r="Q3154" s="21" t="s">
        <v>7737</v>
      </c>
      <c r="R3154" s="21">
        <v>120.13032224885001</v>
      </c>
      <c r="S3154" s="21">
        <v>40.378476843304703</v>
      </c>
      <c r="T3154" s="22" t="s">
        <v>7638</v>
      </c>
      <c r="U3154" s="28">
        <v>7.8228999999999997</v>
      </c>
      <c r="V3154" s="17">
        <v>73.278591474358294</v>
      </c>
      <c r="W3154" s="23">
        <v>7.8228999999999997</v>
      </c>
      <c r="X3154" s="23">
        <v>3.3767</v>
      </c>
      <c r="Y3154" s="23">
        <v>1.9928999999999999</v>
      </c>
      <c r="Z3154" s="23">
        <v>1.2705</v>
      </c>
      <c r="AA3154" s="23">
        <v>1.0268999999999999</v>
      </c>
      <c r="AB3154" s="23">
        <v>0.15590000000000001</v>
      </c>
      <c r="AC3154" s="23"/>
      <c r="AD3154" s="23">
        <v>0</v>
      </c>
      <c r="AE3154" s="23">
        <v>0</v>
      </c>
      <c r="AF3154" s="23">
        <v>0</v>
      </c>
      <c r="AG3154" s="23">
        <v>0</v>
      </c>
      <c r="AH3154" s="23">
        <v>0</v>
      </c>
    </row>
    <row r="3155" spans="1:34" ht="20.100000000000001" hidden="1" customHeight="1" x14ac:dyDescent="0.2">
      <c r="A3155" s="21">
        <v>3412</v>
      </c>
      <c r="B3155" s="75"/>
      <c r="C3155" s="73"/>
      <c r="D3155" s="21">
        <v>211421</v>
      </c>
      <c r="E3155" s="22" t="s">
        <v>7738</v>
      </c>
      <c r="F3155" s="21" t="s">
        <v>7739</v>
      </c>
      <c r="G3155" s="21" t="s">
        <v>48</v>
      </c>
      <c r="H3155" s="23">
        <v>10.337515</v>
      </c>
      <c r="I3155" s="21">
        <v>120.25313300000001</v>
      </c>
      <c r="J3155" s="21">
        <v>120.170823</v>
      </c>
      <c r="K3155" s="21">
        <v>40.502212</v>
      </c>
      <c r="L3155" s="21">
        <v>40.468384</v>
      </c>
      <c r="M3155" s="19" t="s">
        <v>7740</v>
      </c>
      <c r="N3155" s="21">
        <v>75.097040000000007</v>
      </c>
      <c r="O3155" s="21">
        <v>6.1561940000000002</v>
      </c>
      <c r="P3155" s="21">
        <v>9.5100000000000002E-4</v>
      </c>
      <c r="Q3155" s="21" t="s">
        <v>7739</v>
      </c>
      <c r="R3155" s="21">
        <v>120.251392078818</v>
      </c>
      <c r="S3155" s="21">
        <v>40.468558227814398</v>
      </c>
      <c r="T3155" s="22" t="s">
        <v>7741</v>
      </c>
      <c r="U3155" s="28">
        <v>6.2013999999999996</v>
      </c>
      <c r="V3155" s="17">
        <v>59.989272083281101</v>
      </c>
      <c r="W3155" s="23">
        <v>6.2013999999999996</v>
      </c>
      <c r="X3155" s="23">
        <v>2.5945</v>
      </c>
      <c r="Y3155" s="23">
        <v>1.2644</v>
      </c>
      <c r="Z3155" s="23">
        <v>0.89200000000000002</v>
      </c>
      <c r="AA3155" s="23">
        <v>0.98709999999999998</v>
      </c>
      <c r="AB3155" s="23">
        <v>0.46339999999999998</v>
      </c>
      <c r="AC3155" s="23"/>
      <c r="AD3155" s="23">
        <v>0</v>
      </c>
      <c r="AE3155" s="23">
        <v>0</v>
      </c>
      <c r="AF3155" s="23">
        <v>0</v>
      </c>
      <c r="AG3155" s="23">
        <v>0</v>
      </c>
      <c r="AH3155" s="23">
        <v>0</v>
      </c>
    </row>
    <row r="3156" spans="1:34" ht="20.100000000000001" hidden="1" customHeight="1" x14ac:dyDescent="0.2">
      <c r="A3156" s="21">
        <v>3413</v>
      </c>
      <c r="B3156" s="75"/>
      <c r="C3156" s="73"/>
      <c r="D3156" s="21">
        <v>211421</v>
      </c>
      <c r="E3156" s="22" t="s">
        <v>7742</v>
      </c>
      <c r="F3156" s="21" t="s">
        <v>7743</v>
      </c>
      <c r="G3156" s="21" t="s">
        <v>48</v>
      </c>
      <c r="H3156" s="23">
        <v>10.199909</v>
      </c>
      <c r="I3156" s="21">
        <v>119.996985</v>
      </c>
      <c r="J3156" s="21">
        <v>119.946517</v>
      </c>
      <c r="K3156" s="21">
        <v>40.178894999999997</v>
      </c>
      <c r="L3156" s="21">
        <v>40.137551999999999</v>
      </c>
      <c r="M3156" s="19" t="s">
        <v>7669</v>
      </c>
      <c r="N3156" s="21">
        <v>71.152420000000006</v>
      </c>
      <c r="O3156" s="21">
        <v>5.0711060000000003</v>
      </c>
      <c r="P3156" s="21">
        <v>1.1150000000000001E-3</v>
      </c>
      <c r="Q3156" s="21" t="s">
        <v>7743</v>
      </c>
      <c r="R3156" s="21">
        <v>119.996871372941</v>
      </c>
      <c r="S3156" s="21">
        <v>40.1585728325554</v>
      </c>
      <c r="T3156" s="22" t="s">
        <v>7674</v>
      </c>
      <c r="U3156" s="28">
        <v>8.5943000000000005</v>
      </c>
      <c r="V3156" s="17">
        <v>84.258594856091406</v>
      </c>
      <c r="W3156" s="23">
        <v>8.5943000000000005</v>
      </c>
      <c r="X3156" s="23">
        <v>5.94</v>
      </c>
      <c r="Y3156" s="23">
        <v>2.1360999999999999</v>
      </c>
      <c r="Z3156" s="23">
        <v>0.2903</v>
      </c>
      <c r="AA3156" s="23">
        <v>0.2034</v>
      </c>
      <c r="AB3156" s="23">
        <v>2.4500000000000001E-2</v>
      </c>
      <c r="AC3156" s="23"/>
      <c r="AD3156" s="23">
        <v>0</v>
      </c>
      <c r="AE3156" s="23">
        <v>0</v>
      </c>
      <c r="AF3156" s="23">
        <v>0</v>
      </c>
      <c r="AG3156" s="23">
        <v>0</v>
      </c>
      <c r="AH3156" s="23">
        <v>0</v>
      </c>
    </row>
    <row r="3157" spans="1:34" ht="20.100000000000001" hidden="1" customHeight="1" x14ac:dyDescent="0.2">
      <c r="A3157" s="21">
        <v>3414</v>
      </c>
      <c r="B3157" s="75"/>
      <c r="C3157" s="73"/>
      <c r="D3157" s="21">
        <v>211421</v>
      </c>
      <c r="E3157" s="22" t="s">
        <v>7744</v>
      </c>
      <c r="F3157" s="21" t="s">
        <v>7745</v>
      </c>
      <c r="G3157" s="21" t="s">
        <v>48</v>
      </c>
      <c r="H3157" s="23">
        <v>10.0938</v>
      </c>
      <c r="I3157" s="21">
        <v>119.82331600000001</v>
      </c>
      <c r="J3157" s="21">
        <v>119.76860499999999</v>
      </c>
      <c r="K3157" s="21">
        <v>40.087476000000002</v>
      </c>
      <c r="L3157" s="21">
        <v>40.058017</v>
      </c>
      <c r="M3157" s="19" t="s">
        <v>7642</v>
      </c>
      <c r="N3157" s="21">
        <v>76.431967999999998</v>
      </c>
      <c r="O3157" s="21">
        <v>7.6947320000000001</v>
      </c>
      <c r="P3157" s="21">
        <v>2.3800000000000001E-4</v>
      </c>
      <c r="Q3157" s="21" t="s">
        <v>7745</v>
      </c>
      <c r="R3157" s="21">
        <v>119.816307824218</v>
      </c>
      <c r="S3157" s="21">
        <v>40.060414836876703</v>
      </c>
      <c r="T3157" s="22" t="s">
        <v>7642</v>
      </c>
      <c r="U3157" s="28">
        <v>4.7755999999999998</v>
      </c>
      <c r="V3157" s="17">
        <v>47.312211456537703</v>
      </c>
      <c r="W3157" s="23">
        <v>4.7755999999999998</v>
      </c>
      <c r="X3157" s="23">
        <v>3.1379999999999999</v>
      </c>
      <c r="Y3157" s="23">
        <v>0.81379999999999997</v>
      </c>
      <c r="Z3157" s="23">
        <v>0.26500000000000001</v>
      </c>
      <c r="AA3157" s="23">
        <v>0.51929999999999998</v>
      </c>
      <c r="AB3157" s="23">
        <v>3.95E-2</v>
      </c>
      <c r="AC3157" s="23"/>
      <c r="AD3157" s="23">
        <v>0</v>
      </c>
      <c r="AE3157" s="23">
        <v>0</v>
      </c>
      <c r="AF3157" s="23">
        <v>0</v>
      </c>
      <c r="AG3157" s="23">
        <v>0</v>
      </c>
      <c r="AH3157" s="23">
        <v>0</v>
      </c>
    </row>
    <row r="3158" spans="1:34" ht="20.100000000000001" hidden="1" customHeight="1" x14ac:dyDescent="0.2">
      <c r="A3158" s="21">
        <v>3415</v>
      </c>
      <c r="B3158" s="75"/>
      <c r="C3158" s="73"/>
      <c r="D3158" s="21">
        <v>211421</v>
      </c>
      <c r="E3158" s="22" t="s">
        <v>7746</v>
      </c>
      <c r="F3158" s="21" t="s">
        <v>7747</v>
      </c>
      <c r="G3158" s="21" t="s">
        <v>48</v>
      </c>
      <c r="H3158" s="23">
        <v>10.06995</v>
      </c>
      <c r="I3158" s="21">
        <v>120.266094</v>
      </c>
      <c r="J3158" s="21">
        <v>120.21418300000001</v>
      </c>
      <c r="K3158" s="21">
        <v>40.444080999999997</v>
      </c>
      <c r="L3158" s="21">
        <v>40.411968999999999</v>
      </c>
      <c r="M3158" s="19" t="s">
        <v>7678</v>
      </c>
      <c r="N3158" s="21">
        <v>80.055524000000005</v>
      </c>
      <c r="O3158" s="21">
        <v>6.8912940000000003</v>
      </c>
      <c r="P3158" s="21">
        <v>5.6700000000000001E-4</v>
      </c>
      <c r="Q3158" s="21" t="s">
        <v>7747</v>
      </c>
      <c r="R3158" s="21">
        <v>120.26548292968999</v>
      </c>
      <c r="S3158" s="21">
        <v>40.432989020507897</v>
      </c>
      <c r="T3158" s="22" t="s">
        <v>7748</v>
      </c>
      <c r="U3158" s="28">
        <v>5.8803000000000001</v>
      </c>
      <c r="V3158" s="17">
        <v>58.394530260825498</v>
      </c>
      <c r="W3158" s="23">
        <v>5.8803000000000001</v>
      </c>
      <c r="X3158" s="23">
        <v>2.6021000000000001</v>
      </c>
      <c r="Y3158" s="23">
        <v>1.3655999999999999</v>
      </c>
      <c r="Z3158" s="23">
        <v>0.92569999999999997</v>
      </c>
      <c r="AA3158" s="23">
        <v>0.7661</v>
      </c>
      <c r="AB3158" s="23">
        <v>0.2208</v>
      </c>
      <c r="AC3158" s="23"/>
      <c r="AD3158" s="23">
        <v>0</v>
      </c>
      <c r="AE3158" s="23">
        <v>0</v>
      </c>
      <c r="AF3158" s="23">
        <v>0</v>
      </c>
      <c r="AG3158" s="23">
        <v>0</v>
      </c>
      <c r="AH3158" s="23">
        <v>0</v>
      </c>
    </row>
    <row r="3159" spans="1:34" ht="20.100000000000001" hidden="1" customHeight="1" x14ac:dyDescent="0.2">
      <c r="A3159" s="21">
        <v>3416</v>
      </c>
      <c r="B3159" s="75"/>
      <c r="C3159" s="73"/>
      <c r="D3159" s="21">
        <v>211421</v>
      </c>
      <c r="E3159" s="22" t="s">
        <v>7749</v>
      </c>
      <c r="F3159" s="21" t="s">
        <v>7750</v>
      </c>
      <c r="G3159" s="21" t="s">
        <v>48</v>
      </c>
      <c r="H3159" s="23">
        <v>9.9702669999999998</v>
      </c>
      <c r="I3159" s="21">
        <v>119.81523300000001</v>
      </c>
      <c r="J3159" s="21">
        <v>119.757228</v>
      </c>
      <c r="K3159" s="21">
        <v>40.146455000000003</v>
      </c>
      <c r="L3159" s="21">
        <v>40.117027999999998</v>
      </c>
      <c r="M3159" s="19" t="s">
        <v>7642</v>
      </c>
      <c r="N3159" s="21">
        <v>103.306466</v>
      </c>
      <c r="O3159" s="21">
        <v>11.036322999999999</v>
      </c>
      <c r="P3159" s="21">
        <v>6.9999999999999994E-5</v>
      </c>
      <c r="Q3159" s="21" t="s">
        <v>7750</v>
      </c>
      <c r="R3159" s="21">
        <v>119.814919789155</v>
      </c>
      <c r="S3159" s="21">
        <v>40.133753318066901</v>
      </c>
      <c r="T3159" s="22" t="s">
        <v>7642</v>
      </c>
      <c r="U3159" s="28">
        <v>5.8335999999999997</v>
      </c>
      <c r="V3159" s="17">
        <v>58.509967686923503</v>
      </c>
      <c r="W3159" s="23">
        <v>5.8335999999999997</v>
      </c>
      <c r="X3159" s="23">
        <v>2.9407999999999999</v>
      </c>
      <c r="Y3159" s="23">
        <v>1.6776</v>
      </c>
      <c r="Z3159" s="23">
        <v>0.61850000000000005</v>
      </c>
      <c r="AA3159" s="23">
        <v>0.53239999999999998</v>
      </c>
      <c r="AB3159" s="23">
        <v>6.4299999999999996E-2</v>
      </c>
      <c r="AC3159" s="23"/>
      <c r="AD3159" s="23">
        <v>0</v>
      </c>
      <c r="AE3159" s="23">
        <v>0</v>
      </c>
      <c r="AF3159" s="23">
        <v>0</v>
      </c>
      <c r="AG3159" s="23">
        <v>0</v>
      </c>
      <c r="AH3159" s="23">
        <v>0</v>
      </c>
    </row>
    <row r="3160" spans="1:34" ht="20.100000000000001" hidden="1" customHeight="1" x14ac:dyDescent="0.2">
      <c r="A3160" s="21">
        <v>3417</v>
      </c>
      <c r="B3160" s="75"/>
      <c r="C3160" s="73"/>
      <c r="D3160" s="21">
        <v>211421</v>
      </c>
      <c r="E3160" s="22" t="s">
        <v>7751</v>
      </c>
      <c r="F3160" s="21" t="s">
        <v>7752</v>
      </c>
      <c r="G3160" s="21" t="s">
        <v>48</v>
      </c>
      <c r="H3160" s="23">
        <v>9.9291940000000007</v>
      </c>
      <c r="I3160" s="21">
        <v>120.266649</v>
      </c>
      <c r="J3160" s="21">
        <v>120.216194</v>
      </c>
      <c r="K3160" s="21">
        <v>40.420813000000003</v>
      </c>
      <c r="L3160" s="21">
        <v>40.379705999999999</v>
      </c>
      <c r="M3160" s="19" t="s">
        <v>7678</v>
      </c>
      <c r="N3160" s="21">
        <v>57.486153999999999</v>
      </c>
      <c r="O3160" s="21">
        <v>2.8477679999999999</v>
      </c>
      <c r="P3160" s="21">
        <v>1.3879999999999999E-3</v>
      </c>
      <c r="Q3160" s="21" t="s">
        <v>7752</v>
      </c>
      <c r="R3160" s="21">
        <v>120.266626183675</v>
      </c>
      <c r="S3160" s="21">
        <v>40.384812710819602</v>
      </c>
      <c r="T3160" s="22" t="s">
        <v>7678</v>
      </c>
      <c r="U3160" s="28">
        <v>6.6683000000000003</v>
      </c>
      <c r="V3160" s="17">
        <v>67.158522635371995</v>
      </c>
      <c r="W3160" s="23">
        <v>6.6683000000000003</v>
      </c>
      <c r="X3160" s="23">
        <v>4.8785999999999996</v>
      </c>
      <c r="Y3160" s="23">
        <v>1.2372000000000001</v>
      </c>
      <c r="Z3160" s="23">
        <v>0.39429999999999998</v>
      </c>
      <c r="AA3160" s="23">
        <v>0.15129999999999999</v>
      </c>
      <c r="AB3160" s="23">
        <v>6.8999999999999999E-3</v>
      </c>
      <c r="AC3160" s="23"/>
      <c r="AD3160" s="23">
        <v>0</v>
      </c>
      <c r="AE3160" s="23">
        <v>0</v>
      </c>
      <c r="AF3160" s="23">
        <v>0</v>
      </c>
      <c r="AG3160" s="23">
        <v>0</v>
      </c>
      <c r="AH3160" s="23">
        <v>0</v>
      </c>
    </row>
    <row r="3161" spans="1:34" ht="20.100000000000001" hidden="1" customHeight="1" x14ac:dyDescent="0.2">
      <c r="A3161" s="21">
        <v>3418</v>
      </c>
      <c r="B3161" s="75"/>
      <c r="C3161" s="73"/>
      <c r="D3161" s="21">
        <v>211421</v>
      </c>
      <c r="E3161" s="22" t="s">
        <v>7753</v>
      </c>
      <c r="F3161" s="21" t="s">
        <v>7754</v>
      </c>
      <c r="G3161" s="21" t="s">
        <v>48</v>
      </c>
      <c r="H3161" s="23">
        <v>9.7792820000000003</v>
      </c>
      <c r="I3161" s="21">
        <v>119.770156</v>
      </c>
      <c r="J3161" s="21">
        <v>119.72794500000001</v>
      </c>
      <c r="K3161" s="21">
        <v>40.287317000000002</v>
      </c>
      <c r="L3161" s="21">
        <v>40.234769999999997</v>
      </c>
      <c r="M3161" s="19" t="s">
        <v>7618</v>
      </c>
      <c r="N3161" s="21">
        <v>391.33912600000002</v>
      </c>
      <c r="O3161" s="21">
        <v>31.017868</v>
      </c>
      <c r="P3161" s="21">
        <v>0</v>
      </c>
      <c r="Q3161" s="21" t="s">
        <v>7754</v>
      </c>
      <c r="R3161" s="21">
        <v>119.767414633169</v>
      </c>
      <c r="S3161" s="21">
        <v>40.234973267487</v>
      </c>
      <c r="T3161" s="22" t="s">
        <v>7618</v>
      </c>
      <c r="U3161" s="28">
        <v>0.188</v>
      </c>
      <c r="V3161" s="17">
        <v>1.92243152411394</v>
      </c>
      <c r="W3161" s="23">
        <v>0.188</v>
      </c>
      <c r="X3161" s="23">
        <v>0.11</v>
      </c>
      <c r="Y3161" s="23">
        <v>1.12E-2</v>
      </c>
      <c r="Z3161" s="23">
        <v>1.21E-2</v>
      </c>
      <c r="AA3161" s="23">
        <v>2.58E-2</v>
      </c>
      <c r="AB3161" s="23">
        <v>2.8899999999999999E-2</v>
      </c>
      <c r="AC3161" s="23"/>
      <c r="AD3161" s="23">
        <v>0</v>
      </c>
      <c r="AE3161" s="23">
        <v>0</v>
      </c>
      <c r="AF3161" s="23">
        <v>0</v>
      </c>
      <c r="AG3161" s="23">
        <v>0</v>
      </c>
      <c r="AH3161" s="23">
        <v>0</v>
      </c>
    </row>
    <row r="3162" spans="1:34" ht="20.100000000000001" hidden="1" customHeight="1" x14ac:dyDescent="0.2">
      <c r="A3162" s="21">
        <v>3419</v>
      </c>
      <c r="B3162" s="75"/>
      <c r="C3162" s="73"/>
      <c r="D3162" s="21">
        <v>211421</v>
      </c>
      <c r="E3162" s="22" t="s">
        <v>7755</v>
      </c>
      <c r="F3162" s="21" t="s">
        <v>7756</v>
      </c>
      <c r="G3162" s="21" t="s">
        <v>39</v>
      </c>
      <c r="H3162" s="23">
        <v>9.3327650000000002</v>
      </c>
      <c r="I3162" s="21">
        <v>120.106673</v>
      </c>
      <c r="J3162" s="21">
        <v>119.938692</v>
      </c>
      <c r="K3162" s="21">
        <v>40.612113999999998</v>
      </c>
      <c r="L3162" s="21">
        <v>40.527546000000001</v>
      </c>
      <c r="M3162" s="19" t="s">
        <v>7621</v>
      </c>
      <c r="N3162" s="21">
        <v>140.22130200000001</v>
      </c>
      <c r="O3162" s="21">
        <v>11.153007000000001</v>
      </c>
      <c r="P3162" s="21">
        <v>1.7899999999999999E-4</v>
      </c>
      <c r="Q3162" s="21" t="s">
        <v>7756</v>
      </c>
      <c r="R3162" s="21">
        <v>120.094989132607</v>
      </c>
      <c r="S3162" s="21">
        <v>40.595250104524297</v>
      </c>
      <c r="T3162" s="22" t="s">
        <v>7621</v>
      </c>
      <c r="U3162" s="28">
        <v>2.3557000000000001</v>
      </c>
      <c r="V3162" s="17">
        <v>25.241179864702499</v>
      </c>
      <c r="W3162" s="23">
        <v>2.3557000000000001</v>
      </c>
      <c r="X3162" s="23">
        <v>1.4008</v>
      </c>
      <c r="Y3162" s="23">
        <v>0.43419999999999997</v>
      </c>
      <c r="Z3162" s="23">
        <v>0.2676</v>
      </c>
      <c r="AA3162" s="23">
        <v>0.21890000000000001</v>
      </c>
      <c r="AB3162" s="23">
        <v>3.4200000000000001E-2</v>
      </c>
      <c r="AC3162" s="23"/>
      <c r="AD3162" s="23">
        <v>0</v>
      </c>
      <c r="AE3162" s="23">
        <v>0</v>
      </c>
      <c r="AF3162" s="23">
        <v>0</v>
      </c>
      <c r="AG3162" s="23">
        <v>0</v>
      </c>
      <c r="AH3162" s="23">
        <v>0</v>
      </c>
    </row>
    <row r="3163" spans="1:34" ht="20.100000000000001" hidden="1" customHeight="1" x14ac:dyDescent="0.2">
      <c r="A3163" s="21">
        <v>3420</v>
      </c>
      <c r="B3163" s="75"/>
      <c r="C3163" s="73"/>
      <c r="D3163" s="21">
        <v>211421</v>
      </c>
      <c r="E3163" s="22" t="s">
        <v>6695</v>
      </c>
      <c r="F3163" s="21" t="s">
        <v>7757</v>
      </c>
      <c r="G3163" s="21" t="s">
        <v>48</v>
      </c>
      <c r="H3163" s="23">
        <v>9.2978769999999997</v>
      </c>
      <c r="I3163" s="21">
        <v>120.251386</v>
      </c>
      <c r="J3163" s="21">
        <v>120.21963700000001</v>
      </c>
      <c r="K3163" s="21">
        <v>40.322467000000003</v>
      </c>
      <c r="L3163" s="21">
        <v>40.275272999999999</v>
      </c>
      <c r="M3163" s="19" t="s">
        <v>7758</v>
      </c>
      <c r="N3163" s="21">
        <v>60.973269999999999</v>
      </c>
      <c r="O3163" s="21">
        <v>3.5876320000000002</v>
      </c>
      <c r="P3163" s="21">
        <v>1.63E-4</v>
      </c>
      <c r="Q3163" s="21" t="s">
        <v>7757</v>
      </c>
      <c r="R3163" s="21">
        <v>120.238892722671</v>
      </c>
      <c r="S3163" s="21">
        <v>40.275273177255798</v>
      </c>
      <c r="T3163" s="22" t="s">
        <v>7710</v>
      </c>
      <c r="U3163" s="28">
        <v>5.6773999999999996</v>
      </c>
      <c r="V3163" s="17">
        <v>61.061250864041298</v>
      </c>
      <c r="W3163" s="23">
        <v>5.6773999999999996</v>
      </c>
      <c r="X3163" s="23">
        <v>4.1700999999999997</v>
      </c>
      <c r="Y3163" s="23">
        <v>1.1033999999999999</v>
      </c>
      <c r="Z3163" s="23">
        <v>0.28510000000000002</v>
      </c>
      <c r="AA3163" s="23">
        <v>0.1153</v>
      </c>
      <c r="AB3163" s="23">
        <v>3.5000000000000001E-3</v>
      </c>
      <c r="AC3163" s="23"/>
      <c r="AD3163" s="23">
        <v>0</v>
      </c>
      <c r="AE3163" s="23">
        <v>0</v>
      </c>
      <c r="AF3163" s="23">
        <v>0</v>
      </c>
      <c r="AG3163" s="23">
        <v>0</v>
      </c>
      <c r="AH3163" s="23">
        <v>0</v>
      </c>
    </row>
    <row r="3164" spans="1:34" ht="20.100000000000001" hidden="1" customHeight="1" x14ac:dyDescent="0.2">
      <c r="A3164" s="21">
        <v>3421</v>
      </c>
      <c r="B3164" s="75"/>
      <c r="C3164" s="74"/>
      <c r="D3164" s="21">
        <v>211421</v>
      </c>
      <c r="E3164" s="22" t="s">
        <v>7759</v>
      </c>
      <c r="F3164" s="21" t="s">
        <v>7760</v>
      </c>
      <c r="G3164" s="21" t="s">
        <v>48</v>
      </c>
      <c r="H3164" s="23">
        <v>4.7709149999999996</v>
      </c>
      <c r="I3164" s="21">
        <v>120.38603000000001</v>
      </c>
      <c r="J3164" s="21">
        <v>120.34457500000001</v>
      </c>
      <c r="K3164" s="21">
        <v>40.368988000000002</v>
      </c>
      <c r="L3164" s="21">
        <v>40.345773999999999</v>
      </c>
      <c r="M3164" s="19" t="s">
        <v>7761</v>
      </c>
      <c r="N3164" s="21">
        <v>33.000349999999997</v>
      </c>
      <c r="O3164" s="21">
        <v>2.3124709999999999</v>
      </c>
      <c r="P3164" s="21">
        <v>2.6499999999999999E-4</v>
      </c>
      <c r="Q3164" s="21" t="s">
        <v>7760</v>
      </c>
      <c r="R3164" s="21">
        <v>120.348655393683</v>
      </c>
      <c r="S3164" s="21">
        <v>40.347372248204401</v>
      </c>
      <c r="T3164" s="22" t="s">
        <v>7761</v>
      </c>
      <c r="U3164" s="28">
        <v>3.0068999999999999</v>
      </c>
      <c r="V3164" s="17">
        <v>63.0256460238759</v>
      </c>
      <c r="W3164" s="23">
        <v>3.0068999999999999</v>
      </c>
      <c r="X3164" s="23">
        <v>2.2202000000000002</v>
      </c>
      <c r="Y3164" s="23">
        <v>0.64270000000000005</v>
      </c>
      <c r="Z3164" s="23">
        <v>0.12609999999999999</v>
      </c>
      <c r="AA3164" s="23">
        <v>1.7299999999999999E-2</v>
      </c>
      <c r="AB3164" s="23">
        <v>5.9999999999999995E-4</v>
      </c>
      <c r="AC3164" s="23"/>
      <c r="AD3164" s="23">
        <v>0</v>
      </c>
      <c r="AE3164" s="23">
        <v>0</v>
      </c>
      <c r="AF3164" s="23">
        <v>0</v>
      </c>
      <c r="AG3164" s="23">
        <v>0</v>
      </c>
      <c r="AH3164" s="23">
        <v>0</v>
      </c>
    </row>
    <row r="3165" spans="1:34" ht="20.100000000000001" hidden="1" customHeight="1" x14ac:dyDescent="0.2">
      <c r="A3165" s="21">
        <v>3422</v>
      </c>
      <c r="B3165" s="75"/>
      <c r="C3165" s="72" t="s">
        <v>7762</v>
      </c>
      <c r="D3165" s="21">
        <v>211422</v>
      </c>
      <c r="E3165" s="22" t="s">
        <v>7763</v>
      </c>
      <c r="F3165" s="21" t="s">
        <v>7764</v>
      </c>
      <c r="G3165" s="21" t="s">
        <v>39</v>
      </c>
      <c r="H3165" s="23">
        <v>51.470889999999997</v>
      </c>
      <c r="I3165" s="21">
        <v>119.91517899999999</v>
      </c>
      <c r="J3165" s="21">
        <v>119.803946</v>
      </c>
      <c r="K3165" s="21">
        <v>40.715097999999998</v>
      </c>
      <c r="L3165" s="21">
        <v>40.636142999999997</v>
      </c>
      <c r="M3165" s="19" t="s">
        <v>7765</v>
      </c>
      <c r="N3165" s="21">
        <v>355.62790899999999</v>
      </c>
      <c r="O3165" s="21">
        <v>19.841612000000001</v>
      </c>
      <c r="P3165" s="21">
        <v>0</v>
      </c>
      <c r="Q3165" s="21" t="s">
        <v>7764</v>
      </c>
      <c r="R3165" s="21">
        <v>119.894442323848</v>
      </c>
      <c r="S3165" s="21">
        <v>40.691971762767899</v>
      </c>
      <c r="T3165" s="22" t="s">
        <v>7765</v>
      </c>
      <c r="U3165" s="28">
        <v>13.623200000000001</v>
      </c>
      <c r="V3165" s="17">
        <v>26.4677762517804</v>
      </c>
      <c r="W3165" s="23">
        <v>13.623200000000001</v>
      </c>
      <c r="X3165" s="23">
        <v>9.2094000000000005</v>
      </c>
      <c r="Y3165" s="23">
        <v>1.9307000000000001</v>
      </c>
      <c r="Z3165" s="23">
        <v>1.0428999999999999</v>
      </c>
      <c r="AA3165" s="23">
        <v>1.0427</v>
      </c>
      <c r="AB3165" s="23">
        <v>0.39750000000000002</v>
      </c>
      <c r="AC3165" s="23"/>
      <c r="AD3165" s="23">
        <v>0</v>
      </c>
      <c r="AE3165" s="23">
        <v>0</v>
      </c>
      <c r="AF3165" s="23">
        <v>0</v>
      </c>
      <c r="AG3165" s="23">
        <v>0</v>
      </c>
      <c r="AH3165" s="23">
        <v>0</v>
      </c>
    </row>
    <row r="3166" spans="1:34" ht="20.100000000000001" hidden="1" customHeight="1" x14ac:dyDescent="0.2">
      <c r="A3166" s="21">
        <v>3423</v>
      </c>
      <c r="B3166" s="75"/>
      <c r="C3166" s="73"/>
      <c r="D3166" s="21">
        <v>211422</v>
      </c>
      <c r="E3166" s="22" t="s">
        <v>1080</v>
      </c>
      <c r="F3166" s="21" t="s">
        <v>7766</v>
      </c>
      <c r="G3166" s="21" t="s">
        <v>39</v>
      </c>
      <c r="H3166" s="23">
        <v>51.308174999999999</v>
      </c>
      <c r="I3166" s="21">
        <v>119.448229</v>
      </c>
      <c r="J3166" s="21">
        <v>119.32996</v>
      </c>
      <c r="K3166" s="21">
        <v>40.684195000000003</v>
      </c>
      <c r="L3166" s="21">
        <v>40.60492</v>
      </c>
      <c r="M3166" s="19" t="s">
        <v>7767</v>
      </c>
      <c r="N3166" s="21">
        <v>728.94283700000005</v>
      </c>
      <c r="O3166" s="21">
        <v>20.978635000000001</v>
      </c>
      <c r="P3166" s="21">
        <v>0</v>
      </c>
      <c r="Q3166" s="21" t="s">
        <v>7766</v>
      </c>
      <c r="R3166" s="21">
        <v>119.353980871978</v>
      </c>
      <c r="S3166" s="21">
        <v>40.611792249057899</v>
      </c>
      <c r="T3166" s="22" t="s">
        <v>7768</v>
      </c>
      <c r="U3166" s="28">
        <v>10.880100000000001</v>
      </c>
      <c r="V3166" s="17">
        <v>21.205392707887199</v>
      </c>
      <c r="W3166" s="23">
        <v>10.880100000000001</v>
      </c>
      <c r="X3166" s="23">
        <v>6.6578999999999997</v>
      </c>
      <c r="Y3166" s="23">
        <v>1.3556999999999999</v>
      </c>
      <c r="Z3166" s="23">
        <v>1.1515</v>
      </c>
      <c r="AA3166" s="23">
        <v>1.4585999999999999</v>
      </c>
      <c r="AB3166" s="23">
        <v>0.25640000000000002</v>
      </c>
      <c r="AC3166" s="23"/>
      <c r="AD3166" s="23">
        <v>0</v>
      </c>
      <c r="AE3166" s="23">
        <v>0</v>
      </c>
      <c r="AF3166" s="23">
        <v>0</v>
      </c>
      <c r="AG3166" s="23">
        <v>0</v>
      </c>
      <c r="AH3166" s="23">
        <v>0</v>
      </c>
    </row>
    <row r="3167" spans="1:34" ht="20.100000000000001" hidden="1" customHeight="1" x14ac:dyDescent="0.2">
      <c r="A3167" s="21">
        <v>3424</v>
      </c>
      <c r="B3167" s="75"/>
      <c r="C3167" s="73"/>
      <c r="D3167" s="21">
        <v>211422</v>
      </c>
      <c r="E3167" s="22" t="s">
        <v>7769</v>
      </c>
      <c r="F3167" s="21" t="s">
        <v>7770</v>
      </c>
      <c r="G3167" s="21" t="s">
        <v>39</v>
      </c>
      <c r="H3167" s="23">
        <v>50.628284999999998</v>
      </c>
      <c r="I3167" s="21">
        <v>119.799426</v>
      </c>
      <c r="J3167" s="21">
        <v>119.633487</v>
      </c>
      <c r="K3167" s="21">
        <v>40.476798000000002</v>
      </c>
      <c r="L3167" s="21">
        <v>40.408462</v>
      </c>
      <c r="M3167" s="19" t="s">
        <v>7771</v>
      </c>
      <c r="N3167" s="21">
        <v>527.14357500000006</v>
      </c>
      <c r="O3167" s="21">
        <v>23.104711999999999</v>
      </c>
      <c r="P3167" s="21">
        <v>0</v>
      </c>
      <c r="Q3167" s="21" t="s">
        <v>7770</v>
      </c>
      <c r="R3167" s="21">
        <v>119.784495300069</v>
      </c>
      <c r="S3167" s="21">
        <v>40.432558560380301</v>
      </c>
      <c r="T3167" s="22" t="s">
        <v>7772</v>
      </c>
      <c r="U3167" s="28">
        <v>8.2826000000000004</v>
      </c>
      <c r="V3167" s="17">
        <v>16.359629799824301</v>
      </c>
      <c r="W3167" s="23">
        <v>8.2826000000000004</v>
      </c>
      <c r="X3167" s="23">
        <v>3.1067999999999998</v>
      </c>
      <c r="Y3167" s="23">
        <v>1.0597000000000001</v>
      </c>
      <c r="Z3167" s="23">
        <v>1.0382</v>
      </c>
      <c r="AA3167" s="23">
        <v>1.9055</v>
      </c>
      <c r="AB3167" s="23">
        <v>1.1724000000000001</v>
      </c>
      <c r="AC3167" s="23"/>
      <c r="AD3167" s="23">
        <v>0</v>
      </c>
      <c r="AE3167" s="23">
        <v>0</v>
      </c>
      <c r="AF3167" s="23">
        <v>0</v>
      </c>
      <c r="AG3167" s="23">
        <v>0</v>
      </c>
      <c r="AH3167" s="23">
        <v>0</v>
      </c>
    </row>
    <row r="3168" spans="1:34" ht="20.100000000000001" hidden="1" customHeight="1" x14ac:dyDescent="0.2">
      <c r="A3168" s="21">
        <v>3425</v>
      </c>
      <c r="B3168" s="75"/>
      <c r="C3168" s="73"/>
      <c r="D3168" s="21">
        <v>211422</v>
      </c>
      <c r="E3168" s="22" t="s">
        <v>7773</v>
      </c>
      <c r="F3168" s="21" t="s">
        <v>7774</v>
      </c>
      <c r="G3168" s="21" t="s">
        <v>39</v>
      </c>
      <c r="H3168" s="23">
        <v>49.518563999999998</v>
      </c>
      <c r="I3168" s="21">
        <v>119.53305899999999</v>
      </c>
      <c r="J3168" s="21">
        <v>119.401793</v>
      </c>
      <c r="K3168" s="21">
        <v>40.706113000000002</v>
      </c>
      <c r="L3168" s="21">
        <v>40.643532</v>
      </c>
      <c r="M3168" s="19" t="s">
        <v>7775</v>
      </c>
      <c r="N3168" s="21">
        <v>697.58775400000002</v>
      </c>
      <c r="O3168" s="21">
        <v>20.959192999999999</v>
      </c>
      <c r="P3168" s="21">
        <v>0</v>
      </c>
      <c r="Q3168" s="21" t="s">
        <v>7774</v>
      </c>
      <c r="R3168" s="21">
        <v>119.514368965572</v>
      </c>
      <c r="S3168" s="21">
        <v>40.644161965658803</v>
      </c>
      <c r="T3168" s="22" t="s">
        <v>7775</v>
      </c>
      <c r="U3168" s="28">
        <v>13.8065</v>
      </c>
      <c r="V3168" s="17">
        <v>27.881462798476999</v>
      </c>
      <c r="W3168" s="23">
        <v>13.8065</v>
      </c>
      <c r="X3168" s="23">
        <v>7.5887000000000002</v>
      </c>
      <c r="Y3168" s="23">
        <v>1.5489999999999999</v>
      </c>
      <c r="Z3168" s="23">
        <v>1.3446</v>
      </c>
      <c r="AA3168" s="23">
        <v>2.3454999999999999</v>
      </c>
      <c r="AB3168" s="23">
        <v>0.97870000000000001</v>
      </c>
      <c r="AC3168" s="23"/>
      <c r="AD3168" s="23">
        <v>0</v>
      </c>
      <c r="AE3168" s="23">
        <v>0</v>
      </c>
      <c r="AF3168" s="23">
        <v>0</v>
      </c>
      <c r="AG3168" s="23">
        <v>0</v>
      </c>
      <c r="AH3168" s="23">
        <v>0</v>
      </c>
    </row>
    <row r="3169" spans="1:34" ht="20.100000000000001" hidden="1" customHeight="1" x14ac:dyDescent="0.2">
      <c r="A3169" s="21">
        <v>3426</v>
      </c>
      <c r="B3169" s="75"/>
      <c r="C3169" s="73"/>
      <c r="D3169" s="21">
        <v>211422</v>
      </c>
      <c r="E3169" s="22" t="s">
        <v>7776</v>
      </c>
      <c r="F3169" s="21" t="s">
        <v>7777</v>
      </c>
      <c r="G3169" s="21" t="s">
        <v>39</v>
      </c>
      <c r="H3169" s="23">
        <v>49.480404</v>
      </c>
      <c r="I3169" s="21">
        <v>119.531581</v>
      </c>
      <c r="J3169" s="21">
        <v>119.407928</v>
      </c>
      <c r="K3169" s="21">
        <v>40.611483999999997</v>
      </c>
      <c r="L3169" s="21">
        <v>40.529527999999999</v>
      </c>
      <c r="M3169" s="19" t="s">
        <v>7778</v>
      </c>
      <c r="N3169" s="21">
        <v>576.653279</v>
      </c>
      <c r="O3169" s="21">
        <v>10.811776999999999</v>
      </c>
      <c r="P3169" s="21">
        <v>2.3699999999999999E-4</v>
      </c>
      <c r="Q3169" s="21" t="s">
        <v>7777</v>
      </c>
      <c r="R3169" s="21">
        <v>119.521125318811</v>
      </c>
      <c r="S3169" s="21">
        <v>40.581174171475901</v>
      </c>
      <c r="T3169" s="22" t="s">
        <v>7779</v>
      </c>
      <c r="U3169" s="28">
        <v>22.278400000000001</v>
      </c>
      <c r="V3169" s="17">
        <v>45.024693007761201</v>
      </c>
      <c r="W3169" s="23">
        <v>22.278400000000001</v>
      </c>
      <c r="X3169" s="23">
        <v>14.454499999999999</v>
      </c>
      <c r="Y3169" s="23">
        <v>4.0397999999999996</v>
      </c>
      <c r="Z3169" s="23">
        <v>2.2948</v>
      </c>
      <c r="AA3169" s="23">
        <v>1.2181999999999999</v>
      </c>
      <c r="AB3169" s="23">
        <v>0.27110000000000001</v>
      </c>
      <c r="AC3169" s="23"/>
      <c r="AD3169" s="23">
        <v>0</v>
      </c>
      <c r="AE3169" s="23">
        <v>0</v>
      </c>
      <c r="AF3169" s="23">
        <v>0</v>
      </c>
      <c r="AG3169" s="23">
        <v>0</v>
      </c>
      <c r="AH3169" s="23">
        <v>0</v>
      </c>
    </row>
    <row r="3170" spans="1:34" ht="20.100000000000001" hidden="1" customHeight="1" x14ac:dyDescent="0.2">
      <c r="A3170" s="21">
        <v>3427</v>
      </c>
      <c r="B3170" s="75"/>
      <c r="C3170" s="73"/>
      <c r="D3170" s="21">
        <v>211422</v>
      </c>
      <c r="E3170" s="22" t="s">
        <v>7780</v>
      </c>
      <c r="F3170" s="21" t="s">
        <v>7781</v>
      </c>
      <c r="G3170" s="21" t="s">
        <v>39</v>
      </c>
      <c r="H3170" s="23">
        <v>48.909987999999998</v>
      </c>
      <c r="I3170" s="21">
        <v>119.90412999999999</v>
      </c>
      <c r="J3170" s="21">
        <v>119.82257799999999</v>
      </c>
      <c r="K3170" s="21">
        <v>40.817326000000001</v>
      </c>
      <c r="L3170" s="21">
        <v>40.704577</v>
      </c>
      <c r="M3170" s="19" t="s">
        <v>7782</v>
      </c>
      <c r="N3170" s="21">
        <v>372.85996699999998</v>
      </c>
      <c r="O3170" s="21">
        <v>16.915165999999999</v>
      </c>
      <c r="P3170" s="21">
        <v>8.1000000000000004E-5</v>
      </c>
      <c r="Q3170" s="21" t="s">
        <v>7781</v>
      </c>
      <c r="R3170" s="21">
        <v>119.88952506609201</v>
      </c>
      <c r="S3170" s="21">
        <v>40.725701618211097</v>
      </c>
      <c r="T3170" s="22" t="s">
        <v>7765</v>
      </c>
      <c r="U3170" s="28">
        <v>14.460599999999999</v>
      </c>
      <c r="V3170" s="17">
        <v>29.565740232853901</v>
      </c>
      <c r="W3170" s="23">
        <v>14.460599999999999</v>
      </c>
      <c r="X3170" s="23">
        <v>10.003299999999999</v>
      </c>
      <c r="Y3170" s="23">
        <v>2.0225</v>
      </c>
      <c r="Z3170" s="23">
        <v>1.0036</v>
      </c>
      <c r="AA3170" s="23">
        <v>1.2029000000000001</v>
      </c>
      <c r="AB3170" s="23">
        <v>0.2283</v>
      </c>
      <c r="AC3170" s="23"/>
      <c r="AD3170" s="23">
        <v>0</v>
      </c>
      <c r="AE3170" s="23">
        <v>0</v>
      </c>
      <c r="AF3170" s="23">
        <v>0</v>
      </c>
      <c r="AG3170" s="23">
        <v>0</v>
      </c>
      <c r="AH3170" s="23">
        <v>0</v>
      </c>
    </row>
    <row r="3171" spans="1:34" ht="20.100000000000001" hidden="1" customHeight="1" x14ac:dyDescent="0.2">
      <c r="A3171" s="21">
        <v>3428</v>
      </c>
      <c r="B3171" s="75"/>
      <c r="C3171" s="73"/>
      <c r="D3171" s="21">
        <v>211422</v>
      </c>
      <c r="E3171" s="22" t="s">
        <v>7783</v>
      </c>
      <c r="F3171" s="21" t="s">
        <v>7784</v>
      </c>
      <c r="G3171" s="21" t="s">
        <v>39</v>
      </c>
      <c r="H3171" s="23">
        <v>47.977440999999999</v>
      </c>
      <c r="I3171" s="21">
        <v>119.643483</v>
      </c>
      <c r="J3171" s="21">
        <v>119.54119</v>
      </c>
      <c r="K3171" s="21">
        <v>40.535131</v>
      </c>
      <c r="L3171" s="21">
        <v>40.424945999999998</v>
      </c>
      <c r="M3171" s="19" t="s">
        <v>7785</v>
      </c>
      <c r="N3171" s="21">
        <v>669.846992</v>
      </c>
      <c r="O3171" s="21">
        <v>14.769776</v>
      </c>
      <c r="P3171" s="21">
        <v>0</v>
      </c>
      <c r="Q3171" s="21" t="s">
        <v>7784</v>
      </c>
      <c r="R3171" s="21">
        <v>119.578689571403</v>
      </c>
      <c r="S3171" s="21">
        <v>40.5304786649885</v>
      </c>
      <c r="T3171" s="22" t="s">
        <v>7785</v>
      </c>
      <c r="U3171" s="28">
        <v>14.8086</v>
      </c>
      <c r="V3171" s="17">
        <v>30.865756262406698</v>
      </c>
      <c r="W3171" s="23">
        <v>14.8086</v>
      </c>
      <c r="X3171" s="23">
        <v>8.4260999999999999</v>
      </c>
      <c r="Y3171" s="23">
        <v>2.2791000000000001</v>
      </c>
      <c r="Z3171" s="23">
        <v>1.6662999999999999</v>
      </c>
      <c r="AA3171" s="23">
        <v>1.7761</v>
      </c>
      <c r="AB3171" s="23">
        <v>0.66100000000000003</v>
      </c>
      <c r="AC3171" s="23"/>
      <c r="AD3171" s="23">
        <v>0</v>
      </c>
      <c r="AE3171" s="23">
        <v>0</v>
      </c>
      <c r="AF3171" s="23">
        <v>0</v>
      </c>
      <c r="AG3171" s="23">
        <v>0</v>
      </c>
      <c r="AH3171" s="23">
        <v>0</v>
      </c>
    </row>
    <row r="3172" spans="1:34" ht="20.100000000000001" hidden="1" customHeight="1" x14ac:dyDescent="0.2">
      <c r="A3172" s="21">
        <v>3429</v>
      </c>
      <c r="B3172" s="75"/>
      <c r="C3172" s="73"/>
      <c r="D3172" s="21">
        <v>211422</v>
      </c>
      <c r="E3172" s="22" t="s">
        <v>7786</v>
      </c>
      <c r="F3172" s="21" t="s">
        <v>7787</v>
      </c>
      <c r="G3172" s="21" t="s">
        <v>39</v>
      </c>
      <c r="H3172" s="23">
        <v>46.556347000000002</v>
      </c>
      <c r="I3172" s="21">
        <v>120.24687400000001</v>
      </c>
      <c r="J3172" s="21">
        <v>120.153578</v>
      </c>
      <c r="K3172" s="21">
        <v>40.955007000000002</v>
      </c>
      <c r="L3172" s="21">
        <v>40.871056000000003</v>
      </c>
      <c r="M3172" s="19" t="s">
        <v>7788</v>
      </c>
      <c r="N3172" s="21">
        <v>305.54535499999997</v>
      </c>
      <c r="O3172" s="21">
        <v>12.985873</v>
      </c>
      <c r="P3172" s="21">
        <v>1.1900000000000001E-4</v>
      </c>
      <c r="Q3172" s="21" t="s">
        <v>7787</v>
      </c>
      <c r="R3172" s="21">
        <v>120.17139724140701</v>
      </c>
      <c r="S3172" s="21">
        <v>40.8734453646682</v>
      </c>
      <c r="T3172" s="22" t="s">
        <v>7789</v>
      </c>
      <c r="U3172" s="28">
        <v>21.343</v>
      </c>
      <c r="V3172" s="17">
        <v>45.843373407282201</v>
      </c>
      <c r="W3172" s="23">
        <v>21.343</v>
      </c>
      <c r="X3172" s="23">
        <v>14.5245</v>
      </c>
      <c r="Y3172" s="23">
        <v>3.7021999999999999</v>
      </c>
      <c r="Z3172" s="23">
        <v>1.7813000000000001</v>
      </c>
      <c r="AA3172" s="23">
        <v>1.0819000000000001</v>
      </c>
      <c r="AB3172" s="23">
        <v>0.25309999999999999</v>
      </c>
      <c r="AC3172" s="23"/>
      <c r="AD3172" s="23">
        <v>0</v>
      </c>
      <c r="AE3172" s="23">
        <v>0</v>
      </c>
      <c r="AF3172" s="23">
        <v>0</v>
      </c>
      <c r="AG3172" s="23">
        <v>0</v>
      </c>
      <c r="AH3172" s="23">
        <v>0</v>
      </c>
    </row>
    <row r="3173" spans="1:34" ht="20.100000000000001" hidden="1" customHeight="1" x14ac:dyDescent="0.2">
      <c r="A3173" s="21">
        <v>3430</v>
      </c>
      <c r="B3173" s="75"/>
      <c r="C3173" s="73"/>
      <c r="D3173" s="21">
        <v>211422</v>
      </c>
      <c r="E3173" s="22" t="s">
        <v>7790</v>
      </c>
      <c r="F3173" s="21" t="s">
        <v>7791</v>
      </c>
      <c r="G3173" s="21" t="s">
        <v>39</v>
      </c>
      <c r="H3173" s="23">
        <v>45.142496999999999</v>
      </c>
      <c r="I3173" s="21">
        <v>119.732652</v>
      </c>
      <c r="J3173" s="21">
        <v>119.615674</v>
      </c>
      <c r="K3173" s="21">
        <v>40.558757</v>
      </c>
      <c r="L3173" s="21">
        <v>40.471533999999998</v>
      </c>
      <c r="M3173" s="19" t="s">
        <v>7792</v>
      </c>
      <c r="N3173" s="21">
        <v>668.05937300000005</v>
      </c>
      <c r="O3173" s="21">
        <v>19.811243000000001</v>
      </c>
      <c r="P3173" s="21">
        <v>0</v>
      </c>
      <c r="Q3173" s="21" t="s">
        <v>7791</v>
      </c>
      <c r="R3173" s="21">
        <v>119.661329005225</v>
      </c>
      <c r="S3173" s="21">
        <v>40.557631353230299</v>
      </c>
      <c r="T3173" s="22" t="s">
        <v>7792</v>
      </c>
      <c r="U3173" s="28">
        <v>9.5109999999999992</v>
      </c>
      <c r="V3173" s="17">
        <v>21.0688389700729</v>
      </c>
      <c r="W3173" s="23">
        <v>9.5109999999999992</v>
      </c>
      <c r="X3173" s="23">
        <v>5.6912000000000003</v>
      </c>
      <c r="Y3173" s="23">
        <v>1.2571000000000001</v>
      </c>
      <c r="Z3173" s="23">
        <v>0.874</v>
      </c>
      <c r="AA3173" s="23">
        <v>1.3283</v>
      </c>
      <c r="AB3173" s="23">
        <v>0.3604</v>
      </c>
      <c r="AC3173" s="23"/>
      <c r="AD3173" s="23">
        <v>0</v>
      </c>
      <c r="AE3173" s="23">
        <v>0</v>
      </c>
      <c r="AF3173" s="23">
        <v>0</v>
      </c>
      <c r="AG3173" s="23">
        <v>0</v>
      </c>
      <c r="AH3173" s="23">
        <v>0</v>
      </c>
    </row>
    <row r="3174" spans="1:34" ht="20.100000000000001" hidden="1" customHeight="1" x14ac:dyDescent="0.2">
      <c r="A3174" s="21">
        <v>3431</v>
      </c>
      <c r="B3174" s="75"/>
      <c r="C3174" s="73"/>
      <c r="D3174" s="21">
        <v>211422</v>
      </c>
      <c r="E3174" s="22" t="s">
        <v>6382</v>
      </c>
      <c r="F3174" s="21" t="s">
        <v>7793</v>
      </c>
      <c r="G3174" s="21" t="s">
        <v>48</v>
      </c>
      <c r="H3174" s="23">
        <v>45.111130000000003</v>
      </c>
      <c r="I3174" s="21">
        <v>119.573382</v>
      </c>
      <c r="J3174" s="21">
        <v>119.424498</v>
      </c>
      <c r="K3174" s="21">
        <v>40.646583</v>
      </c>
      <c r="L3174" s="21">
        <v>40.581966999999999</v>
      </c>
      <c r="M3174" s="19" t="s">
        <v>7794</v>
      </c>
      <c r="N3174" s="21">
        <v>585.36625400000003</v>
      </c>
      <c r="O3174" s="21">
        <v>13.415886</v>
      </c>
      <c r="P3174" s="21">
        <v>2.05E-4</v>
      </c>
      <c r="Q3174" s="21" t="s">
        <v>7793</v>
      </c>
      <c r="R3174" s="21">
        <v>119.57265269537599</v>
      </c>
      <c r="S3174" s="21">
        <v>40.588261102393801</v>
      </c>
      <c r="T3174" s="22" t="s">
        <v>7779</v>
      </c>
      <c r="U3174" s="28">
        <v>15.312900000000001</v>
      </c>
      <c r="V3174" s="17">
        <v>33.944838003393002</v>
      </c>
      <c r="W3174" s="23">
        <v>15.312900000000001</v>
      </c>
      <c r="X3174" s="23">
        <v>10.898199999999999</v>
      </c>
      <c r="Y3174" s="23">
        <v>2.1232000000000002</v>
      </c>
      <c r="Z3174" s="23">
        <v>1.3042</v>
      </c>
      <c r="AA3174" s="23">
        <v>0.79120000000000001</v>
      </c>
      <c r="AB3174" s="23">
        <v>0.1961</v>
      </c>
      <c r="AC3174" s="23"/>
      <c r="AD3174" s="23">
        <v>0</v>
      </c>
      <c r="AE3174" s="23">
        <v>0</v>
      </c>
      <c r="AF3174" s="23">
        <v>0</v>
      </c>
      <c r="AG3174" s="23">
        <v>0</v>
      </c>
      <c r="AH3174" s="23">
        <v>0</v>
      </c>
    </row>
    <row r="3175" spans="1:34" ht="20.100000000000001" hidden="1" customHeight="1" x14ac:dyDescent="0.2">
      <c r="A3175" s="21">
        <v>3432</v>
      </c>
      <c r="B3175" s="75"/>
      <c r="C3175" s="73"/>
      <c r="D3175" s="21">
        <v>211422</v>
      </c>
      <c r="E3175" s="22" t="s">
        <v>7795</v>
      </c>
      <c r="F3175" s="21" t="s">
        <v>7796</v>
      </c>
      <c r="G3175" s="21" t="s">
        <v>48</v>
      </c>
      <c r="H3175" s="23">
        <v>43.824792000000002</v>
      </c>
      <c r="I3175" s="21">
        <v>120.014662</v>
      </c>
      <c r="J3175" s="21">
        <v>119.89072299999999</v>
      </c>
      <c r="K3175" s="21">
        <v>40.618769</v>
      </c>
      <c r="L3175" s="21">
        <v>40.518357999999999</v>
      </c>
      <c r="M3175" s="19" t="s">
        <v>1562</v>
      </c>
      <c r="N3175" s="21">
        <v>338.04982999999999</v>
      </c>
      <c r="O3175" s="21">
        <v>20.498028999999999</v>
      </c>
      <c r="P3175" s="21">
        <v>0</v>
      </c>
      <c r="Q3175" s="21" t="s">
        <v>7796</v>
      </c>
      <c r="R3175" s="21">
        <v>119.98015034620499</v>
      </c>
      <c r="S3175" s="21">
        <v>40.618769240557398</v>
      </c>
      <c r="T3175" s="22" t="s">
        <v>1562</v>
      </c>
      <c r="U3175" s="28">
        <v>12.2098</v>
      </c>
      <c r="V3175" s="17">
        <v>27.8604859094368</v>
      </c>
      <c r="W3175" s="23">
        <v>12.2098</v>
      </c>
      <c r="X3175" s="23">
        <v>9.3074999999999992</v>
      </c>
      <c r="Y3175" s="23">
        <v>1.0058</v>
      </c>
      <c r="Z3175" s="23">
        <v>0.64390000000000003</v>
      </c>
      <c r="AA3175" s="23">
        <v>0.88839999999999997</v>
      </c>
      <c r="AB3175" s="23">
        <v>0.36420000000000002</v>
      </c>
      <c r="AC3175" s="23"/>
      <c r="AD3175" s="23">
        <v>0</v>
      </c>
      <c r="AE3175" s="23">
        <v>0</v>
      </c>
      <c r="AF3175" s="23">
        <v>0</v>
      </c>
      <c r="AG3175" s="23">
        <v>0</v>
      </c>
      <c r="AH3175" s="23">
        <v>0</v>
      </c>
    </row>
    <row r="3176" spans="1:34" ht="20.100000000000001" hidden="1" customHeight="1" x14ac:dyDescent="0.2">
      <c r="A3176" s="21">
        <v>3433</v>
      </c>
      <c r="B3176" s="75"/>
      <c r="C3176" s="73"/>
      <c r="D3176" s="21">
        <v>211422</v>
      </c>
      <c r="E3176" s="22" t="s">
        <v>7797</v>
      </c>
      <c r="F3176" s="21" t="s">
        <v>7798</v>
      </c>
      <c r="G3176" s="21" t="s">
        <v>48</v>
      </c>
      <c r="H3176" s="23">
        <v>43.471587999999997</v>
      </c>
      <c r="I3176" s="21">
        <v>119.85162800000001</v>
      </c>
      <c r="J3176" s="21">
        <v>119.76863299999999</v>
      </c>
      <c r="K3176" s="21">
        <v>40.612169000000002</v>
      </c>
      <c r="L3176" s="21">
        <v>40.529204999999997</v>
      </c>
      <c r="M3176" s="19" t="s">
        <v>7799</v>
      </c>
      <c r="N3176" s="21">
        <v>353.599242</v>
      </c>
      <c r="O3176" s="21">
        <v>18.094529000000001</v>
      </c>
      <c r="P3176" s="21">
        <v>0</v>
      </c>
      <c r="Q3176" s="21" t="s">
        <v>7798</v>
      </c>
      <c r="R3176" s="21">
        <v>119.77796342920701</v>
      </c>
      <c r="S3176" s="21">
        <v>40.533867549158103</v>
      </c>
      <c r="T3176" s="22" t="s">
        <v>7799</v>
      </c>
      <c r="U3176" s="28">
        <v>13.799300000000001</v>
      </c>
      <c r="V3176" s="17">
        <v>31.7432618288524</v>
      </c>
      <c r="W3176" s="23">
        <v>13.799300000000001</v>
      </c>
      <c r="X3176" s="23">
        <v>7.6425999999999998</v>
      </c>
      <c r="Y3176" s="23">
        <v>1.7703</v>
      </c>
      <c r="Z3176" s="23">
        <v>1.3761000000000001</v>
      </c>
      <c r="AA3176" s="23">
        <v>2.0518999999999998</v>
      </c>
      <c r="AB3176" s="23">
        <v>0.95840000000000003</v>
      </c>
      <c r="AC3176" s="23"/>
      <c r="AD3176" s="23">
        <v>0</v>
      </c>
      <c r="AE3176" s="23">
        <v>0</v>
      </c>
      <c r="AF3176" s="23">
        <v>0</v>
      </c>
      <c r="AG3176" s="23">
        <v>0</v>
      </c>
      <c r="AH3176" s="23">
        <v>0</v>
      </c>
    </row>
    <row r="3177" spans="1:34" ht="20.100000000000001" hidden="1" customHeight="1" x14ac:dyDescent="0.2">
      <c r="A3177" s="21">
        <v>3434</v>
      </c>
      <c r="B3177" s="75"/>
      <c r="C3177" s="73"/>
      <c r="D3177" s="21">
        <v>211422</v>
      </c>
      <c r="E3177" s="22" t="s">
        <v>7800</v>
      </c>
      <c r="F3177" s="21" t="s">
        <v>7801</v>
      </c>
      <c r="G3177" s="21" t="s">
        <v>39</v>
      </c>
      <c r="H3177" s="23">
        <v>42.092177</v>
      </c>
      <c r="I3177" s="21">
        <v>120.087294</v>
      </c>
      <c r="J3177" s="21">
        <v>119.937442</v>
      </c>
      <c r="K3177" s="21">
        <v>40.612101000000003</v>
      </c>
      <c r="L3177" s="21">
        <v>40.527582000000002</v>
      </c>
      <c r="M3177" s="19" t="s">
        <v>7802</v>
      </c>
      <c r="N3177" s="21">
        <v>251.52571399999999</v>
      </c>
      <c r="O3177" s="21">
        <v>17.976835000000001</v>
      </c>
      <c r="P3177" s="21">
        <v>0</v>
      </c>
      <c r="Q3177" s="21"/>
      <c r="R3177" s="21"/>
      <c r="S3177" s="21"/>
      <c r="T3177" s="22"/>
      <c r="U3177" s="28">
        <v>12.303900000000001</v>
      </c>
      <c r="V3177" s="17">
        <v>29.2308473377369</v>
      </c>
      <c r="W3177" s="23">
        <v>12.303900000000001</v>
      </c>
      <c r="X3177" s="23">
        <v>7.3676000000000004</v>
      </c>
      <c r="Y3177" s="23">
        <v>1.6123000000000001</v>
      </c>
      <c r="Z3177" s="23">
        <v>0.86099999999999999</v>
      </c>
      <c r="AA3177" s="23">
        <v>2.0017</v>
      </c>
      <c r="AB3177" s="23">
        <v>0.46129999999999999</v>
      </c>
      <c r="AC3177" s="23"/>
      <c r="AD3177" s="23">
        <v>0</v>
      </c>
      <c r="AE3177" s="23">
        <v>0</v>
      </c>
      <c r="AF3177" s="23">
        <v>0</v>
      </c>
      <c r="AG3177" s="23">
        <v>0</v>
      </c>
      <c r="AH3177" s="23">
        <v>0</v>
      </c>
    </row>
    <row r="3178" spans="1:34" ht="20.100000000000001" hidden="1" customHeight="1" x14ac:dyDescent="0.2">
      <c r="A3178" s="21">
        <v>3435</v>
      </c>
      <c r="B3178" s="75"/>
      <c r="C3178" s="73"/>
      <c r="D3178" s="21">
        <v>211422</v>
      </c>
      <c r="E3178" s="22" t="s">
        <v>7803</v>
      </c>
      <c r="F3178" s="21" t="s">
        <v>7804</v>
      </c>
      <c r="G3178" s="21" t="s">
        <v>39</v>
      </c>
      <c r="H3178" s="23">
        <v>40.162117000000002</v>
      </c>
      <c r="I3178" s="21">
        <v>120.099085</v>
      </c>
      <c r="J3178" s="21">
        <v>119.987709</v>
      </c>
      <c r="K3178" s="21">
        <v>41.091112000000003</v>
      </c>
      <c r="L3178" s="21">
        <v>40.998154</v>
      </c>
      <c r="M3178" s="19" t="s">
        <v>7805</v>
      </c>
      <c r="N3178" s="21">
        <v>557.99136699999997</v>
      </c>
      <c r="O3178" s="21">
        <v>24.491591</v>
      </c>
      <c r="P3178" s="21">
        <v>5.0000000000000004E-6</v>
      </c>
      <c r="Q3178" s="21" t="s">
        <v>7804</v>
      </c>
      <c r="R3178" s="21">
        <v>120.08355931093401</v>
      </c>
      <c r="S3178" s="21">
        <v>41.004778928585701</v>
      </c>
      <c r="T3178" s="22" t="s">
        <v>7805</v>
      </c>
      <c r="U3178" s="28">
        <v>7.2096999999999998</v>
      </c>
      <c r="V3178" s="17">
        <v>17.9514939414175</v>
      </c>
      <c r="W3178" s="23">
        <v>7.2096999999999998</v>
      </c>
      <c r="X3178" s="23">
        <v>5.2558999999999996</v>
      </c>
      <c r="Y3178" s="23">
        <v>0.76439999999999997</v>
      </c>
      <c r="Z3178" s="23">
        <v>0.4587</v>
      </c>
      <c r="AA3178" s="23">
        <v>0.54249999999999998</v>
      </c>
      <c r="AB3178" s="23">
        <v>0.18820000000000001</v>
      </c>
      <c r="AC3178" s="23"/>
      <c r="AD3178" s="23">
        <v>0</v>
      </c>
      <c r="AE3178" s="23">
        <v>0</v>
      </c>
      <c r="AF3178" s="23">
        <v>0</v>
      </c>
      <c r="AG3178" s="23">
        <v>0</v>
      </c>
      <c r="AH3178" s="23">
        <v>0</v>
      </c>
    </row>
    <row r="3179" spans="1:34" ht="20.100000000000001" hidden="1" customHeight="1" x14ac:dyDescent="0.2">
      <c r="A3179" s="21">
        <v>3436</v>
      </c>
      <c r="B3179" s="75"/>
      <c r="C3179" s="73"/>
      <c r="D3179" s="21">
        <v>211422</v>
      </c>
      <c r="E3179" s="22" t="s">
        <v>7806</v>
      </c>
      <c r="F3179" s="21" t="s">
        <v>7807</v>
      </c>
      <c r="G3179" s="21" t="s">
        <v>39</v>
      </c>
      <c r="H3179" s="23">
        <v>38.845227000000001</v>
      </c>
      <c r="I3179" s="21">
        <v>120.001941</v>
      </c>
      <c r="J3179" s="21">
        <v>119.894859</v>
      </c>
      <c r="K3179" s="21">
        <v>40.938845000000001</v>
      </c>
      <c r="L3179" s="21">
        <v>40.867744000000002</v>
      </c>
      <c r="M3179" s="19" t="s">
        <v>7808</v>
      </c>
      <c r="N3179" s="21">
        <v>346.77862099999999</v>
      </c>
      <c r="O3179" s="21">
        <v>16.658697</v>
      </c>
      <c r="P3179" s="21">
        <v>0</v>
      </c>
      <c r="Q3179" s="21" t="s">
        <v>7807</v>
      </c>
      <c r="R3179" s="21">
        <v>119.991185498082</v>
      </c>
      <c r="S3179" s="21">
        <v>40.900910060281603</v>
      </c>
      <c r="T3179" s="22" t="s">
        <v>7808</v>
      </c>
      <c r="U3179" s="28">
        <v>12.2102</v>
      </c>
      <c r="V3179" s="17">
        <v>31.432947991268001</v>
      </c>
      <c r="W3179" s="23">
        <v>12.2102</v>
      </c>
      <c r="X3179" s="23">
        <v>8.7141000000000002</v>
      </c>
      <c r="Y3179" s="23">
        <v>2.0270000000000001</v>
      </c>
      <c r="Z3179" s="23">
        <v>0.95950000000000002</v>
      </c>
      <c r="AA3179" s="23">
        <v>0.41010000000000002</v>
      </c>
      <c r="AB3179" s="23">
        <v>9.9500000000000005E-2</v>
      </c>
      <c r="AC3179" s="23"/>
      <c r="AD3179" s="23">
        <v>0</v>
      </c>
      <c r="AE3179" s="23">
        <v>0</v>
      </c>
      <c r="AF3179" s="23">
        <v>0</v>
      </c>
      <c r="AG3179" s="23">
        <v>0</v>
      </c>
      <c r="AH3179" s="23">
        <v>0</v>
      </c>
    </row>
    <row r="3180" spans="1:34" ht="20.100000000000001" hidden="1" customHeight="1" x14ac:dyDescent="0.2">
      <c r="A3180" s="21">
        <v>3437</v>
      </c>
      <c r="B3180" s="75"/>
      <c r="C3180" s="73"/>
      <c r="D3180" s="21">
        <v>211422</v>
      </c>
      <c r="E3180" s="22" t="s">
        <v>260</v>
      </c>
      <c r="F3180" s="21" t="s">
        <v>7809</v>
      </c>
      <c r="G3180" s="21" t="s">
        <v>39</v>
      </c>
      <c r="H3180" s="23">
        <v>37.338596000000003</v>
      </c>
      <c r="I3180" s="21">
        <v>119.785826</v>
      </c>
      <c r="J3180" s="21">
        <v>119.708146</v>
      </c>
      <c r="K3180" s="21">
        <v>40.680726</v>
      </c>
      <c r="L3180" s="21">
        <v>40.58475</v>
      </c>
      <c r="M3180" s="19" t="s">
        <v>7810</v>
      </c>
      <c r="N3180" s="21">
        <v>564.93617600000005</v>
      </c>
      <c r="O3180" s="21">
        <v>19.156759999999998</v>
      </c>
      <c r="P3180" s="21">
        <v>0</v>
      </c>
      <c r="Q3180" s="21" t="s">
        <v>7809</v>
      </c>
      <c r="R3180" s="21">
        <v>119.77845793201</v>
      </c>
      <c r="S3180" s="21">
        <v>40.669585945466899</v>
      </c>
      <c r="T3180" s="22" t="s">
        <v>7810</v>
      </c>
      <c r="U3180" s="28">
        <v>10.202199999999999</v>
      </c>
      <c r="V3180" s="17">
        <v>27.323469795168499</v>
      </c>
      <c r="W3180" s="23">
        <v>10.202199999999999</v>
      </c>
      <c r="X3180" s="23">
        <v>5.8981000000000003</v>
      </c>
      <c r="Y3180" s="23">
        <v>1.5992999999999999</v>
      </c>
      <c r="Z3180" s="23">
        <v>1.0901000000000001</v>
      </c>
      <c r="AA3180" s="23">
        <v>1.1817</v>
      </c>
      <c r="AB3180" s="23">
        <v>0.433</v>
      </c>
      <c r="AC3180" s="23"/>
      <c r="AD3180" s="23">
        <v>0</v>
      </c>
      <c r="AE3180" s="23">
        <v>0</v>
      </c>
      <c r="AF3180" s="23">
        <v>0</v>
      </c>
      <c r="AG3180" s="23">
        <v>0</v>
      </c>
      <c r="AH3180" s="23">
        <v>0</v>
      </c>
    </row>
    <row r="3181" spans="1:34" ht="20.100000000000001" hidden="1" customHeight="1" x14ac:dyDescent="0.2">
      <c r="A3181" s="21">
        <v>3438</v>
      </c>
      <c r="B3181" s="75"/>
      <c r="C3181" s="73"/>
      <c r="D3181" s="21">
        <v>211422</v>
      </c>
      <c r="E3181" s="22" t="s">
        <v>7811</v>
      </c>
      <c r="F3181" s="21" t="s">
        <v>7812</v>
      </c>
      <c r="G3181" s="21" t="s">
        <v>48</v>
      </c>
      <c r="H3181" s="23">
        <v>36.933556000000003</v>
      </c>
      <c r="I3181" s="21">
        <v>120.170314</v>
      </c>
      <c r="J3181" s="21">
        <v>120.060278</v>
      </c>
      <c r="K3181" s="21">
        <v>41.018892999999998</v>
      </c>
      <c r="L3181" s="21">
        <v>40.920344999999998</v>
      </c>
      <c r="M3181" s="19" t="s">
        <v>7813</v>
      </c>
      <c r="N3181" s="21">
        <v>364.83464400000003</v>
      </c>
      <c r="O3181" s="21">
        <v>12.640523999999999</v>
      </c>
      <c r="P3181" s="21">
        <v>0</v>
      </c>
      <c r="Q3181" s="21" t="s">
        <v>7812</v>
      </c>
      <c r="R3181" s="21">
        <v>120.061311617659</v>
      </c>
      <c r="S3181" s="21">
        <v>40.942061114458397</v>
      </c>
      <c r="T3181" s="22" t="s">
        <v>7805</v>
      </c>
      <c r="U3181" s="28">
        <v>16.332100000000001</v>
      </c>
      <c r="V3181" s="17">
        <v>44.220220766178002</v>
      </c>
      <c r="W3181" s="23">
        <v>16.332100000000001</v>
      </c>
      <c r="X3181" s="23">
        <v>11.1213</v>
      </c>
      <c r="Y3181" s="23">
        <v>2.6139999999999999</v>
      </c>
      <c r="Z3181" s="23">
        <v>1.2830999999999999</v>
      </c>
      <c r="AA3181" s="23">
        <v>1.133</v>
      </c>
      <c r="AB3181" s="23">
        <v>0.1807</v>
      </c>
      <c r="AC3181" s="23"/>
      <c r="AD3181" s="23">
        <v>0</v>
      </c>
      <c r="AE3181" s="23">
        <v>0</v>
      </c>
      <c r="AF3181" s="23">
        <v>0</v>
      </c>
      <c r="AG3181" s="23">
        <v>0</v>
      </c>
      <c r="AH3181" s="23">
        <v>0</v>
      </c>
    </row>
    <row r="3182" spans="1:34" ht="20.100000000000001" hidden="1" customHeight="1" x14ac:dyDescent="0.2">
      <c r="A3182" s="21">
        <v>3439</v>
      </c>
      <c r="B3182" s="75"/>
      <c r="C3182" s="73"/>
      <c r="D3182" s="21">
        <v>211422</v>
      </c>
      <c r="E3182" s="22" t="s">
        <v>7814</v>
      </c>
      <c r="F3182" s="21" t="s">
        <v>7815</v>
      </c>
      <c r="G3182" s="21" t="s">
        <v>39</v>
      </c>
      <c r="H3182" s="23">
        <v>36.861548999999997</v>
      </c>
      <c r="I3182" s="21">
        <v>119.42917</v>
      </c>
      <c r="J3182" s="21">
        <v>119.34684300000001</v>
      </c>
      <c r="K3182" s="21">
        <v>40.612824000000003</v>
      </c>
      <c r="L3182" s="21">
        <v>40.535888</v>
      </c>
      <c r="M3182" s="19" t="s">
        <v>7767</v>
      </c>
      <c r="N3182" s="21">
        <v>592.98777600000005</v>
      </c>
      <c r="O3182" s="21">
        <v>11.606954999999999</v>
      </c>
      <c r="P3182" s="21">
        <v>2.5399999999999999E-4</v>
      </c>
      <c r="Q3182" s="21" t="s">
        <v>7815</v>
      </c>
      <c r="R3182" s="21">
        <v>119.35069257713501</v>
      </c>
      <c r="S3182" s="21">
        <v>40.553975791543401</v>
      </c>
      <c r="T3182" s="22" t="s">
        <v>7768</v>
      </c>
      <c r="U3182" s="28">
        <v>15.5555</v>
      </c>
      <c r="V3182" s="17">
        <v>42.1998001223443</v>
      </c>
      <c r="W3182" s="23">
        <v>15.5555</v>
      </c>
      <c r="X3182" s="23">
        <v>9.0838999999999999</v>
      </c>
      <c r="Y3182" s="23">
        <v>2.8858999999999999</v>
      </c>
      <c r="Z3182" s="23">
        <v>2.0756999999999999</v>
      </c>
      <c r="AA3182" s="23">
        <v>1.2270000000000001</v>
      </c>
      <c r="AB3182" s="23">
        <v>0.28299999999999997</v>
      </c>
      <c r="AC3182" s="23"/>
      <c r="AD3182" s="23">
        <v>0</v>
      </c>
      <c r="AE3182" s="23">
        <v>0</v>
      </c>
      <c r="AF3182" s="23">
        <v>0</v>
      </c>
      <c r="AG3182" s="23">
        <v>0</v>
      </c>
      <c r="AH3182" s="23">
        <v>0</v>
      </c>
    </row>
    <row r="3183" spans="1:34" ht="20.100000000000001" hidden="1" customHeight="1" x14ac:dyDescent="0.2">
      <c r="A3183" s="21">
        <v>3440</v>
      </c>
      <c r="B3183" s="75"/>
      <c r="C3183" s="73"/>
      <c r="D3183" s="21">
        <v>211422</v>
      </c>
      <c r="E3183" s="22" t="s">
        <v>7816</v>
      </c>
      <c r="F3183" s="21" t="s">
        <v>7817</v>
      </c>
      <c r="G3183" s="21" t="s">
        <v>48</v>
      </c>
      <c r="H3183" s="23">
        <v>35.089382999999998</v>
      </c>
      <c r="I3183" s="21">
        <v>120.16325000000001</v>
      </c>
      <c r="J3183" s="21">
        <v>120.069266</v>
      </c>
      <c r="K3183" s="21">
        <v>40.946755000000003</v>
      </c>
      <c r="L3183" s="21">
        <v>40.859189000000001</v>
      </c>
      <c r="M3183" s="19" t="s">
        <v>7818</v>
      </c>
      <c r="N3183" s="21">
        <v>264.33414900000002</v>
      </c>
      <c r="O3183" s="21">
        <v>7.6548509999999998</v>
      </c>
      <c r="P3183" s="21">
        <v>2.33E-4</v>
      </c>
      <c r="Q3183" s="21" t="s">
        <v>7817</v>
      </c>
      <c r="R3183" s="21">
        <v>120.10157987341999</v>
      </c>
      <c r="S3183" s="21">
        <v>40.859277170449502</v>
      </c>
      <c r="T3183" s="22" t="s">
        <v>7818</v>
      </c>
      <c r="U3183" s="28">
        <v>22.441800000000001</v>
      </c>
      <c r="V3183" s="17">
        <v>63.956097489659498</v>
      </c>
      <c r="W3183" s="23">
        <v>22.441800000000001</v>
      </c>
      <c r="X3183" s="23">
        <v>16.3095</v>
      </c>
      <c r="Y3183" s="23">
        <v>3.5886</v>
      </c>
      <c r="Z3183" s="23">
        <v>1.4331</v>
      </c>
      <c r="AA3183" s="23">
        <v>0.8538</v>
      </c>
      <c r="AB3183" s="23">
        <v>0.25679999999999997</v>
      </c>
      <c r="AC3183" s="23"/>
      <c r="AD3183" s="23">
        <v>0</v>
      </c>
      <c r="AE3183" s="23">
        <v>0</v>
      </c>
      <c r="AF3183" s="23">
        <v>0</v>
      </c>
      <c r="AG3183" s="23">
        <v>0</v>
      </c>
      <c r="AH3183" s="23">
        <v>0</v>
      </c>
    </row>
    <row r="3184" spans="1:34" ht="20.100000000000001" hidden="1" customHeight="1" x14ac:dyDescent="0.2">
      <c r="A3184" s="21">
        <v>3441</v>
      </c>
      <c r="B3184" s="75"/>
      <c r="C3184" s="73"/>
      <c r="D3184" s="21">
        <v>211422</v>
      </c>
      <c r="E3184" s="22" t="s">
        <v>7819</v>
      </c>
      <c r="F3184" s="21" t="s">
        <v>7820</v>
      </c>
      <c r="G3184" s="21" t="s">
        <v>39</v>
      </c>
      <c r="H3184" s="23">
        <v>34.446793</v>
      </c>
      <c r="I3184" s="21">
        <v>119.900887</v>
      </c>
      <c r="J3184" s="21">
        <v>119.833602</v>
      </c>
      <c r="K3184" s="21">
        <v>40.620865000000002</v>
      </c>
      <c r="L3184" s="21">
        <v>40.532772999999999</v>
      </c>
      <c r="M3184" s="19" t="s">
        <v>7821</v>
      </c>
      <c r="N3184" s="21">
        <v>354.96874000000003</v>
      </c>
      <c r="O3184" s="21">
        <v>20.876494999999998</v>
      </c>
      <c r="P3184" s="21">
        <v>0</v>
      </c>
      <c r="Q3184" s="21" t="s">
        <v>7820</v>
      </c>
      <c r="R3184" s="21">
        <v>119.883705664633</v>
      </c>
      <c r="S3184" s="21">
        <v>40.620804745189602</v>
      </c>
      <c r="T3184" s="22" t="s">
        <v>1562</v>
      </c>
      <c r="U3184" s="28">
        <v>11.748200000000001</v>
      </c>
      <c r="V3184" s="17">
        <v>34.105351984435799</v>
      </c>
      <c r="W3184" s="23">
        <v>11.748200000000001</v>
      </c>
      <c r="X3184" s="23">
        <v>8.0059000000000005</v>
      </c>
      <c r="Y3184" s="23">
        <v>0.9365</v>
      </c>
      <c r="Z3184" s="23">
        <v>0.69640000000000002</v>
      </c>
      <c r="AA3184" s="23">
        <v>1.1888000000000001</v>
      </c>
      <c r="AB3184" s="23">
        <v>0.92059999999999997</v>
      </c>
      <c r="AC3184" s="23"/>
      <c r="AD3184" s="23">
        <v>0</v>
      </c>
      <c r="AE3184" s="23">
        <v>0</v>
      </c>
      <c r="AF3184" s="23">
        <v>0</v>
      </c>
      <c r="AG3184" s="23">
        <v>0</v>
      </c>
      <c r="AH3184" s="23">
        <v>0</v>
      </c>
    </row>
    <row r="3185" spans="1:34" ht="20.100000000000001" hidden="1" customHeight="1" x14ac:dyDescent="0.2">
      <c r="A3185" s="21">
        <v>3442</v>
      </c>
      <c r="B3185" s="75"/>
      <c r="C3185" s="73"/>
      <c r="D3185" s="21">
        <v>211422</v>
      </c>
      <c r="E3185" s="22" t="s">
        <v>7822</v>
      </c>
      <c r="F3185" s="21" t="s">
        <v>7823</v>
      </c>
      <c r="G3185" s="21" t="s">
        <v>48</v>
      </c>
      <c r="H3185" s="23">
        <v>34.136510999999999</v>
      </c>
      <c r="I3185" s="21">
        <v>119.678515</v>
      </c>
      <c r="J3185" s="21">
        <v>119.589246</v>
      </c>
      <c r="K3185" s="21">
        <v>40.746175000000001</v>
      </c>
      <c r="L3185" s="21">
        <v>40.673073000000002</v>
      </c>
      <c r="M3185" s="19" t="s">
        <v>7824</v>
      </c>
      <c r="N3185" s="21">
        <v>507.99859500000002</v>
      </c>
      <c r="O3185" s="21">
        <v>11.027497</v>
      </c>
      <c r="P3185" s="21">
        <v>1.8799999999999999E-4</v>
      </c>
      <c r="Q3185" s="21" t="s">
        <v>7823</v>
      </c>
      <c r="R3185" s="21">
        <v>119.67389078211001</v>
      </c>
      <c r="S3185" s="21">
        <v>40.6799082059011</v>
      </c>
      <c r="T3185" s="22" t="s">
        <v>7825</v>
      </c>
      <c r="U3185" s="28">
        <v>14.2736</v>
      </c>
      <c r="V3185" s="17">
        <v>41.813294861914898</v>
      </c>
      <c r="W3185" s="23">
        <v>14.2736</v>
      </c>
      <c r="X3185" s="23">
        <v>9.2676999999999996</v>
      </c>
      <c r="Y3185" s="23">
        <v>2.5384000000000002</v>
      </c>
      <c r="Z3185" s="23">
        <v>1.3927</v>
      </c>
      <c r="AA3185" s="23">
        <v>0.84650000000000003</v>
      </c>
      <c r="AB3185" s="23">
        <v>0.2283</v>
      </c>
      <c r="AC3185" s="23"/>
      <c r="AD3185" s="23">
        <v>0</v>
      </c>
      <c r="AE3185" s="23">
        <v>0</v>
      </c>
      <c r="AF3185" s="23">
        <v>0</v>
      </c>
      <c r="AG3185" s="23">
        <v>0</v>
      </c>
      <c r="AH3185" s="23">
        <v>0</v>
      </c>
    </row>
    <row r="3186" spans="1:34" ht="20.100000000000001" hidden="1" customHeight="1" x14ac:dyDescent="0.2">
      <c r="A3186" s="21">
        <v>3443</v>
      </c>
      <c r="B3186" s="75"/>
      <c r="C3186" s="73"/>
      <c r="D3186" s="21">
        <v>211422</v>
      </c>
      <c r="E3186" s="22" t="s">
        <v>7826</v>
      </c>
      <c r="F3186" s="21" t="s">
        <v>7827</v>
      </c>
      <c r="G3186" s="21" t="s">
        <v>39</v>
      </c>
      <c r="H3186" s="23">
        <v>32.816437999999998</v>
      </c>
      <c r="I3186" s="21">
        <v>120.060738</v>
      </c>
      <c r="J3186" s="21">
        <v>119.984106</v>
      </c>
      <c r="K3186" s="21">
        <v>40.846989999999998</v>
      </c>
      <c r="L3186" s="21">
        <v>40.752941</v>
      </c>
      <c r="M3186" s="19" t="s">
        <v>7828</v>
      </c>
      <c r="N3186" s="21">
        <v>303.83039400000001</v>
      </c>
      <c r="O3186" s="21">
        <v>10.106816999999999</v>
      </c>
      <c r="P3186" s="21">
        <v>5.5999999999999999E-5</v>
      </c>
      <c r="Q3186" s="21" t="s">
        <v>7827</v>
      </c>
      <c r="R3186" s="21">
        <v>120.023911874928</v>
      </c>
      <c r="S3186" s="21">
        <v>40.840783694415499</v>
      </c>
      <c r="T3186" s="22" t="s">
        <v>7829</v>
      </c>
      <c r="U3186" s="28">
        <v>14.8</v>
      </c>
      <c r="V3186" s="17">
        <v>45.099349295618303</v>
      </c>
      <c r="W3186" s="23">
        <v>14.8</v>
      </c>
      <c r="X3186" s="23">
        <v>8.9521999999999995</v>
      </c>
      <c r="Y3186" s="23">
        <v>2.5024999999999999</v>
      </c>
      <c r="Z3186" s="23">
        <v>1.3542000000000001</v>
      </c>
      <c r="AA3186" s="23">
        <v>1.3708</v>
      </c>
      <c r="AB3186" s="23">
        <v>0.62029999999999996</v>
      </c>
      <c r="AC3186" s="23"/>
      <c r="AD3186" s="23">
        <v>0</v>
      </c>
      <c r="AE3186" s="23">
        <v>0</v>
      </c>
      <c r="AF3186" s="23">
        <v>0</v>
      </c>
      <c r="AG3186" s="23">
        <v>0</v>
      </c>
      <c r="AH3186" s="23">
        <v>0</v>
      </c>
    </row>
    <row r="3187" spans="1:34" ht="20.100000000000001" hidden="1" customHeight="1" x14ac:dyDescent="0.2">
      <c r="A3187" s="21">
        <v>3444</v>
      </c>
      <c r="B3187" s="75"/>
      <c r="C3187" s="73"/>
      <c r="D3187" s="21">
        <v>211422</v>
      </c>
      <c r="E3187" s="22" t="s">
        <v>6379</v>
      </c>
      <c r="F3187" s="21" t="s">
        <v>7830</v>
      </c>
      <c r="G3187" s="21" t="s">
        <v>48</v>
      </c>
      <c r="H3187" s="23">
        <v>32.354407999999999</v>
      </c>
      <c r="I3187" s="21">
        <v>120.00388100000001</v>
      </c>
      <c r="J3187" s="21">
        <v>119.92854199999999</v>
      </c>
      <c r="K3187" s="21">
        <v>40.795436000000002</v>
      </c>
      <c r="L3187" s="21">
        <v>40.716928000000003</v>
      </c>
      <c r="M3187" s="19" t="s">
        <v>7831</v>
      </c>
      <c r="N3187" s="21">
        <v>357.77538399999997</v>
      </c>
      <c r="O3187" s="21">
        <v>15.272651</v>
      </c>
      <c r="P3187" s="21">
        <v>0</v>
      </c>
      <c r="Q3187" s="21" t="s">
        <v>7830</v>
      </c>
      <c r="R3187" s="21">
        <v>119.943122625751</v>
      </c>
      <c r="S3187" s="21">
        <v>40.716928023113397</v>
      </c>
      <c r="T3187" s="22" t="s">
        <v>7832</v>
      </c>
      <c r="U3187" s="28">
        <v>10.5946</v>
      </c>
      <c r="V3187" s="17">
        <v>32.745460834888398</v>
      </c>
      <c r="W3187" s="23">
        <v>10.5946</v>
      </c>
      <c r="X3187" s="23">
        <v>7.8758999999999997</v>
      </c>
      <c r="Y3187" s="23">
        <v>1.2487999999999999</v>
      </c>
      <c r="Z3187" s="23">
        <v>0.70050000000000001</v>
      </c>
      <c r="AA3187" s="23">
        <v>0.58740000000000003</v>
      </c>
      <c r="AB3187" s="23">
        <v>0.182</v>
      </c>
      <c r="AC3187" s="23"/>
      <c r="AD3187" s="23">
        <v>0</v>
      </c>
      <c r="AE3187" s="23">
        <v>0</v>
      </c>
      <c r="AF3187" s="23">
        <v>0</v>
      </c>
      <c r="AG3187" s="23">
        <v>0</v>
      </c>
      <c r="AH3187" s="23">
        <v>0</v>
      </c>
    </row>
    <row r="3188" spans="1:34" ht="20.100000000000001" hidden="1" customHeight="1" x14ac:dyDescent="0.2">
      <c r="A3188" s="21">
        <v>3445</v>
      </c>
      <c r="B3188" s="75"/>
      <c r="C3188" s="73"/>
      <c r="D3188" s="21">
        <v>211422</v>
      </c>
      <c r="E3188" s="22" t="s">
        <v>7833</v>
      </c>
      <c r="F3188" s="21" t="s">
        <v>7834</v>
      </c>
      <c r="G3188" s="21" t="s">
        <v>39</v>
      </c>
      <c r="H3188" s="23">
        <v>32.255093000000002</v>
      </c>
      <c r="I3188" s="21">
        <v>120.260265</v>
      </c>
      <c r="J3188" s="21">
        <v>120.16909200000001</v>
      </c>
      <c r="K3188" s="21">
        <v>40.772607999999998</v>
      </c>
      <c r="L3188" s="21">
        <v>40.695193000000003</v>
      </c>
      <c r="M3188" s="19" t="s">
        <v>7835</v>
      </c>
      <c r="N3188" s="21">
        <v>332.68300599999998</v>
      </c>
      <c r="O3188" s="21">
        <v>16.967403999999998</v>
      </c>
      <c r="P3188" s="21">
        <v>0</v>
      </c>
      <c r="Q3188" s="21" t="s">
        <v>7834</v>
      </c>
      <c r="R3188" s="21">
        <v>120.213174734109</v>
      </c>
      <c r="S3188" s="21">
        <v>40.771295332142699</v>
      </c>
      <c r="T3188" s="22" t="s">
        <v>7835</v>
      </c>
      <c r="U3188" s="28">
        <v>10.679399999999999</v>
      </c>
      <c r="V3188" s="17">
        <v>33.109189919247797</v>
      </c>
      <c r="W3188" s="23">
        <v>10.679399999999999</v>
      </c>
      <c r="X3188" s="23">
        <v>5.7411000000000003</v>
      </c>
      <c r="Y3188" s="23">
        <v>1.9174</v>
      </c>
      <c r="Z3188" s="23">
        <v>1.1990000000000001</v>
      </c>
      <c r="AA3188" s="23">
        <v>1.3556999999999999</v>
      </c>
      <c r="AB3188" s="23">
        <v>0.4662</v>
      </c>
      <c r="AC3188" s="23"/>
      <c r="AD3188" s="23">
        <v>0</v>
      </c>
      <c r="AE3188" s="23">
        <v>0</v>
      </c>
      <c r="AF3188" s="23">
        <v>0</v>
      </c>
      <c r="AG3188" s="23">
        <v>0</v>
      </c>
      <c r="AH3188" s="23">
        <v>0</v>
      </c>
    </row>
    <row r="3189" spans="1:34" ht="20.100000000000001" hidden="1" customHeight="1" x14ac:dyDescent="0.2">
      <c r="A3189" s="21">
        <v>3446</v>
      </c>
      <c r="B3189" s="75"/>
      <c r="C3189" s="73"/>
      <c r="D3189" s="21">
        <v>211422</v>
      </c>
      <c r="E3189" s="22" t="s">
        <v>7836</v>
      </c>
      <c r="F3189" s="21" t="s">
        <v>7837</v>
      </c>
      <c r="G3189" s="21" t="s">
        <v>48</v>
      </c>
      <c r="H3189" s="23">
        <v>31.581363</v>
      </c>
      <c r="I3189" s="21">
        <v>120.139652</v>
      </c>
      <c r="J3189" s="21">
        <v>120.035043</v>
      </c>
      <c r="K3189" s="21">
        <v>40.851626000000003</v>
      </c>
      <c r="L3189" s="21">
        <v>40.803835999999997</v>
      </c>
      <c r="M3189" s="19" t="s">
        <v>7838</v>
      </c>
      <c r="N3189" s="21">
        <v>220.213911</v>
      </c>
      <c r="O3189" s="21">
        <v>7.9267589999999997</v>
      </c>
      <c r="P3189" s="21">
        <v>4.3000000000000002E-5</v>
      </c>
      <c r="Q3189" s="21" t="s">
        <v>7837</v>
      </c>
      <c r="R3189" s="21">
        <v>120.139216133139</v>
      </c>
      <c r="S3189" s="21">
        <v>40.818530426848298</v>
      </c>
      <c r="T3189" s="22" t="s">
        <v>7835</v>
      </c>
      <c r="U3189" s="28">
        <v>13.5824</v>
      </c>
      <c r="V3189" s="17">
        <v>43.007643463646602</v>
      </c>
      <c r="W3189" s="23">
        <v>13.5824</v>
      </c>
      <c r="X3189" s="23">
        <v>9.2002000000000006</v>
      </c>
      <c r="Y3189" s="23">
        <v>2.1577000000000002</v>
      </c>
      <c r="Z3189" s="23">
        <v>1.0549999999999999</v>
      </c>
      <c r="AA3189" s="23">
        <v>0.90659999999999996</v>
      </c>
      <c r="AB3189" s="23">
        <v>0.26290000000000002</v>
      </c>
      <c r="AC3189" s="23"/>
      <c r="AD3189" s="23">
        <v>0</v>
      </c>
      <c r="AE3189" s="23">
        <v>0</v>
      </c>
      <c r="AF3189" s="23">
        <v>0</v>
      </c>
      <c r="AG3189" s="23">
        <v>0</v>
      </c>
      <c r="AH3189" s="23">
        <v>0</v>
      </c>
    </row>
    <row r="3190" spans="1:34" ht="20.100000000000001" hidden="1" customHeight="1" x14ac:dyDescent="0.2">
      <c r="A3190" s="21">
        <v>3447</v>
      </c>
      <c r="B3190" s="75"/>
      <c r="C3190" s="73"/>
      <c r="D3190" s="21">
        <v>211422</v>
      </c>
      <c r="E3190" s="22" t="s">
        <v>7839</v>
      </c>
      <c r="F3190" s="21" t="s">
        <v>7840</v>
      </c>
      <c r="G3190" s="21" t="s">
        <v>39</v>
      </c>
      <c r="H3190" s="23">
        <v>31.452883</v>
      </c>
      <c r="I3190" s="21">
        <v>119.90410799999999</v>
      </c>
      <c r="J3190" s="21">
        <v>119.828997</v>
      </c>
      <c r="K3190" s="21">
        <v>40.928012000000003</v>
      </c>
      <c r="L3190" s="21">
        <v>40.836032000000003</v>
      </c>
      <c r="M3190" s="19" t="s">
        <v>7841</v>
      </c>
      <c r="N3190" s="21">
        <v>479.26458300000002</v>
      </c>
      <c r="O3190" s="21">
        <v>10.405091000000001</v>
      </c>
      <c r="P3190" s="21">
        <v>0</v>
      </c>
      <c r="Q3190" s="21" t="s">
        <v>7840</v>
      </c>
      <c r="R3190" s="21">
        <v>119.85308077323999</v>
      </c>
      <c r="S3190" s="21">
        <v>40.836032132250402</v>
      </c>
      <c r="T3190" s="22" t="s">
        <v>7841</v>
      </c>
      <c r="U3190" s="28">
        <v>13.7438</v>
      </c>
      <c r="V3190" s="17">
        <v>43.696471321881702</v>
      </c>
      <c r="W3190" s="23">
        <v>13.7438</v>
      </c>
      <c r="X3190" s="23">
        <v>9.9210999999999991</v>
      </c>
      <c r="Y3190" s="23">
        <v>2.2854000000000001</v>
      </c>
      <c r="Z3190" s="23">
        <v>1.0138</v>
      </c>
      <c r="AA3190" s="23">
        <v>0.40939999999999999</v>
      </c>
      <c r="AB3190" s="23">
        <v>0.11409999999999999</v>
      </c>
      <c r="AC3190" s="23"/>
      <c r="AD3190" s="23">
        <v>0</v>
      </c>
      <c r="AE3190" s="23">
        <v>0</v>
      </c>
      <c r="AF3190" s="23">
        <v>0</v>
      </c>
      <c r="AG3190" s="23">
        <v>0</v>
      </c>
      <c r="AH3190" s="23">
        <v>0</v>
      </c>
    </row>
    <row r="3191" spans="1:34" ht="20.100000000000001" hidden="1" customHeight="1" x14ac:dyDescent="0.2">
      <c r="A3191" s="21">
        <v>3448</v>
      </c>
      <c r="B3191" s="75"/>
      <c r="C3191" s="73"/>
      <c r="D3191" s="21">
        <v>211422</v>
      </c>
      <c r="E3191" s="22" t="s">
        <v>6527</v>
      </c>
      <c r="F3191" s="21" t="s">
        <v>7842</v>
      </c>
      <c r="G3191" s="21" t="s">
        <v>39</v>
      </c>
      <c r="H3191" s="23">
        <v>31.175927000000001</v>
      </c>
      <c r="I3191" s="21">
        <v>119.779437</v>
      </c>
      <c r="J3191" s="21">
        <v>119.673069</v>
      </c>
      <c r="K3191" s="21">
        <v>40.602221</v>
      </c>
      <c r="L3191" s="21">
        <v>40.534083000000003</v>
      </c>
      <c r="M3191" s="19" t="s">
        <v>7843</v>
      </c>
      <c r="N3191" s="21">
        <v>377.84290600000003</v>
      </c>
      <c r="O3191" s="21">
        <v>18.565553999999999</v>
      </c>
      <c r="P3191" s="21">
        <v>0</v>
      </c>
      <c r="Q3191" s="21" t="s">
        <v>7842</v>
      </c>
      <c r="R3191" s="21">
        <v>119.776480972577</v>
      </c>
      <c r="S3191" s="21">
        <v>40.534429528182002</v>
      </c>
      <c r="T3191" s="22" t="s">
        <v>7799</v>
      </c>
      <c r="U3191" s="28">
        <v>9.4413999999999998</v>
      </c>
      <c r="V3191" s="17">
        <v>30.284263880910402</v>
      </c>
      <c r="W3191" s="23">
        <v>9.4413999999999998</v>
      </c>
      <c r="X3191" s="23">
        <v>4.9309000000000003</v>
      </c>
      <c r="Y3191" s="23">
        <v>1.0973999999999999</v>
      </c>
      <c r="Z3191" s="23">
        <v>0.93089999999999995</v>
      </c>
      <c r="AA3191" s="23">
        <v>1.6729000000000001</v>
      </c>
      <c r="AB3191" s="23">
        <v>0.80930000000000002</v>
      </c>
      <c r="AC3191" s="23"/>
      <c r="AD3191" s="23">
        <v>0</v>
      </c>
      <c r="AE3191" s="23">
        <v>0</v>
      </c>
      <c r="AF3191" s="23">
        <v>0</v>
      </c>
      <c r="AG3191" s="23">
        <v>0</v>
      </c>
      <c r="AH3191" s="23">
        <v>0</v>
      </c>
    </row>
    <row r="3192" spans="1:34" ht="20.100000000000001" hidden="1" customHeight="1" x14ac:dyDescent="0.2">
      <c r="A3192" s="21">
        <v>3449</v>
      </c>
      <c r="B3192" s="75"/>
      <c r="C3192" s="73"/>
      <c r="D3192" s="21">
        <v>211422</v>
      </c>
      <c r="E3192" s="22" t="s">
        <v>7844</v>
      </c>
      <c r="F3192" s="21" t="s">
        <v>7845</v>
      </c>
      <c r="G3192" s="21" t="s">
        <v>48</v>
      </c>
      <c r="H3192" s="23">
        <v>30.416374000000001</v>
      </c>
      <c r="I3192" s="21">
        <v>120.294963</v>
      </c>
      <c r="J3192" s="21">
        <v>120.19895099999999</v>
      </c>
      <c r="K3192" s="21">
        <v>40.843755000000002</v>
      </c>
      <c r="L3192" s="21">
        <v>40.776170999999998</v>
      </c>
      <c r="M3192" s="19" t="s">
        <v>7835</v>
      </c>
      <c r="N3192" s="21">
        <v>356.50210299999998</v>
      </c>
      <c r="O3192" s="21">
        <v>18.834330999999999</v>
      </c>
      <c r="P3192" s="21">
        <v>0</v>
      </c>
      <c r="Q3192" s="21" t="s">
        <v>7845</v>
      </c>
      <c r="R3192" s="21">
        <v>120.199290711757</v>
      </c>
      <c r="S3192" s="21">
        <v>40.783190595259398</v>
      </c>
      <c r="T3192" s="22" t="s">
        <v>7835</v>
      </c>
      <c r="U3192" s="28">
        <v>8.2368000000000006</v>
      </c>
      <c r="V3192" s="17">
        <v>27.080150973945798</v>
      </c>
      <c r="W3192" s="23">
        <v>8.2368000000000006</v>
      </c>
      <c r="X3192" s="23">
        <v>4.8601999999999999</v>
      </c>
      <c r="Y3192" s="23">
        <v>1.3976999999999999</v>
      </c>
      <c r="Z3192" s="23">
        <v>0.8145</v>
      </c>
      <c r="AA3192" s="23">
        <v>0.9083</v>
      </c>
      <c r="AB3192" s="23">
        <v>0.25609999999999999</v>
      </c>
      <c r="AC3192" s="23"/>
      <c r="AD3192" s="23">
        <v>0</v>
      </c>
      <c r="AE3192" s="23">
        <v>0</v>
      </c>
      <c r="AF3192" s="23">
        <v>0</v>
      </c>
      <c r="AG3192" s="23">
        <v>0</v>
      </c>
      <c r="AH3192" s="23">
        <v>0</v>
      </c>
    </row>
    <row r="3193" spans="1:34" ht="20.100000000000001" hidden="1" customHeight="1" x14ac:dyDescent="0.2">
      <c r="A3193" s="21">
        <v>3450</v>
      </c>
      <c r="B3193" s="75"/>
      <c r="C3193" s="73"/>
      <c r="D3193" s="21">
        <v>211422</v>
      </c>
      <c r="E3193" s="22" t="s">
        <v>979</v>
      </c>
      <c r="F3193" s="21" t="s">
        <v>7846</v>
      </c>
      <c r="G3193" s="21" t="s">
        <v>48</v>
      </c>
      <c r="H3193" s="23">
        <v>30.172215999999999</v>
      </c>
      <c r="I3193" s="21">
        <v>119.96966500000001</v>
      </c>
      <c r="J3193" s="21">
        <v>119.884574</v>
      </c>
      <c r="K3193" s="21">
        <v>40.617396999999997</v>
      </c>
      <c r="L3193" s="21">
        <v>40.560910999999997</v>
      </c>
      <c r="M3193" s="19" t="s">
        <v>1562</v>
      </c>
      <c r="N3193" s="21">
        <v>286.42881499999999</v>
      </c>
      <c r="O3193" s="21">
        <v>20.442865000000001</v>
      </c>
      <c r="P3193" s="21">
        <v>0</v>
      </c>
      <c r="Q3193" s="21" t="s">
        <v>7846</v>
      </c>
      <c r="R3193" s="21">
        <v>119.96966458171001</v>
      </c>
      <c r="S3193" s="21">
        <v>40.612125647176299</v>
      </c>
      <c r="T3193" s="22" t="s">
        <v>1562</v>
      </c>
      <c r="U3193" s="28">
        <v>11.191700000000001</v>
      </c>
      <c r="V3193" s="17">
        <v>37.0927345873435</v>
      </c>
      <c r="W3193" s="23">
        <v>11.191700000000001</v>
      </c>
      <c r="X3193" s="23">
        <v>8.4602000000000004</v>
      </c>
      <c r="Y3193" s="23">
        <v>1.2117</v>
      </c>
      <c r="Z3193" s="23">
        <v>0.4743</v>
      </c>
      <c r="AA3193" s="23">
        <v>0.64859999999999995</v>
      </c>
      <c r="AB3193" s="23">
        <v>0.39689999999999998</v>
      </c>
      <c r="AC3193" s="23"/>
      <c r="AD3193" s="23">
        <v>0</v>
      </c>
      <c r="AE3193" s="23">
        <v>0</v>
      </c>
      <c r="AF3193" s="23">
        <v>0</v>
      </c>
      <c r="AG3193" s="23">
        <v>0</v>
      </c>
      <c r="AH3193" s="23">
        <v>0</v>
      </c>
    </row>
    <row r="3194" spans="1:34" ht="20.100000000000001" hidden="1" customHeight="1" x14ac:dyDescent="0.2">
      <c r="A3194" s="21">
        <v>3451</v>
      </c>
      <c r="B3194" s="75"/>
      <c r="C3194" s="73"/>
      <c r="D3194" s="21">
        <v>211422</v>
      </c>
      <c r="E3194" s="22" t="s">
        <v>7847</v>
      </c>
      <c r="F3194" s="21" t="s">
        <v>7848</v>
      </c>
      <c r="G3194" s="21" t="s">
        <v>48</v>
      </c>
      <c r="H3194" s="23">
        <v>30.152809999999999</v>
      </c>
      <c r="I3194" s="21">
        <v>119.645178</v>
      </c>
      <c r="J3194" s="21">
        <v>119.52848899999999</v>
      </c>
      <c r="K3194" s="21">
        <v>40.703158999999999</v>
      </c>
      <c r="L3194" s="21">
        <v>40.633338000000002</v>
      </c>
      <c r="M3194" s="19" t="s">
        <v>7849</v>
      </c>
      <c r="N3194" s="21">
        <v>556.58374200000003</v>
      </c>
      <c r="O3194" s="21">
        <v>13.021217999999999</v>
      </c>
      <c r="P3194" s="21">
        <v>5.3000000000000001E-5</v>
      </c>
      <c r="Q3194" s="21" t="s">
        <v>7848</v>
      </c>
      <c r="R3194" s="21">
        <v>119.645178217238</v>
      </c>
      <c r="S3194" s="21">
        <v>40.638542142350602</v>
      </c>
      <c r="T3194" s="22" t="s">
        <v>7825</v>
      </c>
      <c r="U3194" s="28">
        <v>10.1469</v>
      </c>
      <c r="V3194" s="17">
        <v>33.651590017646797</v>
      </c>
      <c r="W3194" s="23">
        <v>10.1469</v>
      </c>
      <c r="X3194" s="23">
        <v>7.6204000000000001</v>
      </c>
      <c r="Y3194" s="23">
        <v>1.1596</v>
      </c>
      <c r="Z3194" s="23">
        <v>0.67779999999999996</v>
      </c>
      <c r="AA3194" s="23">
        <v>0.5524</v>
      </c>
      <c r="AB3194" s="23">
        <v>0.13669999999999999</v>
      </c>
      <c r="AC3194" s="23"/>
      <c r="AD3194" s="23">
        <v>0</v>
      </c>
      <c r="AE3194" s="23">
        <v>0</v>
      </c>
      <c r="AF3194" s="23">
        <v>0</v>
      </c>
      <c r="AG3194" s="23">
        <v>0</v>
      </c>
      <c r="AH3194" s="23">
        <v>0</v>
      </c>
    </row>
    <row r="3195" spans="1:34" ht="20.100000000000001" hidden="1" customHeight="1" x14ac:dyDescent="0.2">
      <c r="A3195" s="21">
        <v>3452</v>
      </c>
      <c r="B3195" s="75"/>
      <c r="C3195" s="73"/>
      <c r="D3195" s="21">
        <v>211422</v>
      </c>
      <c r="E3195" s="22" t="s">
        <v>7850</v>
      </c>
      <c r="F3195" s="21" t="s">
        <v>7851</v>
      </c>
      <c r="G3195" s="21" t="s">
        <v>39</v>
      </c>
      <c r="H3195" s="23">
        <v>29.701070999999999</v>
      </c>
      <c r="I3195" s="21">
        <v>119.515822</v>
      </c>
      <c r="J3195" s="21">
        <v>119.414721</v>
      </c>
      <c r="K3195" s="21">
        <v>40.774031000000001</v>
      </c>
      <c r="L3195" s="21">
        <v>40.686348000000002</v>
      </c>
      <c r="M3195" s="19" t="s">
        <v>7852</v>
      </c>
      <c r="N3195" s="21">
        <v>616.03576299999997</v>
      </c>
      <c r="O3195" s="21">
        <v>17.104693999999999</v>
      </c>
      <c r="P3195" s="21">
        <v>3.0000000000000001E-5</v>
      </c>
      <c r="Q3195" s="21" t="s">
        <v>7851</v>
      </c>
      <c r="R3195" s="21">
        <v>119.515821951446</v>
      </c>
      <c r="S3195" s="21">
        <v>40.751360047176199</v>
      </c>
      <c r="T3195" s="22" t="s">
        <v>7852</v>
      </c>
      <c r="U3195" s="28">
        <v>10.8155</v>
      </c>
      <c r="V3195" s="17">
        <v>36.414511786460501</v>
      </c>
      <c r="W3195" s="23">
        <v>10.8155</v>
      </c>
      <c r="X3195" s="23">
        <v>7.0590999999999999</v>
      </c>
      <c r="Y3195" s="23">
        <v>1.2735000000000001</v>
      </c>
      <c r="Z3195" s="23">
        <v>1.0401</v>
      </c>
      <c r="AA3195" s="23">
        <v>1.1947000000000001</v>
      </c>
      <c r="AB3195" s="23">
        <v>0.24809999999999999</v>
      </c>
      <c r="AC3195" s="23"/>
      <c r="AD3195" s="23">
        <v>0</v>
      </c>
      <c r="AE3195" s="23">
        <v>0</v>
      </c>
      <c r="AF3195" s="23">
        <v>0</v>
      </c>
      <c r="AG3195" s="23">
        <v>0</v>
      </c>
      <c r="AH3195" s="23">
        <v>0</v>
      </c>
    </row>
    <row r="3196" spans="1:34" ht="20.100000000000001" hidden="1" customHeight="1" x14ac:dyDescent="0.2">
      <c r="A3196" s="21">
        <v>3453</v>
      </c>
      <c r="B3196" s="75"/>
      <c r="C3196" s="73"/>
      <c r="D3196" s="21">
        <v>211422</v>
      </c>
      <c r="E3196" s="22" t="s">
        <v>7853</v>
      </c>
      <c r="F3196" s="21" t="s">
        <v>7854</v>
      </c>
      <c r="G3196" s="21" t="s">
        <v>48</v>
      </c>
      <c r="H3196" s="23">
        <v>29.667224999999998</v>
      </c>
      <c r="I3196" s="21">
        <v>119.957024</v>
      </c>
      <c r="J3196" s="21">
        <v>119.841066</v>
      </c>
      <c r="K3196" s="21">
        <v>40.834505999999998</v>
      </c>
      <c r="L3196" s="21">
        <v>40.787368000000001</v>
      </c>
      <c r="M3196" s="19" t="s">
        <v>7855</v>
      </c>
      <c r="N3196" s="21">
        <v>655.18469800000003</v>
      </c>
      <c r="O3196" s="21">
        <v>21.702524</v>
      </c>
      <c r="P3196" s="21">
        <v>3.1000000000000001E-5</v>
      </c>
      <c r="Q3196" s="21" t="s">
        <v>7854</v>
      </c>
      <c r="R3196" s="21">
        <v>119.841418268596</v>
      </c>
      <c r="S3196" s="21">
        <v>40.830216073086902</v>
      </c>
      <c r="T3196" s="22" t="s">
        <v>6841</v>
      </c>
      <c r="U3196" s="28">
        <v>5.8921999999999999</v>
      </c>
      <c r="V3196" s="17">
        <v>19.860974526602998</v>
      </c>
      <c r="W3196" s="23">
        <v>5.8921999999999999</v>
      </c>
      <c r="X3196" s="23">
        <v>4.6875999999999998</v>
      </c>
      <c r="Y3196" s="23">
        <v>0.69020000000000004</v>
      </c>
      <c r="Z3196" s="23">
        <v>0.21160000000000001</v>
      </c>
      <c r="AA3196" s="23">
        <v>0.1666</v>
      </c>
      <c r="AB3196" s="23">
        <v>0.13619999999999999</v>
      </c>
      <c r="AC3196" s="23"/>
      <c r="AD3196" s="23">
        <v>0</v>
      </c>
      <c r="AE3196" s="23">
        <v>0</v>
      </c>
      <c r="AF3196" s="23">
        <v>0</v>
      </c>
      <c r="AG3196" s="23">
        <v>0</v>
      </c>
      <c r="AH3196" s="23">
        <v>0</v>
      </c>
    </row>
    <row r="3197" spans="1:34" ht="20.100000000000001" hidden="1" customHeight="1" x14ac:dyDescent="0.2">
      <c r="A3197" s="21">
        <v>3454</v>
      </c>
      <c r="B3197" s="75"/>
      <c r="C3197" s="73"/>
      <c r="D3197" s="21">
        <v>211422</v>
      </c>
      <c r="E3197" s="22" t="s">
        <v>7856</v>
      </c>
      <c r="F3197" s="21" t="s">
        <v>7857</v>
      </c>
      <c r="G3197" s="21" t="s">
        <v>48</v>
      </c>
      <c r="H3197" s="23">
        <v>28.206168000000002</v>
      </c>
      <c r="I3197" s="21">
        <v>120.27734599999999</v>
      </c>
      <c r="J3197" s="21">
        <v>120.171397</v>
      </c>
      <c r="K3197" s="21">
        <v>40.888564000000002</v>
      </c>
      <c r="L3197" s="21">
        <v>40.825113000000002</v>
      </c>
      <c r="M3197" s="19" t="s">
        <v>7789</v>
      </c>
      <c r="N3197" s="21">
        <v>343.58012300000001</v>
      </c>
      <c r="O3197" s="21">
        <v>17.694279999999999</v>
      </c>
      <c r="P3197" s="21">
        <v>0</v>
      </c>
      <c r="Q3197" s="21" t="s">
        <v>7857</v>
      </c>
      <c r="R3197" s="21">
        <v>120.17139724140701</v>
      </c>
      <c r="S3197" s="21">
        <v>40.8734453646682</v>
      </c>
      <c r="T3197" s="22" t="s">
        <v>7789</v>
      </c>
      <c r="U3197" s="28">
        <v>8.6212</v>
      </c>
      <c r="V3197" s="17">
        <v>30.5649459366476</v>
      </c>
      <c r="W3197" s="23">
        <v>8.6212</v>
      </c>
      <c r="X3197" s="23">
        <v>5.2625999999999999</v>
      </c>
      <c r="Y3197" s="23">
        <v>1.1715</v>
      </c>
      <c r="Z3197" s="23">
        <v>0.80459999999999998</v>
      </c>
      <c r="AA3197" s="23">
        <v>1.046</v>
      </c>
      <c r="AB3197" s="23">
        <v>0.33650000000000002</v>
      </c>
      <c r="AC3197" s="23"/>
      <c r="AD3197" s="23">
        <v>0</v>
      </c>
      <c r="AE3197" s="23">
        <v>0</v>
      </c>
      <c r="AF3197" s="23">
        <v>0</v>
      </c>
      <c r="AG3197" s="23">
        <v>0</v>
      </c>
      <c r="AH3197" s="23">
        <v>0</v>
      </c>
    </row>
    <row r="3198" spans="1:34" ht="20.100000000000001" hidden="1" customHeight="1" x14ac:dyDescent="0.2">
      <c r="A3198" s="21">
        <v>3455</v>
      </c>
      <c r="B3198" s="75"/>
      <c r="C3198" s="73"/>
      <c r="D3198" s="21">
        <v>211422</v>
      </c>
      <c r="E3198" s="22" t="s">
        <v>7858</v>
      </c>
      <c r="F3198" s="21" t="s">
        <v>7859</v>
      </c>
      <c r="G3198" s="21" t="s">
        <v>48</v>
      </c>
      <c r="H3198" s="23">
        <v>28.032753</v>
      </c>
      <c r="I3198" s="21">
        <v>119.355349</v>
      </c>
      <c r="J3198" s="21">
        <v>119.27376</v>
      </c>
      <c r="K3198" s="21">
        <v>40.587384999999998</v>
      </c>
      <c r="L3198" s="21">
        <v>40.525626000000003</v>
      </c>
      <c r="M3198" s="19" t="s">
        <v>7768</v>
      </c>
      <c r="N3198" s="21">
        <v>584.49827700000003</v>
      </c>
      <c r="O3198" s="21">
        <v>13.287286999999999</v>
      </c>
      <c r="P3198" s="21">
        <v>0</v>
      </c>
      <c r="Q3198" s="21" t="s">
        <v>7859</v>
      </c>
      <c r="R3198" s="21">
        <v>119.35069257713501</v>
      </c>
      <c r="S3198" s="21">
        <v>40.553975791543401</v>
      </c>
      <c r="T3198" s="22" t="s">
        <v>7768</v>
      </c>
      <c r="U3198" s="28">
        <v>10.114800000000001</v>
      </c>
      <c r="V3198" s="17">
        <v>36.082078702723202</v>
      </c>
      <c r="W3198" s="23">
        <v>10.114800000000001</v>
      </c>
      <c r="X3198" s="23">
        <v>6.6340000000000003</v>
      </c>
      <c r="Y3198" s="23">
        <v>1.7047000000000001</v>
      </c>
      <c r="Z3198" s="23">
        <v>1.0032000000000001</v>
      </c>
      <c r="AA3198" s="23">
        <v>0.63600000000000001</v>
      </c>
      <c r="AB3198" s="23">
        <v>0.13689999999999999</v>
      </c>
      <c r="AC3198" s="23"/>
      <c r="AD3198" s="23">
        <v>0</v>
      </c>
      <c r="AE3198" s="23">
        <v>0</v>
      </c>
      <c r="AF3198" s="23">
        <v>0</v>
      </c>
      <c r="AG3198" s="23">
        <v>0</v>
      </c>
      <c r="AH3198" s="23">
        <v>0</v>
      </c>
    </row>
    <row r="3199" spans="1:34" ht="20.100000000000001" hidden="1" customHeight="1" x14ac:dyDescent="0.2">
      <c r="A3199" s="21">
        <v>3456</v>
      </c>
      <c r="B3199" s="75"/>
      <c r="C3199" s="73"/>
      <c r="D3199" s="21">
        <v>211422</v>
      </c>
      <c r="E3199" s="22" t="s">
        <v>7860</v>
      </c>
      <c r="F3199" s="21" t="s">
        <v>7861</v>
      </c>
      <c r="G3199" s="21" t="s">
        <v>48</v>
      </c>
      <c r="H3199" s="23">
        <v>26.718830000000001</v>
      </c>
      <c r="I3199" s="21">
        <v>120.02424499999999</v>
      </c>
      <c r="J3199" s="21">
        <v>119.893394</v>
      </c>
      <c r="K3199" s="21">
        <v>40.881805</v>
      </c>
      <c r="L3199" s="21">
        <v>40.831225000000003</v>
      </c>
      <c r="M3199" s="19" t="s">
        <v>7862</v>
      </c>
      <c r="N3199" s="21">
        <v>386.01641899999998</v>
      </c>
      <c r="O3199" s="21">
        <v>17.336584999999999</v>
      </c>
      <c r="P3199" s="21">
        <v>0</v>
      </c>
      <c r="Q3199" s="21" t="s">
        <v>7861</v>
      </c>
      <c r="R3199" s="21">
        <v>120.024244918053</v>
      </c>
      <c r="S3199" s="21">
        <v>40.859147477450499</v>
      </c>
      <c r="T3199" s="22" t="s">
        <v>7829</v>
      </c>
      <c r="U3199" s="28">
        <v>9.9502000000000006</v>
      </c>
      <c r="V3199" s="17">
        <v>37.240403116453798</v>
      </c>
      <c r="W3199" s="23">
        <v>9.9502000000000006</v>
      </c>
      <c r="X3199" s="23">
        <v>7.2704000000000004</v>
      </c>
      <c r="Y3199" s="23">
        <v>1.2790999999999999</v>
      </c>
      <c r="Z3199" s="23">
        <v>0.68330000000000002</v>
      </c>
      <c r="AA3199" s="23">
        <v>0.59050000000000002</v>
      </c>
      <c r="AB3199" s="23">
        <v>0.12690000000000001</v>
      </c>
      <c r="AC3199" s="23"/>
      <c r="AD3199" s="23">
        <v>0</v>
      </c>
      <c r="AE3199" s="23">
        <v>0</v>
      </c>
      <c r="AF3199" s="23">
        <v>0</v>
      </c>
      <c r="AG3199" s="23">
        <v>0</v>
      </c>
      <c r="AH3199" s="23">
        <v>0</v>
      </c>
    </row>
    <row r="3200" spans="1:34" ht="20.100000000000001" hidden="1" customHeight="1" x14ac:dyDescent="0.2">
      <c r="A3200" s="21">
        <v>3457</v>
      </c>
      <c r="B3200" s="75"/>
      <c r="C3200" s="73"/>
      <c r="D3200" s="21">
        <v>211422</v>
      </c>
      <c r="E3200" s="22" t="s">
        <v>7679</v>
      </c>
      <c r="F3200" s="21" t="s">
        <v>7863</v>
      </c>
      <c r="G3200" s="21" t="s">
        <v>48</v>
      </c>
      <c r="H3200" s="23">
        <v>24.574235999999999</v>
      </c>
      <c r="I3200" s="21">
        <v>119.895066</v>
      </c>
      <c r="J3200" s="21">
        <v>119.797736</v>
      </c>
      <c r="K3200" s="21">
        <v>40.648200000000003</v>
      </c>
      <c r="L3200" s="21">
        <v>40.602800999999999</v>
      </c>
      <c r="M3200" s="19" t="s">
        <v>7864</v>
      </c>
      <c r="N3200" s="21">
        <v>348.521413</v>
      </c>
      <c r="O3200" s="21">
        <v>24.711552000000001</v>
      </c>
      <c r="P3200" s="21">
        <v>0</v>
      </c>
      <c r="Q3200" s="21" t="s">
        <v>7863</v>
      </c>
      <c r="R3200" s="21">
        <v>119.883705664633</v>
      </c>
      <c r="S3200" s="21">
        <v>40.620804745189602</v>
      </c>
      <c r="T3200" s="22" t="s">
        <v>1562</v>
      </c>
      <c r="U3200" s="28">
        <v>7.2965</v>
      </c>
      <c r="V3200" s="17">
        <v>29.691665694103399</v>
      </c>
      <c r="W3200" s="23">
        <v>7.2965</v>
      </c>
      <c r="X3200" s="23">
        <v>5.5857000000000001</v>
      </c>
      <c r="Y3200" s="23">
        <v>0.74570000000000003</v>
      </c>
      <c r="Z3200" s="23">
        <v>0.33260000000000001</v>
      </c>
      <c r="AA3200" s="23">
        <v>0.44840000000000002</v>
      </c>
      <c r="AB3200" s="23">
        <v>0.18410000000000001</v>
      </c>
      <c r="AC3200" s="23"/>
      <c r="AD3200" s="23">
        <v>0</v>
      </c>
      <c r="AE3200" s="23">
        <v>0</v>
      </c>
      <c r="AF3200" s="23">
        <v>0</v>
      </c>
      <c r="AG3200" s="23">
        <v>0</v>
      </c>
      <c r="AH3200" s="23">
        <v>0</v>
      </c>
    </row>
    <row r="3201" spans="1:34" ht="20.100000000000001" hidden="1" customHeight="1" x14ac:dyDescent="0.2">
      <c r="A3201" s="21">
        <v>3458</v>
      </c>
      <c r="B3201" s="75"/>
      <c r="C3201" s="73"/>
      <c r="D3201" s="21">
        <v>211422</v>
      </c>
      <c r="E3201" s="22" t="s">
        <v>6420</v>
      </c>
      <c r="F3201" s="21" t="s">
        <v>7865</v>
      </c>
      <c r="G3201" s="21" t="s">
        <v>48</v>
      </c>
      <c r="H3201" s="23">
        <v>23.793849000000002</v>
      </c>
      <c r="I3201" s="21">
        <v>119.752287</v>
      </c>
      <c r="J3201" s="21">
        <v>119.68892700000001</v>
      </c>
      <c r="K3201" s="21">
        <v>40.723047999999999</v>
      </c>
      <c r="L3201" s="21">
        <v>40.646323000000002</v>
      </c>
      <c r="M3201" s="19" t="s">
        <v>7866</v>
      </c>
      <c r="N3201" s="21">
        <v>481.52764200000001</v>
      </c>
      <c r="O3201" s="21">
        <v>11.036652999999999</v>
      </c>
      <c r="P3201" s="21">
        <v>3.3399999999999999E-4</v>
      </c>
      <c r="Q3201" s="21" t="s">
        <v>7865</v>
      </c>
      <c r="R3201" s="21">
        <v>119.721010316828</v>
      </c>
      <c r="S3201" s="21">
        <v>40.722682921002502</v>
      </c>
      <c r="T3201" s="22" t="s">
        <v>6841</v>
      </c>
      <c r="U3201" s="28">
        <v>9.7254000000000005</v>
      </c>
      <c r="V3201" s="17">
        <v>40.873588800197901</v>
      </c>
      <c r="W3201" s="23">
        <v>9.7254000000000005</v>
      </c>
      <c r="X3201" s="23">
        <v>7.0956000000000001</v>
      </c>
      <c r="Y3201" s="23">
        <v>1.3389</v>
      </c>
      <c r="Z3201" s="23">
        <v>0.71789999999999998</v>
      </c>
      <c r="AA3201" s="23">
        <v>0.43580000000000002</v>
      </c>
      <c r="AB3201" s="23">
        <v>0.13719999999999999</v>
      </c>
      <c r="AC3201" s="23"/>
      <c r="AD3201" s="23">
        <v>0</v>
      </c>
      <c r="AE3201" s="23">
        <v>0</v>
      </c>
      <c r="AF3201" s="23">
        <v>0</v>
      </c>
      <c r="AG3201" s="23">
        <v>0</v>
      </c>
      <c r="AH3201" s="23">
        <v>0</v>
      </c>
    </row>
    <row r="3202" spans="1:34" ht="20.100000000000001" hidden="1" customHeight="1" x14ac:dyDescent="0.2">
      <c r="A3202" s="21">
        <v>3459</v>
      </c>
      <c r="B3202" s="75"/>
      <c r="C3202" s="73"/>
      <c r="D3202" s="21">
        <v>211422</v>
      </c>
      <c r="E3202" s="22" t="s">
        <v>7867</v>
      </c>
      <c r="F3202" s="21" t="s">
        <v>7868</v>
      </c>
      <c r="G3202" s="21" t="s">
        <v>48</v>
      </c>
      <c r="H3202" s="23">
        <v>23.507543999999999</v>
      </c>
      <c r="I3202" s="21">
        <v>119.93847100000001</v>
      </c>
      <c r="J3202" s="21">
        <v>119.88753800000001</v>
      </c>
      <c r="K3202" s="21">
        <v>40.792059999999999</v>
      </c>
      <c r="L3202" s="21">
        <v>40.717353000000003</v>
      </c>
      <c r="M3202" s="19" t="s">
        <v>7869</v>
      </c>
      <c r="N3202" s="21">
        <v>338.11382300000002</v>
      </c>
      <c r="O3202" s="21">
        <v>13.457685</v>
      </c>
      <c r="P3202" s="21">
        <v>0</v>
      </c>
      <c r="Q3202" s="21" t="s">
        <v>7868</v>
      </c>
      <c r="R3202" s="21">
        <v>119.93400692609499</v>
      </c>
      <c r="S3202" s="21">
        <v>40.7173526054749</v>
      </c>
      <c r="T3202" s="22" t="s">
        <v>7832</v>
      </c>
      <c r="U3202" s="28">
        <v>9.7942999999999998</v>
      </c>
      <c r="V3202" s="17">
        <v>41.664497150361598</v>
      </c>
      <c r="W3202" s="23">
        <v>9.7942999999999998</v>
      </c>
      <c r="X3202" s="23">
        <v>7.6585999999999999</v>
      </c>
      <c r="Y3202" s="23">
        <v>1.234</v>
      </c>
      <c r="Z3202" s="23">
        <v>0.51749999999999996</v>
      </c>
      <c r="AA3202" s="23">
        <v>0.27760000000000001</v>
      </c>
      <c r="AB3202" s="23">
        <v>0.1066</v>
      </c>
      <c r="AC3202" s="23"/>
      <c r="AD3202" s="23">
        <v>0</v>
      </c>
      <c r="AE3202" s="23">
        <v>0</v>
      </c>
      <c r="AF3202" s="23">
        <v>0</v>
      </c>
      <c r="AG3202" s="23">
        <v>0</v>
      </c>
      <c r="AH3202" s="23">
        <v>0</v>
      </c>
    </row>
    <row r="3203" spans="1:34" ht="20.100000000000001" hidden="1" customHeight="1" x14ac:dyDescent="0.2">
      <c r="A3203" s="21">
        <v>3460</v>
      </c>
      <c r="B3203" s="75"/>
      <c r="C3203" s="73"/>
      <c r="D3203" s="21">
        <v>211422</v>
      </c>
      <c r="E3203" s="22" t="s">
        <v>7870</v>
      </c>
      <c r="F3203" s="21" t="s">
        <v>7871</v>
      </c>
      <c r="G3203" s="21" t="s">
        <v>48</v>
      </c>
      <c r="H3203" s="23">
        <v>22.775404000000002</v>
      </c>
      <c r="I3203" s="21">
        <v>119.80518600000001</v>
      </c>
      <c r="J3203" s="21">
        <v>119.685075</v>
      </c>
      <c r="K3203" s="21">
        <v>40.839841999999997</v>
      </c>
      <c r="L3203" s="21">
        <v>40.786678999999999</v>
      </c>
      <c r="M3203" s="19" t="s">
        <v>7872</v>
      </c>
      <c r="N3203" s="21">
        <v>503.96838000000002</v>
      </c>
      <c r="O3203" s="21">
        <v>15.43493</v>
      </c>
      <c r="P3203" s="21">
        <v>0</v>
      </c>
      <c r="Q3203" s="21" t="s">
        <v>7871</v>
      </c>
      <c r="R3203" s="21">
        <v>119.805186239063</v>
      </c>
      <c r="S3203" s="21">
        <v>40.815960662766003</v>
      </c>
      <c r="T3203" s="22" t="s">
        <v>7873</v>
      </c>
      <c r="U3203" s="28">
        <v>6.0659000000000001</v>
      </c>
      <c r="V3203" s="17">
        <v>26.633556094109199</v>
      </c>
      <c r="W3203" s="23">
        <v>6.0659000000000001</v>
      </c>
      <c r="X3203" s="23">
        <v>3.6526999999999998</v>
      </c>
      <c r="Y3203" s="23">
        <v>0.94089999999999996</v>
      </c>
      <c r="Z3203" s="23">
        <v>0.6744</v>
      </c>
      <c r="AA3203" s="23">
        <v>0.60209999999999997</v>
      </c>
      <c r="AB3203" s="23">
        <v>0.1958</v>
      </c>
      <c r="AC3203" s="23"/>
      <c r="AD3203" s="23">
        <v>0</v>
      </c>
      <c r="AE3203" s="23">
        <v>0</v>
      </c>
      <c r="AF3203" s="23">
        <v>0</v>
      </c>
      <c r="AG3203" s="23">
        <v>0</v>
      </c>
      <c r="AH3203" s="23">
        <v>0</v>
      </c>
    </row>
    <row r="3204" spans="1:34" ht="20.100000000000001" hidden="1" customHeight="1" x14ac:dyDescent="0.2">
      <c r="A3204" s="21">
        <v>3461</v>
      </c>
      <c r="B3204" s="75"/>
      <c r="C3204" s="73"/>
      <c r="D3204" s="21">
        <v>211422</v>
      </c>
      <c r="E3204" s="22" t="s">
        <v>7874</v>
      </c>
      <c r="F3204" s="21" t="s">
        <v>7875</v>
      </c>
      <c r="G3204" s="21" t="s">
        <v>48</v>
      </c>
      <c r="H3204" s="23">
        <v>20.959415</v>
      </c>
      <c r="I3204" s="21">
        <v>119.758137</v>
      </c>
      <c r="J3204" s="21">
        <v>119.679889</v>
      </c>
      <c r="K3204" s="21">
        <v>40.795628000000001</v>
      </c>
      <c r="L3204" s="21">
        <v>40.727812999999998</v>
      </c>
      <c r="M3204" s="19" t="s">
        <v>6841</v>
      </c>
      <c r="N3204" s="21">
        <v>544.09967700000004</v>
      </c>
      <c r="O3204" s="21">
        <v>18.325496999999999</v>
      </c>
      <c r="P3204" s="21">
        <v>0</v>
      </c>
      <c r="Q3204" s="21" t="s">
        <v>7875</v>
      </c>
      <c r="R3204" s="21">
        <v>119.75450148102099</v>
      </c>
      <c r="S3204" s="21">
        <v>40.741392282861902</v>
      </c>
      <c r="T3204" s="22" t="s">
        <v>6841</v>
      </c>
      <c r="U3204" s="28">
        <v>5.2906000000000004</v>
      </c>
      <c r="V3204" s="17">
        <v>25.2421167289259</v>
      </c>
      <c r="W3204" s="23">
        <v>5.2906000000000004</v>
      </c>
      <c r="X3204" s="23">
        <v>2.6589999999999998</v>
      </c>
      <c r="Y3204" s="23">
        <v>0.7903</v>
      </c>
      <c r="Z3204" s="23">
        <v>0.75900000000000001</v>
      </c>
      <c r="AA3204" s="23">
        <v>0.81669999999999998</v>
      </c>
      <c r="AB3204" s="23">
        <v>0.2656</v>
      </c>
      <c r="AC3204" s="23"/>
      <c r="AD3204" s="23">
        <v>0</v>
      </c>
      <c r="AE3204" s="23">
        <v>0</v>
      </c>
      <c r="AF3204" s="23">
        <v>0</v>
      </c>
      <c r="AG3204" s="23">
        <v>0</v>
      </c>
      <c r="AH3204" s="23">
        <v>0</v>
      </c>
    </row>
    <row r="3205" spans="1:34" ht="20.100000000000001" hidden="1" customHeight="1" x14ac:dyDescent="0.2">
      <c r="A3205" s="21">
        <v>3462</v>
      </c>
      <c r="B3205" s="75"/>
      <c r="C3205" s="73"/>
      <c r="D3205" s="21">
        <v>211422</v>
      </c>
      <c r="E3205" s="22" t="s">
        <v>7876</v>
      </c>
      <c r="F3205" s="21" t="s">
        <v>7877</v>
      </c>
      <c r="G3205" s="21" t="s">
        <v>48</v>
      </c>
      <c r="H3205" s="23">
        <v>20.384184999999999</v>
      </c>
      <c r="I3205" s="21">
        <v>119.853478</v>
      </c>
      <c r="J3205" s="21">
        <v>119.81003</v>
      </c>
      <c r="K3205" s="21">
        <v>40.934446000000001</v>
      </c>
      <c r="L3205" s="21">
        <v>40.835531000000003</v>
      </c>
      <c r="M3205" s="19" t="s">
        <v>7878</v>
      </c>
      <c r="N3205" s="21">
        <v>513.49021400000004</v>
      </c>
      <c r="O3205" s="21">
        <v>13.972409000000001</v>
      </c>
      <c r="P3205" s="21">
        <v>5.1999999999999997E-5</v>
      </c>
      <c r="Q3205" s="21" t="s">
        <v>7877</v>
      </c>
      <c r="R3205" s="21">
        <v>119.85308077323999</v>
      </c>
      <c r="S3205" s="21">
        <v>40.836032132250402</v>
      </c>
      <c r="T3205" s="22" t="s">
        <v>7841</v>
      </c>
      <c r="U3205" s="28">
        <v>6.8562000000000003</v>
      </c>
      <c r="V3205" s="17">
        <v>33.634898819844899</v>
      </c>
      <c r="W3205" s="23">
        <v>6.8562000000000003</v>
      </c>
      <c r="X3205" s="23">
        <v>4.9420000000000002</v>
      </c>
      <c r="Y3205" s="23">
        <v>1.2244999999999999</v>
      </c>
      <c r="Z3205" s="23">
        <v>0.47439999999999999</v>
      </c>
      <c r="AA3205" s="23">
        <v>0.14849999999999999</v>
      </c>
      <c r="AB3205" s="23">
        <v>6.6799999999999998E-2</v>
      </c>
      <c r="AC3205" s="23"/>
      <c r="AD3205" s="23">
        <v>0</v>
      </c>
      <c r="AE3205" s="23">
        <v>0</v>
      </c>
      <c r="AF3205" s="23">
        <v>0</v>
      </c>
      <c r="AG3205" s="23">
        <v>0</v>
      </c>
      <c r="AH3205" s="23">
        <v>0</v>
      </c>
    </row>
    <row r="3206" spans="1:34" ht="20.100000000000001" hidden="1" customHeight="1" x14ac:dyDescent="0.2">
      <c r="A3206" s="21">
        <v>3463</v>
      </c>
      <c r="B3206" s="75"/>
      <c r="C3206" s="73"/>
      <c r="D3206" s="21">
        <v>211422</v>
      </c>
      <c r="E3206" s="22" t="s">
        <v>7879</v>
      </c>
      <c r="F3206" s="21" t="s">
        <v>7880</v>
      </c>
      <c r="G3206" s="21" t="s">
        <v>48</v>
      </c>
      <c r="H3206" s="23">
        <v>19.890076000000001</v>
      </c>
      <c r="I3206" s="21">
        <v>120.134249</v>
      </c>
      <c r="J3206" s="21">
        <v>120.05191000000001</v>
      </c>
      <c r="K3206" s="21">
        <v>41.084207999999997</v>
      </c>
      <c r="L3206" s="21">
        <v>41.014417000000002</v>
      </c>
      <c r="M3206" s="19" t="s">
        <v>6463</v>
      </c>
      <c r="N3206" s="21">
        <v>502.60577599999999</v>
      </c>
      <c r="O3206" s="21">
        <v>18.033087999999999</v>
      </c>
      <c r="P3206" s="21">
        <v>5.3999999999999998E-5</v>
      </c>
      <c r="Q3206" s="21" t="s">
        <v>7880</v>
      </c>
      <c r="R3206" s="21">
        <v>120.09584996062399</v>
      </c>
      <c r="S3206" s="21">
        <v>41.075227063291599</v>
      </c>
      <c r="T3206" s="22" t="s">
        <v>7805</v>
      </c>
      <c r="U3206" s="28">
        <v>7.8978999999999999</v>
      </c>
      <c r="V3206" s="17">
        <v>39.707741689875903</v>
      </c>
      <c r="W3206" s="23">
        <v>7.8978999999999999</v>
      </c>
      <c r="X3206" s="23">
        <v>5.0235000000000003</v>
      </c>
      <c r="Y3206" s="23">
        <v>1.1779999999999999</v>
      </c>
      <c r="Z3206" s="23">
        <v>0.63339999999999996</v>
      </c>
      <c r="AA3206" s="23">
        <v>0.94369999999999998</v>
      </c>
      <c r="AB3206" s="23">
        <v>0.1193</v>
      </c>
      <c r="AC3206" s="23"/>
      <c r="AD3206" s="23">
        <v>0</v>
      </c>
      <c r="AE3206" s="23">
        <v>0</v>
      </c>
      <c r="AF3206" s="23">
        <v>0</v>
      </c>
      <c r="AG3206" s="23">
        <v>0</v>
      </c>
      <c r="AH3206" s="23">
        <v>0</v>
      </c>
    </row>
    <row r="3207" spans="1:34" ht="20.100000000000001" hidden="1" customHeight="1" x14ac:dyDescent="0.2">
      <c r="A3207" s="21">
        <v>3464</v>
      </c>
      <c r="B3207" s="75"/>
      <c r="C3207" s="73"/>
      <c r="D3207" s="21">
        <v>211422</v>
      </c>
      <c r="E3207" s="22" t="s">
        <v>7881</v>
      </c>
      <c r="F3207" s="21" t="s">
        <v>7882</v>
      </c>
      <c r="G3207" s="21" t="s">
        <v>48</v>
      </c>
      <c r="H3207" s="23">
        <v>19.345041999999999</v>
      </c>
      <c r="I3207" s="21">
        <v>119.667726</v>
      </c>
      <c r="J3207" s="21">
        <v>119.577808</v>
      </c>
      <c r="K3207" s="21">
        <v>40.530678000000002</v>
      </c>
      <c r="L3207" s="21">
        <v>40.467579000000001</v>
      </c>
      <c r="M3207" s="19" t="s">
        <v>7785</v>
      </c>
      <c r="N3207" s="21">
        <v>724.29499399999997</v>
      </c>
      <c r="O3207" s="21">
        <v>20.775918999999998</v>
      </c>
      <c r="P3207" s="21">
        <v>0</v>
      </c>
      <c r="Q3207" s="21" t="s">
        <v>7882</v>
      </c>
      <c r="R3207" s="21">
        <v>119.578689571403</v>
      </c>
      <c r="S3207" s="21">
        <v>40.5304786649885</v>
      </c>
      <c r="T3207" s="22" t="s">
        <v>7785</v>
      </c>
      <c r="U3207" s="28">
        <v>4.6353999999999997</v>
      </c>
      <c r="V3207" s="17">
        <v>23.9616951981805</v>
      </c>
      <c r="W3207" s="23">
        <v>4.6353999999999997</v>
      </c>
      <c r="X3207" s="23">
        <v>2.6511999999999998</v>
      </c>
      <c r="Y3207" s="23">
        <v>0.68340000000000001</v>
      </c>
      <c r="Z3207" s="23">
        <v>0.44269999999999998</v>
      </c>
      <c r="AA3207" s="23">
        <v>0.65159999999999996</v>
      </c>
      <c r="AB3207" s="23">
        <v>0.20649999999999999</v>
      </c>
      <c r="AC3207" s="23"/>
      <c r="AD3207" s="23">
        <v>0</v>
      </c>
      <c r="AE3207" s="23">
        <v>0</v>
      </c>
      <c r="AF3207" s="23">
        <v>0</v>
      </c>
      <c r="AG3207" s="23">
        <v>0</v>
      </c>
      <c r="AH3207" s="23">
        <v>0</v>
      </c>
    </row>
    <row r="3208" spans="1:34" ht="20.100000000000001" hidden="1" customHeight="1" x14ac:dyDescent="0.2">
      <c r="A3208" s="21">
        <v>3465</v>
      </c>
      <c r="B3208" s="75"/>
      <c r="C3208" s="73"/>
      <c r="D3208" s="21">
        <v>211422</v>
      </c>
      <c r="E3208" s="22" t="s">
        <v>7210</v>
      </c>
      <c r="F3208" s="21" t="s">
        <v>7883</v>
      </c>
      <c r="G3208" s="21" t="s">
        <v>48</v>
      </c>
      <c r="H3208" s="23">
        <v>19.172948999999999</v>
      </c>
      <c r="I3208" s="21">
        <v>119.81980799999999</v>
      </c>
      <c r="J3208" s="21">
        <v>119.766426</v>
      </c>
      <c r="K3208" s="21">
        <v>40.669674000000001</v>
      </c>
      <c r="L3208" s="21">
        <v>40.589568999999997</v>
      </c>
      <c r="M3208" s="19" t="s">
        <v>7810</v>
      </c>
      <c r="N3208" s="21">
        <v>541.86987899999997</v>
      </c>
      <c r="O3208" s="21">
        <v>19.611885999999998</v>
      </c>
      <c r="P3208" s="21">
        <v>0</v>
      </c>
      <c r="Q3208" s="21" t="s">
        <v>7883</v>
      </c>
      <c r="R3208" s="21">
        <v>119.77845793201</v>
      </c>
      <c r="S3208" s="21">
        <v>40.669585945466899</v>
      </c>
      <c r="T3208" s="22" t="s">
        <v>7810</v>
      </c>
      <c r="U3208" s="28">
        <v>5.2938999999999998</v>
      </c>
      <c r="V3208" s="17">
        <v>27.611297563040502</v>
      </c>
      <c r="W3208" s="23">
        <v>5.2938999999999998</v>
      </c>
      <c r="X3208" s="23">
        <v>3.3376000000000001</v>
      </c>
      <c r="Y3208" s="23">
        <v>0.82930000000000004</v>
      </c>
      <c r="Z3208" s="23">
        <v>0.4743</v>
      </c>
      <c r="AA3208" s="23">
        <v>0.47289999999999999</v>
      </c>
      <c r="AB3208" s="23">
        <v>0.17979999999999999</v>
      </c>
      <c r="AC3208" s="23"/>
      <c r="AD3208" s="23">
        <v>0</v>
      </c>
      <c r="AE3208" s="23">
        <v>0</v>
      </c>
      <c r="AF3208" s="23">
        <v>0</v>
      </c>
      <c r="AG3208" s="23">
        <v>0</v>
      </c>
      <c r="AH3208" s="23">
        <v>0</v>
      </c>
    </row>
    <row r="3209" spans="1:34" ht="20.100000000000001" hidden="1" customHeight="1" x14ac:dyDescent="0.2">
      <c r="A3209" s="21">
        <v>3466</v>
      </c>
      <c r="B3209" s="75"/>
      <c r="C3209" s="73"/>
      <c r="D3209" s="21">
        <v>211422</v>
      </c>
      <c r="E3209" s="22" t="s">
        <v>7884</v>
      </c>
      <c r="F3209" s="21" t="s">
        <v>7885</v>
      </c>
      <c r="G3209" s="21" t="s">
        <v>48</v>
      </c>
      <c r="H3209" s="23">
        <v>19.149853</v>
      </c>
      <c r="I3209" s="21">
        <v>120.163616</v>
      </c>
      <c r="J3209" s="21">
        <v>120.101472</v>
      </c>
      <c r="K3209" s="21">
        <v>40.742989000000001</v>
      </c>
      <c r="L3209" s="21">
        <v>40.679352999999999</v>
      </c>
      <c r="M3209" s="19" t="s">
        <v>7835</v>
      </c>
      <c r="N3209" s="21">
        <v>257.53015599999998</v>
      </c>
      <c r="O3209" s="21">
        <v>17.15643</v>
      </c>
      <c r="P3209" s="21">
        <v>0</v>
      </c>
      <c r="Q3209" s="21" t="s">
        <v>7885</v>
      </c>
      <c r="R3209" s="21">
        <v>120.119191390998</v>
      </c>
      <c r="S3209" s="21">
        <v>40.738608688252</v>
      </c>
      <c r="T3209" s="22" t="s">
        <v>7835</v>
      </c>
      <c r="U3209" s="28">
        <v>5.6925999999999997</v>
      </c>
      <c r="V3209" s="17">
        <v>29.726598945694299</v>
      </c>
      <c r="W3209" s="23">
        <v>5.6925999999999997</v>
      </c>
      <c r="X3209" s="23">
        <v>3.3414999999999999</v>
      </c>
      <c r="Y3209" s="23">
        <v>0.9466</v>
      </c>
      <c r="Z3209" s="23">
        <v>0.54349999999999998</v>
      </c>
      <c r="AA3209" s="23">
        <v>0.61770000000000003</v>
      </c>
      <c r="AB3209" s="23">
        <v>0.24329999999999999</v>
      </c>
      <c r="AC3209" s="23"/>
      <c r="AD3209" s="23">
        <v>0</v>
      </c>
      <c r="AE3209" s="23">
        <v>0</v>
      </c>
      <c r="AF3209" s="23">
        <v>0</v>
      </c>
      <c r="AG3209" s="23">
        <v>0</v>
      </c>
      <c r="AH3209" s="23">
        <v>0</v>
      </c>
    </row>
    <row r="3210" spans="1:34" ht="20.100000000000001" hidden="1" customHeight="1" x14ac:dyDescent="0.2">
      <c r="A3210" s="21">
        <v>3467</v>
      </c>
      <c r="B3210" s="75"/>
      <c r="C3210" s="73"/>
      <c r="D3210" s="21">
        <v>211422</v>
      </c>
      <c r="E3210" s="22" t="s">
        <v>7296</v>
      </c>
      <c r="F3210" s="21" t="s">
        <v>7886</v>
      </c>
      <c r="G3210" s="21" t="s">
        <v>48</v>
      </c>
      <c r="H3210" s="23">
        <v>19.058132000000001</v>
      </c>
      <c r="I3210" s="21">
        <v>119.66786500000001</v>
      </c>
      <c r="J3210" s="21">
        <v>119.593446</v>
      </c>
      <c r="K3210" s="21">
        <v>40.787303000000001</v>
      </c>
      <c r="L3210" s="21">
        <v>40.734321999999999</v>
      </c>
      <c r="M3210" s="19" t="s">
        <v>7887</v>
      </c>
      <c r="N3210" s="21">
        <v>473.53784999999999</v>
      </c>
      <c r="O3210" s="21">
        <v>8.997484</v>
      </c>
      <c r="P3210" s="21">
        <v>0</v>
      </c>
      <c r="Q3210" s="21" t="s">
        <v>7886</v>
      </c>
      <c r="R3210" s="21">
        <v>119.59500534978</v>
      </c>
      <c r="S3210" s="21">
        <v>40.7852764698873</v>
      </c>
      <c r="T3210" s="22" t="s">
        <v>7887</v>
      </c>
      <c r="U3210" s="28">
        <v>7.4985999999999997</v>
      </c>
      <c r="V3210" s="17">
        <v>39.345933798758502</v>
      </c>
      <c r="W3210" s="23">
        <v>7.4985999999999997</v>
      </c>
      <c r="X3210" s="23">
        <v>5.6783000000000001</v>
      </c>
      <c r="Y3210" s="23">
        <v>0.98329999999999995</v>
      </c>
      <c r="Z3210" s="23">
        <v>0.42259999999999998</v>
      </c>
      <c r="AA3210" s="23">
        <v>0.2994</v>
      </c>
      <c r="AB3210" s="23">
        <v>0.115</v>
      </c>
      <c r="AC3210" s="23"/>
      <c r="AD3210" s="23">
        <v>0</v>
      </c>
      <c r="AE3210" s="23">
        <v>0</v>
      </c>
      <c r="AF3210" s="23">
        <v>0</v>
      </c>
      <c r="AG3210" s="23">
        <v>0</v>
      </c>
      <c r="AH3210" s="23">
        <v>0</v>
      </c>
    </row>
    <row r="3211" spans="1:34" ht="20.100000000000001" hidden="1" customHeight="1" x14ac:dyDescent="0.2">
      <c r="A3211" s="21">
        <v>3468</v>
      </c>
      <c r="B3211" s="75"/>
      <c r="C3211" s="73"/>
      <c r="D3211" s="21">
        <v>211422</v>
      </c>
      <c r="E3211" s="22" t="s">
        <v>7888</v>
      </c>
      <c r="F3211" s="21" t="s">
        <v>7889</v>
      </c>
      <c r="G3211" s="21" t="s">
        <v>48</v>
      </c>
      <c r="H3211" s="23">
        <v>18.920843000000001</v>
      </c>
      <c r="I3211" s="21">
        <v>119.77810700000001</v>
      </c>
      <c r="J3211" s="21">
        <v>119.69013700000001</v>
      </c>
      <c r="K3211" s="21">
        <v>40.549301999999997</v>
      </c>
      <c r="L3211" s="21">
        <v>40.504671999999999</v>
      </c>
      <c r="M3211" s="19" t="s">
        <v>7890</v>
      </c>
      <c r="N3211" s="21">
        <v>386.613497</v>
      </c>
      <c r="O3211" s="21">
        <v>20.148855000000001</v>
      </c>
      <c r="P3211" s="21">
        <v>0</v>
      </c>
      <c r="Q3211" s="21" t="s">
        <v>7889</v>
      </c>
      <c r="R3211" s="21">
        <v>119.776480972577</v>
      </c>
      <c r="S3211" s="21">
        <v>40.534429528182002</v>
      </c>
      <c r="T3211" s="22" t="s">
        <v>7799</v>
      </c>
      <c r="U3211" s="28">
        <v>5.7316000000000003</v>
      </c>
      <c r="V3211" s="17">
        <v>30.2925192075216</v>
      </c>
      <c r="W3211" s="23">
        <v>5.7316000000000003</v>
      </c>
      <c r="X3211" s="23">
        <v>3.2526000000000002</v>
      </c>
      <c r="Y3211" s="23">
        <v>0.63580000000000003</v>
      </c>
      <c r="Z3211" s="23">
        <v>0.52500000000000002</v>
      </c>
      <c r="AA3211" s="23">
        <v>0.83250000000000002</v>
      </c>
      <c r="AB3211" s="23">
        <v>0.48570000000000002</v>
      </c>
      <c r="AC3211" s="23"/>
      <c r="AD3211" s="23">
        <v>0</v>
      </c>
      <c r="AE3211" s="23">
        <v>0</v>
      </c>
      <c r="AF3211" s="23">
        <v>0</v>
      </c>
      <c r="AG3211" s="23">
        <v>0</v>
      </c>
      <c r="AH3211" s="23">
        <v>0</v>
      </c>
    </row>
    <row r="3212" spans="1:34" ht="20.100000000000001" hidden="1" customHeight="1" x14ac:dyDescent="0.2">
      <c r="A3212" s="21">
        <v>3469</v>
      </c>
      <c r="B3212" s="75"/>
      <c r="C3212" s="73"/>
      <c r="D3212" s="21">
        <v>211422</v>
      </c>
      <c r="E3212" s="22" t="s">
        <v>7891</v>
      </c>
      <c r="F3212" s="21" t="s">
        <v>7892</v>
      </c>
      <c r="G3212" s="21" t="s">
        <v>48</v>
      </c>
      <c r="H3212" s="23">
        <v>18.821753999999999</v>
      </c>
      <c r="I3212" s="21">
        <v>120.13916399999999</v>
      </c>
      <c r="J3212" s="21">
        <v>120.050783</v>
      </c>
      <c r="K3212" s="21">
        <v>40.815376999999998</v>
      </c>
      <c r="L3212" s="21">
        <v>40.776839000000002</v>
      </c>
      <c r="M3212" s="19" t="s">
        <v>7893</v>
      </c>
      <c r="N3212" s="21">
        <v>258.86771199999998</v>
      </c>
      <c r="O3212" s="21">
        <v>15.504674</v>
      </c>
      <c r="P3212" s="21">
        <v>0</v>
      </c>
      <c r="Q3212" s="21" t="s">
        <v>7892</v>
      </c>
      <c r="R3212" s="21">
        <v>120.13916373008701</v>
      </c>
      <c r="S3212" s="21">
        <v>40.799731319563101</v>
      </c>
      <c r="T3212" s="22" t="s">
        <v>7835</v>
      </c>
      <c r="U3212" s="28">
        <v>6.9804000000000004</v>
      </c>
      <c r="V3212" s="17">
        <v>37.0868729875016</v>
      </c>
      <c r="W3212" s="23">
        <v>6.9804000000000004</v>
      </c>
      <c r="X3212" s="23">
        <v>3.6088</v>
      </c>
      <c r="Y3212" s="23">
        <v>1.2801</v>
      </c>
      <c r="Z3212" s="23">
        <v>0.74180000000000001</v>
      </c>
      <c r="AA3212" s="23">
        <v>0.95430000000000004</v>
      </c>
      <c r="AB3212" s="23">
        <v>0.39539999999999997</v>
      </c>
      <c r="AC3212" s="23"/>
      <c r="AD3212" s="23">
        <v>0</v>
      </c>
      <c r="AE3212" s="23">
        <v>0</v>
      </c>
      <c r="AF3212" s="23">
        <v>0</v>
      </c>
      <c r="AG3212" s="23">
        <v>0</v>
      </c>
      <c r="AH3212" s="23">
        <v>0</v>
      </c>
    </row>
    <row r="3213" spans="1:34" ht="20.100000000000001" hidden="1" customHeight="1" x14ac:dyDescent="0.2">
      <c r="A3213" s="21">
        <v>3470</v>
      </c>
      <c r="B3213" s="75"/>
      <c r="C3213" s="73"/>
      <c r="D3213" s="21">
        <v>211422</v>
      </c>
      <c r="E3213" s="22" t="s">
        <v>2045</v>
      </c>
      <c r="F3213" s="21" t="s">
        <v>7894</v>
      </c>
      <c r="G3213" s="21" t="s">
        <v>48</v>
      </c>
      <c r="H3213" s="23">
        <v>18.786408000000002</v>
      </c>
      <c r="I3213" s="21">
        <v>119.993059</v>
      </c>
      <c r="J3213" s="21">
        <v>119.928731</v>
      </c>
      <c r="K3213" s="21">
        <v>40.703651000000001</v>
      </c>
      <c r="L3213" s="21">
        <v>40.653367000000003</v>
      </c>
      <c r="M3213" s="19" t="s">
        <v>7895</v>
      </c>
      <c r="N3213" s="21">
        <v>285.87301400000001</v>
      </c>
      <c r="O3213" s="21">
        <v>20.419436999999999</v>
      </c>
      <c r="P3213" s="21">
        <v>0</v>
      </c>
      <c r="Q3213" s="21" t="s">
        <v>7894</v>
      </c>
      <c r="R3213" s="21">
        <v>119.977528298712</v>
      </c>
      <c r="S3213" s="21">
        <v>40.695180916287903</v>
      </c>
      <c r="T3213" s="22" t="s">
        <v>7896</v>
      </c>
      <c r="U3213" s="28">
        <v>5.3277999999999999</v>
      </c>
      <c r="V3213" s="17">
        <v>28.359865281324701</v>
      </c>
      <c r="W3213" s="23">
        <v>5.3277999999999999</v>
      </c>
      <c r="X3213" s="23">
        <v>2.4298999999999999</v>
      </c>
      <c r="Y3213" s="23">
        <v>0.91610000000000003</v>
      </c>
      <c r="Z3213" s="23">
        <v>0.76390000000000002</v>
      </c>
      <c r="AA3213" s="23">
        <v>0.88429999999999997</v>
      </c>
      <c r="AB3213" s="23">
        <v>0.33360000000000001</v>
      </c>
      <c r="AC3213" s="23"/>
      <c r="AD3213" s="23">
        <v>0</v>
      </c>
      <c r="AE3213" s="23">
        <v>0</v>
      </c>
      <c r="AF3213" s="23">
        <v>0</v>
      </c>
      <c r="AG3213" s="23">
        <v>0</v>
      </c>
      <c r="AH3213" s="23">
        <v>0</v>
      </c>
    </row>
    <row r="3214" spans="1:34" ht="20.100000000000001" hidden="1" customHeight="1" x14ac:dyDescent="0.2">
      <c r="A3214" s="21">
        <v>3471</v>
      </c>
      <c r="B3214" s="75"/>
      <c r="C3214" s="73"/>
      <c r="D3214" s="21">
        <v>211422</v>
      </c>
      <c r="E3214" s="22" t="s">
        <v>7897</v>
      </c>
      <c r="F3214" s="21" t="s">
        <v>7898</v>
      </c>
      <c r="G3214" s="21" t="s">
        <v>48</v>
      </c>
      <c r="H3214" s="23">
        <v>17.963781999999998</v>
      </c>
      <c r="I3214" s="21">
        <v>119.605101</v>
      </c>
      <c r="J3214" s="21">
        <v>119.519541</v>
      </c>
      <c r="K3214" s="21">
        <v>40.837769999999999</v>
      </c>
      <c r="L3214" s="21">
        <v>40.792549999999999</v>
      </c>
      <c r="M3214" s="19" t="s">
        <v>7899</v>
      </c>
      <c r="N3214" s="21">
        <v>494.96351399999998</v>
      </c>
      <c r="O3214" s="21">
        <v>12.500976</v>
      </c>
      <c r="P3214" s="21">
        <v>1.13E-4</v>
      </c>
      <c r="Q3214" s="21" t="s">
        <v>7898</v>
      </c>
      <c r="R3214" s="21">
        <v>119.604925125609</v>
      </c>
      <c r="S3214" s="21">
        <v>40.7953701008107</v>
      </c>
      <c r="T3214" s="22" t="s">
        <v>7887</v>
      </c>
      <c r="U3214" s="28">
        <v>7.0702999999999996</v>
      </c>
      <c r="V3214" s="17">
        <v>39.3586383980834</v>
      </c>
      <c r="W3214" s="23">
        <v>7.0702999999999996</v>
      </c>
      <c r="X3214" s="23">
        <v>5.7657999999999996</v>
      </c>
      <c r="Y3214" s="23">
        <v>0.74350000000000005</v>
      </c>
      <c r="Z3214" s="23">
        <v>0.33539999999999998</v>
      </c>
      <c r="AA3214" s="23">
        <v>0.1847</v>
      </c>
      <c r="AB3214" s="23">
        <v>4.0899999999999999E-2</v>
      </c>
      <c r="AC3214" s="23"/>
      <c r="AD3214" s="23">
        <v>0</v>
      </c>
      <c r="AE3214" s="23">
        <v>0</v>
      </c>
      <c r="AF3214" s="23">
        <v>0</v>
      </c>
      <c r="AG3214" s="23">
        <v>0</v>
      </c>
      <c r="AH3214" s="23">
        <v>0</v>
      </c>
    </row>
    <row r="3215" spans="1:34" ht="20.100000000000001" hidden="1" customHeight="1" x14ac:dyDescent="0.2">
      <c r="A3215" s="21">
        <v>3472</v>
      </c>
      <c r="B3215" s="75"/>
      <c r="C3215" s="73"/>
      <c r="D3215" s="21">
        <v>211422</v>
      </c>
      <c r="E3215" s="22" t="s">
        <v>7900</v>
      </c>
      <c r="F3215" s="21" t="s">
        <v>7901</v>
      </c>
      <c r="G3215" s="21" t="s">
        <v>48</v>
      </c>
      <c r="H3215" s="23">
        <v>17.724378000000002</v>
      </c>
      <c r="I3215" s="21">
        <v>119.604145</v>
      </c>
      <c r="J3215" s="21">
        <v>119.560453</v>
      </c>
      <c r="K3215" s="21">
        <v>40.771456000000001</v>
      </c>
      <c r="L3215" s="21">
        <v>40.698383</v>
      </c>
      <c r="M3215" s="19" t="s">
        <v>7902</v>
      </c>
      <c r="N3215" s="21">
        <v>506.34746699999999</v>
      </c>
      <c r="O3215" s="21">
        <v>12.369016999999999</v>
      </c>
      <c r="P3215" s="21">
        <v>2.4000000000000001E-5</v>
      </c>
      <c r="Q3215" s="21" t="s">
        <v>7901</v>
      </c>
      <c r="R3215" s="21">
        <v>119.579539596808</v>
      </c>
      <c r="S3215" s="21">
        <v>40.771456371486899</v>
      </c>
      <c r="T3215" s="22" t="s">
        <v>7887</v>
      </c>
      <c r="U3215" s="28">
        <v>6.7576999999999998</v>
      </c>
      <c r="V3215" s="17">
        <v>38.126584752367599</v>
      </c>
      <c r="W3215" s="23">
        <v>6.7576999999999998</v>
      </c>
      <c r="X3215" s="23">
        <v>4.6108000000000002</v>
      </c>
      <c r="Y3215" s="23">
        <v>0.95789999999999997</v>
      </c>
      <c r="Z3215" s="23">
        <v>0.59670000000000001</v>
      </c>
      <c r="AA3215" s="23">
        <v>0.48980000000000001</v>
      </c>
      <c r="AB3215" s="23">
        <v>0.10249999999999999</v>
      </c>
      <c r="AC3215" s="23"/>
      <c r="AD3215" s="23">
        <v>0</v>
      </c>
      <c r="AE3215" s="23">
        <v>0</v>
      </c>
      <c r="AF3215" s="23">
        <v>0</v>
      </c>
      <c r="AG3215" s="23">
        <v>0</v>
      </c>
      <c r="AH3215" s="23">
        <v>0</v>
      </c>
    </row>
    <row r="3216" spans="1:34" ht="20.100000000000001" hidden="1" customHeight="1" x14ac:dyDescent="0.2">
      <c r="A3216" s="21">
        <v>3473</v>
      </c>
      <c r="B3216" s="75"/>
      <c r="C3216" s="73"/>
      <c r="D3216" s="21">
        <v>211422</v>
      </c>
      <c r="E3216" s="22" t="s">
        <v>7903</v>
      </c>
      <c r="F3216" s="21" t="s">
        <v>7904</v>
      </c>
      <c r="G3216" s="21" t="s">
        <v>48</v>
      </c>
      <c r="H3216" s="23">
        <v>17.387695999999998</v>
      </c>
      <c r="I3216" s="21">
        <v>119.893317</v>
      </c>
      <c r="J3216" s="21">
        <v>119.82834099999999</v>
      </c>
      <c r="K3216" s="21">
        <v>40.546697000000002</v>
      </c>
      <c r="L3216" s="21">
        <v>40.491515999999997</v>
      </c>
      <c r="M3216" s="19" t="s">
        <v>7905</v>
      </c>
      <c r="N3216" s="21">
        <v>298.04538400000001</v>
      </c>
      <c r="O3216" s="21">
        <v>20.487881999999999</v>
      </c>
      <c r="P3216" s="21">
        <v>0</v>
      </c>
      <c r="Q3216" s="21" t="s">
        <v>7904</v>
      </c>
      <c r="R3216" s="21">
        <v>119.856455719362</v>
      </c>
      <c r="S3216" s="21">
        <v>40.491515863755602</v>
      </c>
      <c r="T3216" s="22" t="s">
        <v>7772</v>
      </c>
      <c r="U3216" s="28">
        <v>7.3394000000000004</v>
      </c>
      <c r="V3216" s="17">
        <v>42.210307794661198</v>
      </c>
      <c r="W3216" s="23">
        <v>7.3394000000000004</v>
      </c>
      <c r="X3216" s="23">
        <v>4.2534000000000001</v>
      </c>
      <c r="Y3216" s="23">
        <v>0.65839999999999999</v>
      </c>
      <c r="Z3216" s="23">
        <v>0.50700000000000001</v>
      </c>
      <c r="AA3216" s="23">
        <v>0.98719999999999997</v>
      </c>
      <c r="AB3216" s="23">
        <v>0.93340000000000001</v>
      </c>
      <c r="AC3216" s="23"/>
      <c r="AD3216" s="23">
        <v>0</v>
      </c>
      <c r="AE3216" s="23">
        <v>0</v>
      </c>
      <c r="AF3216" s="23">
        <v>0</v>
      </c>
      <c r="AG3216" s="23">
        <v>0</v>
      </c>
      <c r="AH3216" s="23">
        <v>0</v>
      </c>
    </row>
    <row r="3217" spans="1:34" ht="20.100000000000001" hidden="1" customHeight="1" x14ac:dyDescent="0.2">
      <c r="A3217" s="21">
        <v>3474</v>
      </c>
      <c r="B3217" s="75"/>
      <c r="C3217" s="73"/>
      <c r="D3217" s="21">
        <v>211422</v>
      </c>
      <c r="E3217" s="22" t="s">
        <v>6633</v>
      </c>
      <c r="F3217" s="21" t="s">
        <v>7906</v>
      </c>
      <c r="G3217" s="21" t="s">
        <v>48</v>
      </c>
      <c r="H3217" s="23">
        <v>16.265329000000001</v>
      </c>
      <c r="I3217" s="21">
        <v>120.052924</v>
      </c>
      <c r="J3217" s="21">
        <v>119.98941000000001</v>
      </c>
      <c r="K3217" s="21">
        <v>40.758857999999996</v>
      </c>
      <c r="L3217" s="21">
        <v>40.699902000000002</v>
      </c>
      <c r="M3217" s="19" t="s">
        <v>7907</v>
      </c>
      <c r="N3217" s="21">
        <v>258.39268399999997</v>
      </c>
      <c r="O3217" s="21">
        <v>15.17986</v>
      </c>
      <c r="P3217" s="21">
        <v>0</v>
      </c>
      <c r="Q3217" s="21" t="s">
        <v>7906</v>
      </c>
      <c r="R3217" s="21">
        <v>120.021607313225</v>
      </c>
      <c r="S3217" s="21">
        <v>40.7002612836054</v>
      </c>
      <c r="T3217" s="22" t="s">
        <v>7896</v>
      </c>
      <c r="U3217" s="28">
        <v>5.0925000000000002</v>
      </c>
      <c r="V3217" s="17">
        <v>31.308927105009701</v>
      </c>
      <c r="W3217" s="23">
        <v>5.0925000000000002</v>
      </c>
      <c r="X3217" s="23">
        <v>2.5644999999999998</v>
      </c>
      <c r="Y3217" s="23">
        <v>0.84199999999999997</v>
      </c>
      <c r="Z3217" s="23">
        <v>0.57450000000000001</v>
      </c>
      <c r="AA3217" s="23">
        <v>0.69440000000000002</v>
      </c>
      <c r="AB3217" s="23">
        <v>0.41710000000000003</v>
      </c>
      <c r="AC3217" s="23"/>
      <c r="AD3217" s="23">
        <v>0</v>
      </c>
      <c r="AE3217" s="23">
        <v>0</v>
      </c>
      <c r="AF3217" s="23">
        <v>0</v>
      </c>
      <c r="AG3217" s="23">
        <v>0</v>
      </c>
      <c r="AH3217" s="23">
        <v>0</v>
      </c>
    </row>
    <row r="3218" spans="1:34" ht="20.100000000000001" hidden="1" customHeight="1" x14ac:dyDescent="0.2">
      <c r="A3218" s="21">
        <v>3475</v>
      </c>
      <c r="B3218" s="75"/>
      <c r="C3218" s="73"/>
      <c r="D3218" s="21">
        <v>211422</v>
      </c>
      <c r="E3218" s="22" t="s">
        <v>7908</v>
      </c>
      <c r="F3218" s="21" t="s">
        <v>7909</v>
      </c>
      <c r="G3218" s="21" t="s">
        <v>48</v>
      </c>
      <c r="H3218" s="23">
        <v>15.771504</v>
      </c>
      <c r="I3218" s="21">
        <v>120.274832</v>
      </c>
      <c r="J3218" s="21">
        <v>120.21212</v>
      </c>
      <c r="K3218" s="21">
        <v>40.772927000000003</v>
      </c>
      <c r="L3218" s="21">
        <v>40.727409000000002</v>
      </c>
      <c r="M3218" s="19" t="s">
        <v>7835</v>
      </c>
      <c r="N3218" s="21">
        <v>372.43675500000001</v>
      </c>
      <c r="O3218" s="21">
        <v>21.317672000000002</v>
      </c>
      <c r="P3218" s="21">
        <v>0</v>
      </c>
      <c r="Q3218" s="21" t="s">
        <v>7909</v>
      </c>
      <c r="R3218" s="21">
        <v>120.212120329238</v>
      </c>
      <c r="S3218" s="21">
        <v>40.757059798010403</v>
      </c>
      <c r="T3218" s="22" t="s">
        <v>7835</v>
      </c>
      <c r="U3218" s="28">
        <v>2.4426999999999999</v>
      </c>
      <c r="V3218" s="17">
        <v>15.488059984640699</v>
      </c>
      <c r="W3218" s="23">
        <v>2.4426999999999999</v>
      </c>
      <c r="X3218" s="23">
        <v>1.4339</v>
      </c>
      <c r="Y3218" s="23">
        <v>0.33950000000000002</v>
      </c>
      <c r="Z3218" s="23">
        <v>0.23749999999999999</v>
      </c>
      <c r="AA3218" s="23">
        <v>0.3105</v>
      </c>
      <c r="AB3218" s="23">
        <v>0.12130000000000001</v>
      </c>
      <c r="AC3218" s="23"/>
      <c r="AD3218" s="23">
        <v>0</v>
      </c>
      <c r="AE3218" s="23">
        <v>0</v>
      </c>
      <c r="AF3218" s="23">
        <v>0</v>
      </c>
      <c r="AG3218" s="23">
        <v>0</v>
      </c>
      <c r="AH3218" s="23">
        <v>0</v>
      </c>
    </row>
    <row r="3219" spans="1:34" ht="20.100000000000001" hidden="1" customHeight="1" x14ac:dyDescent="0.2">
      <c r="A3219" s="21">
        <v>3476</v>
      </c>
      <c r="B3219" s="75"/>
      <c r="C3219" s="73"/>
      <c r="D3219" s="21">
        <v>211422</v>
      </c>
      <c r="E3219" s="22" t="s">
        <v>7910</v>
      </c>
      <c r="F3219" s="21" t="s">
        <v>7911</v>
      </c>
      <c r="G3219" s="21" t="s">
        <v>48</v>
      </c>
      <c r="H3219" s="23">
        <v>15.493046</v>
      </c>
      <c r="I3219" s="21">
        <v>119.94199399999999</v>
      </c>
      <c r="J3219" s="21">
        <v>119.851679</v>
      </c>
      <c r="K3219" s="21">
        <v>40.858629999999998</v>
      </c>
      <c r="L3219" s="21">
        <v>40.824801000000001</v>
      </c>
      <c r="M3219" s="19" t="s">
        <v>7912</v>
      </c>
      <c r="N3219" s="21">
        <v>571.98643200000004</v>
      </c>
      <c r="O3219" s="21">
        <v>18.282667</v>
      </c>
      <c r="P3219" s="21">
        <v>0</v>
      </c>
      <c r="Q3219" s="21" t="s">
        <v>7911</v>
      </c>
      <c r="R3219" s="21">
        <v>119.851679133527</v>
      </c>
      <c r="S3219" s="21">
        <v>40.8342072402626</v>
      </c>
      <c r="T3219" s="22" t="s">
        <v>7841</v>
      </c>
      <c r="U3219" s="28">
        <v>5.8700999999999999</v>
      </c>
      <c r="V3219" s="17">
        <v>37.888611445418803</v>
      </c>
      <c r="W3219" s="23">
        <v>5.8700999999999999</v>
      </c>
      <c r="X3219" s="23">
        <v>4.3135000000000003</v>
      </c>
      <c r="Y3219" s="23">
        <v>0.75619999999999998</v>
      </c>
      <c r="Z3219" s="23">
        <v>0.32450000000000001</v>
      </c>
      <c r="AA3219" s="23">
        <v>0.35580000000000001</v>
      </c>
      <c r="AB3219" s="23">
        <v>0.1201</v>
      </c>
      <c r="AC3219" s="23"/>
      <c r="AD3219" s="23">
        <v>0</v>
      </c>
      <c r="AE3219" s="23">
        <v>0</v>
      </c>
      <c r="AF3219" s="23">
        <v>0</v>
      </c>
      <c r="AG3219" s="23">
        <v>0</v>
      </c>
      <c r="AH3219" s="23">
        <v>0</v>
      </c>
    </row>
    <row r="3220" spans="1:34" ht="20.100000000000001" hidden="1" customHeight="1" x14ac:dyDescent="0.2">
      <c r="A3220" s="21">
        <v>3477</v>
      </c>
      <c r="B3220" s="75"/>
      <c r="C3220" s="73"/>
      <c r="D3220" s="21">
        <v>211422</v>
      </c>
      <c r="E3220" s="22" t="s">
        <v>6193</v>
      </c>
      <c r="F3220" s="21" t="s">
        <v>7913</v>
      </c>
      <c r="G3220" s="21" t="s">
        <v>48</v>
      </c>
      <c r="H3220" s="23">
        <v>15.448340999999999</v>
      </c>
      <c r="I3220" s="21">
        <v>119.49035600000001</v>
      </c>
      <c r="J3220" s="21">
        <v>119.420789</v>
      </c>
      <c r="K3220" s="21">
        <v>40.762836999999998</v>
      </c>
      <c r="L3220" s="21">
        <v>40.717018000000003</v>
      </c>
      <c r="M3220" s="19" t="s">
        <v>7914</v>
      </c>
      <c r="N3220" s="21">
        <v>590.65277500000002</v>
      </c>
      <c r="O3220" s="21">
        <v>17.528914</v>
      </c>
      <c r="P3220" s="21">
        <v>2.1999999999999999E-5</v>
      </c>
      <c r="Q3220" s="21" t="s">
        <v>7913</v>
      </c>
      <c r="R3220" s="21">
        <v>119.490325421309</v>
      </c>
      <c r="S3220" s="21">
        <v>40.7472473628034</v>
      </c>
      <c r="T3220" s="22" t="s">
        <v>7852</v>
      </c>
      <c r="U3220" s="28">
        <v>6.3432000000000004</v>
      </c>
      <c r="V3220" s="17">
        <v>41.060719723884901</v>
      </c>
      <c r="W3220" s="23">
        <v>6.3432000000000004</v>
      </c>
      <c r="X3220" s="23">
        <v>4.7777000000000003</v>
      </c>
      <c r="Y3220" s="23">
        <v>0.84460000000000002</v>
      </c>
      <c r="Z3220" s="23">
        <v>0.3861</v>
      </c>
      <c r="AA3220" s="23">
        <v>0.24310000000000001</v>
      </c>
      <c r="AB3220" s="23">
        <v>9.1700000000000004E-2</v>
      </c>
      <c r="AC3220" s="23"/>
      <c r="AD3220" s="23">
        <v>0</v>
      </c>
      <c r="AE3220" s="23">
        <v>0</v>
      </c>
      <c r="AF3220" s="23">
        <v>0</v>
      </c>
      <c r="AG3220" s="23">
        <v>0</v>
      </c>
      <c r="AH3220" s="23">
        <v>0</v>
      </c>
    </row>
    <row r="3221" spans="1:34" ht="20.100000000000001" hidden="1" customHeight="1" x14ac:dyDescent="0.2">
      <c r="A3221" s="21">
        <v>3478</v>
      </c>
      <c r="B3221" s="75"/>
      <c r="C3221" s="73"/>
      <c r="D3221" s="21">
        <v>211422</v>
      </c>
      <c r="E3221" s="22" t="s">
        <v>7915</v>
      </c>
      <c r="F3221" s="21" t="s">
        <v>7916</v>
      </c>
      <c r="G3221" s="21" t="s">
        <v>48</v>
      </c>
      <c r="H3221" s="23">
        <v>15.121406</v>
      </c>
      <c r="I3221" s="21">
        <v>120.082089</v>
      </c>
      <c r="J3221" s="21">
        <v>120.029066</v>
      </c>
      <c r="K3221" s="21">
        <v>40.924185999999999</v>
      </c>
      <c r="L3221" s="21">
        <v>40.874623999999997</v>
      </c>
      <c r="M3221" s="19" t="s">
        <v>7917</v>
      </c>
      <c r="N3221" s="21">
        <v>261.01603599999999</v>
      </c>
      <c r="O3221" s="21">
        <v>11.07058</v>
      </c>
      <c r="P3221" s="21">
        <v>0</v>
      </c>
      <c r="Q3221" s="21" t="s">
        <v>7916</v>
      </c>
      <c r="R3221" s="21">
        <v>120.063277321971</v>
      </c>
      <c r="S3221" s="21">
        <v>40.875283712097897</v>
      </c>
      <c r="T3221" s="22" t="s">
        <v>7808</v>
      </c>
      <c r="U3221" s="28">
        <v>7.0340999999999996</v>
      </c>
      <c r="V3221" s="17">
        <v>46.517499761596198</v>
      </c>
      <c r="W3221" s="23">
        <v>7.0340999999999996</v>
      </c>
      <c r="X3221" s="23">
        <v>5.3022999999999998</v>
      </c>
      <c r="Y3221" s="23">
        <v>1.0528999999999999</v>
      </c>
      <c r="Z3221" s="23">
        <v>0.4113</v>
      </c>
      <c r="AA3221" s="23">
        <v>0.2165</v>
      </c>
      <c r="AB3221" s="23">
        <v>5.11E-2</v>
      </c>
      <c r="AC3221" s="23"/>
      <c r="AD3221" s="23">
        <v>0</v>
      </c>
      <c r="AE3221" s="23">
        <v>0</v>
      </c>
      <c r="AF3221" s="23">
        <v>0</v>
      </c>
      <c r="AG3221" s="23">
        <v>0</v>
      </c>
      <c r="AH3221" s="23">
        <v>0</v>
      </c>
    </row>
    <row r="3222" spans="1:34" ht="20.100000000000001" hidden="1" customHeight="1" x14ac:dyDescent="0.2">
      <c r="A3222" s="21">
        <v>3479</v>
      </c>
      <c r="B3222" s="75"/>
      <c r="C3222" s="73"/>
      <c r="D3222" s="21">
        <v>211422</v>
      </c>
      <c r="E3222" s="22" t="s">
        <v>7918</v>
      </c>
      <c r="F3222" s="21" t="s">
        <v>7919</v>
      </c>
      <c r="G3222" s="21" t="s">
        <v>48</v>
      </c>
      <c r="H3222" s="23">
        <v>14.874122</v>
      </c>
      <c r="I3222" s="21">
        <v>120.084858</v>
      </c>
      <c r="J3222" s="21">
        <v>120.015214</v>
      </c>
      <c r="K3222" s="21">
        <v>41.020868999999998</v>
      </c>
      <c r="L3222" s="21">
        <v>40.979672000000001</v>
      </c>
      <c r="M3222" s="19" t="s">
        <v>7805</v>
      </c>
      <c r="N3222" s="21">
        <v>454.80529899999999</v>
      </c>
      <c r="O3222" s="21">
        <v>22.187135999999999</v>
      </c>
      <c r="P3222" s="21">
        <v>2.5000000000000001E-5</v>
      </c>
      <c r="Q3222" s="21" t="s">
        <v>7919</v>
      </c>
      <c r="R3222" s="21">
        <v>120.084686785584</v>
      </c>
      <c r="S3222" s="21">
        <v>40.980408465979103</v>
      </c>
      <c r="T3222" s="22" t="s">
        <v>7805</v>
      </c>
      <c r="U3222" s="28">
        <v>3.9979</v>
      </c>
      <c r="V3222" s="17">
        <v>26.8782251483482</v>
      </c>
      <c r="W3222" s="23">
        <v>3.9979</v>
      </c>
      <c r="X3222" s="23">
        <v>3.1255999999999999</v>
      </c>
      <c r="Y3222" s="23">
        <v>0.37359999999999999</v>
      </c>
      <c r="Z3222" s="23">
        <v>0.17899999999999999</v>
      </c>
      <c r="AA3222" s="23">
        <v>0.22070000000000001</v>
      </c>
      <c r="AB3222" s="23">
        <v>9.9000000000000005E-2</v>
      </c>
      <c r="AC3222" s="23"/>
      <c r="AD3222" s="23">
        <v>0</v>
      </c>
      <c r="AE3222" s="23">
        <v>0</v>
      </c>
      <c r="AF3222" s="23">
        <v>0</v>
      </c>
      <c r="AG3222" s="23">
        <v>0</v>
      </c>
      <c r="AH3222" s="23">
        <v>0</v>
      </c>
    </row>
    <row r="3223" spans="1:34" ht="20.100000000000001" hidden="1" customHeight="1" x14ac:dyDescent="0.2">
      <c r="A3223" s="21">
        <v>3480</v>
      </c>
      <c r="B3223" s="75"/>
      <c r="C3223" s="73"/>
      <c r="D3223" s="21">
        <v>211422</v>
      </c>
      <c r="E3223" s="22" t="s">
        <v>7920</v>
      </c>
      <c r="F3223" s="21" t="s">
        <v>7921</v>
      </c>
      <c r="G3223" s="21" t="s">
        <v>48</v>
      </c>
      <c r="H3223" s="23">
        <v>14.570382</v>
      </c>
      <c r="I3223" s="21">
        <v>120.082328</v>
      </c>
      <c r="J3223" s="21">
        <v>119.999088</v>
      </c>
      <c r="K3223" s="21">
        <v>40.993670999999999</v>
      </c>
      <c r="L3223" s="21">
        <v>40.959975</v>
      </c>
      <c r="M3223" s="19" t="s">
        <v>7805</v>
      </c>
      <c r="N3223" s="21">
        <v>455.666653</v>
      </c>
      <c r="O3223" s="21">
        <v>22.440892000000002</v>
      </c>
      <c r="P3223" s="21">
        <v>0</v>
      </c>
      <c r="Q3223" s="21" t="s">
        <v>7921</v>
      </c>
      <c r="R3223" s="21">
        <v>120.08232781516401</v>
      </c>
      <c r="S3223" s="21">
        <v>40.966628294731997</v>
      </c>
      <c r="T3223" s="22" t="s">
        <v>7805</v>
      </c>
      <c r="U3223" s="28">
        <v>4.0575000000000001</v>
      </c>
      <c r="V3223" s="17">
        <v>27.847588347374799</v>
      </c>
      <c r="W3223" s="23">
        <v>4.0575000000000001</v>
      </c>
      <c r="X3223" s="23">
        <v>3.1027</v>
      </c>
      <c r="Y3223" s="23">
        <v>0.4803</v>
      </c>
      <c r="Z3223" s="23">
        <v>0.2273</v>
      </c>
      <c r="AA3223" s="23">
        <v>0.18029999999999999</v>
      </c>
      <c r="AB3223" s="23">
        <v>6.6900000000000001E-2</v>
      </c>
      <c r="AC3223" s="23"/>
      <c r="AD3223" s="23">
        <v>0</v>
      </c>
      <c r="AE3223" s="23">
        <v>0</v>
      </c>
      <c r="AF3223" s="23">
        <v>0</v>
      </c>
      <c r="AG3223" s="23">
        <v>0</v>
      </c>
      <c r="AH3223" s="23">
        <v>0</v>
      </c>
    </row>
    <row r="3224" spans="1:34" ht="20.100000000000001" hidden="1" customHeight="1" x14ac:dyDescent="0.2">
      <c r="A3224" s="21">
        <v>3481</v>
      </c>
      <c r="B3224" s="75"/>
      <c r="C3224" s="73"/>
      <c r="D3224" s="21">
        <v>211422</v>
      </c>
      <c r="E3224" s="22" t="s">
        <v>7922</v>
      </c>
      <c r="F3224" s="21" t="s">
        <v>7923</v>
      </c>
      <c r="G3224" s="21" t="s">
        <v>48</v>
      </c>
      <c r="H3224" s="23">
        <v>14.036949</v>
      </c>
      <c r="I3224" s="21">
        <v>120.133083</v>
      </c>
      <c r="J3224" s="21">
        <v>120.05532700000001</v>
      </c>
      <c r="K3224" s="21">
        <v>40.788243000000001</v>
      </c>
      <c r="L3224" s="21">
        <v>40.757894</v>
      </c>
      <c r="M3224" s="19" t="s">
        <v>7835</v>
      </c>
      <c r="N3224" s="21">
        <v>238.33891499999999</v>
      </c>
      <c r="O3224" s="21">
        <v>16.035228</v>
      </c>
      <c r="P3224" s="21">
        <v>0</v>
      </c>
      <c r="Q3224" s="21" t="s">
        <v>7923</v>
      </c>
      <c r="R3224" s="21">
        <v>120.132204544367</v>
      </c>
      <c r="S3224" s="21">
        <v>40.758624078990302</v>
      </c>
      <c r="T3224" s="22" t="s">
        <v>7835</v>
      </c>
      <c r="U3224" s="28">
        <v>4.6391999999999998</v>
      </c>
      <c r="V3224" s="17">
        <v>33.049917043938798</v>
      </c>
      <c r="W3224" s="23">
        <v>4.6391999999999998</v>
      </c>
      <c r="X3224" s="23">
        <v>2.9983</v>
      </c>
      <c r="Y3224" s="23">
        <v>0.73899999999999999</v>
      </c>
      <c r="Z3224" s="23">
        <v>0.35439999999999999</v>
      </c>
      <c r="AA3224" s="23">
        <v>0.38379999999999997</v>
      </c>
      <c r="AB3224" s="23">
        <v>0.16370000000000001</v>
      </c>
      <c r="AC3224" s="23"/>
      <c r="AD3224" s="23">
        <v>0</v>
      </c>
      <c r="AE3224" s="23">
        <v>0</v>
      </c>
      <c r="AF3224" s="23">
        <v>0</v>
      </c>
      <c r="AG3224" s="23">
        <v>0</v>
      </c>
      <c r="AH3224" s="23">
        <v>0</v>
      </c>
    </row>
    <row r="3225" spans="1:34" ht="20.100000000000001" hidden="1" customHeight="1" x14ac:dyDescent="0.2">
      <c r="A3225" s="21">
        <v>3482</v>
      </c>
      <c r="B3225" s="75"/>
      <c r="C3225" s="73"/>
      <c r="D3225" s="21">
        <v>211422</v>
      </c>
      <c r="E3225" s="22" t="s">
        <v>7924</v>
      </c>
      <c r="F3225" s="21" t="s">
        <v>7925</v>
      </c>
      <c r="G3225" s="21" t="s">
        <v>48</v>
      </c>
      <c r="H3225" s="23">
        <v>14.001939</v>
      </c>
      <c r="I3225" s="21">
        <v>119.68046</v>
      </c>
      <c r="J3225" s="21">
        <v>119.60999200000001</v>
      </c>
      <c r="K3225" s="21">
        <v>40.803291999999999</v>
      </c>
      <c r="L3225" s="21">
        <v>40.759335</v>
      </c>
      <c r="M3225" s="19" t="s">
        <v>7887</v>
      </c>
      <c r="N3225" s="21">
        <v>490.22618899999998</v>
      </c>
      <c r="O3225" s="21">
        <v>12.434835</v>
      </c>
      <c r="P3225" s="21">
        <v>0</v>
      </c>
      <c r="Q3225" s="21" t="s">
        <v>7925</v>
      </c>
      <c r="R3225" s="21">
        <v>119.60999193359299</v>
      </c>
      <c r="S3225" s="21">
        <v>40.802325317111098</v>
      </c>
      <c r="T3225" s="22" t="s">
        <v>7887</v>
      </c>
      <c r="U3225" s="28">
        <v>6.0492999999999997</v>
      </c>
      <c r="V3225" s="17">
        <v>43.203302056950797</v>
      </c>
      <c r="W3225" s="23">
        <v>6.0492999999999997</v>
      </c>
      <c r="X3225" s="23">
        <v>4.3728999999999996</v>
      </c>
      <c r="Y3225" s="23">
        <v>0.83189999999999997</v>
      </c>
      <c r="Z3225" s="23">
        <v>0.41349999999999998</v>
      </c>
      <c r="AA3225" s="23">
        <v>0.30669999999999997</v>
      </c>
      <c r="AB3225" s="23">
        <v>0.12429999999999999</v>
      </c>
      <c r="AC3225" s="23"/>
      <c r="AD3225" s="23">
        <v>0</v>
      </c>
      <c r="AE3225" s="23">
        <v>0</v>
      </c>
      <c r="AF3225" s="23">
        <v>0</v>
      </c>
      <c r="AG3225" s="23">
        <v>0</v>
      </c>
      <c r="AH3225" s="23">
        <v>0</v>
      </c>
    </row>
    <row r="3226" spans="1:34" ht="20.100000000000001" hidden="1" customHeight="1" x14ac:dyDescent="0.2">
      <c r="A3226" s="21">
        <v>3483</v>
      </c>
      <c r="B3226" s="75"/>
      <c r="C3226" s="73"/>
      <c r="D3226" s="21">
        <v>211422</v>
      </c>
      <c r="E3226" s="22" t="s">
        <v>7926</v>
      </c>
      <c r="F3226" s="21" t="s">
        <v>7927</v>
      </c>
      <c r="G3226" s="21" t="s">
        <v>48</v>
      </c>
      <c r="H3226" s="23">
        <v>13.522607000000001</v>
      </c>
      <c r="I3226" s="21">
        <v>119.890596</v>
      </c>
      <c r="J3226" s="21">
        <v>119.83813600000001</v>
      </c>
      <c r="K3226" s="21">
        <v>40.488691000000003</v>
      </c>
      <c r="L3226" s="21">
        <v>40.438281000000003</v>
      </c>
      <c r="M3226" s="19" t="s">
        <v>7772</v>
      </c>
      <c r="N3226" s="21">
        <v>321.09417100000002</v>
      </c>
      <c r="O3226" s="21">
        <v>19.910354999999999</v>
      </c>
      <c r="P3226" s="21">
        <v>0</v>
      </c>
      <c r="Q3226" s="21" t="s">
        <v>7927</v>
      </c>
      <c r="R3226" s="21">
        <v>119.88314564107</v>
      </c>
      <c r="S3226" s="21">
        <v>40.488691111224597</v>
      </c>
      <c r="T3226" s="22" t="s">
        <v>7772</v>
      </c>
      <c r="U3226" s="28">
        <v>5.7243000000000004</v>
      </c>
      <c r="V3226" s="17">
        <v>42.3313344830623</v>
      </c>
      <c r="W3226" s="23">
        <v>5.7243000000000004</v>
      </c>
      <c r="X3226" s="23">
        <v>3.2732000000000001</v>
      </c>
      <c r="Y3226" s="23">
        <v>0.49299999999999999</v>
      </c>
      <c r="Z3226" s="23">
        <v>0.42209999999999998</v>
      </c>
      <c r="AA3226" s="23">
        <v>0.79800000000000004</v>
      </c>
      <c r="AB3226" s="23">
        <v>0.73799999999999999</v>
      </c>
      <c r="AC3226" s="23"/>
      <c r="AD3226" s="23">
        <v>0</v>
      </c>
      <c r="AE3226" s="23">
        <v>0</v>
      </c>
      <c r="AF3226" s="23">
        <v>0</v>
      </c>
      <c r="AG3226" s="23">
        <v>0</v>
      </c>
      <c r="AH3226" s="23">
        <v>0</v>
      </c>
    </row>
    <row r="3227" spans="1:34" ht="20.100000000000001" hidden="1" customHeight="1" x14ac:dyDescent="0.2">
      <c r="A3227" s="21">
        <v>3484</v>
      </c>
      <c r="B3227" s="75"/>
      <c r="C3227" s="73"/>
      <c r="D3227" s="21">
        <v>211422</v>
      </c>
      <c r="E3227" s="22" t="s">
        <v>7928</v>
      </c>
      <c r="F3227" s="21" t="s">
        <v>7929</v>
      </c>
      <c r="G3227" s="21" t="s">
        <v>48</v>
      </c>
      <c r="H3227" s="23">
        <v>13.512813</v>
      </c>
      <c r="I3227" s="21">
        <v>119.591663</v>
      </c>
      <c r="J3227" s="21">
        <v>119.54362</v>
      </c>
      <c r="K3227" s="21">
        <v>40.58137</v>
      </c>
      <c r="L3227" s="21">
        <v>40.533043999999997</v>
      </c>
      <c r="M3227" s="19" t="s">
        <v>7779</v>
      </c>
      <c r="N3227" s="21">
        <v>570.24891000000002</v>
      </c>
      <c r="O3227" s="21">
        <v>12.973731000000001</v>
      </c>
      <c r="P3227" s="21">
        <v>1.4300000000000001E-4</v>
      </c>
      <c r="Q3227" s="21" t="s">
        <v>7929</v>
      </c>
      <c r="R3227" s="21">
        <v>119.565124694267</v>
      </c>
      <c r="S3227" s="21">
        <v>40.581370475654602</v>
      </c>
      <c r="T3227" s="22" t="s">
        <v>7779</v>
      </c>
      <c r="U3227" s="28">
        <v>5.0862999999999996</v>
      </c>
      <c r="V3227" s="17">
        <v>37.640571211930499</v>
      </c>
      <c r="W3227" s="23">
        <v>5.0862999999999996</v>
      </c>
      <c r="X3227" s="23">
        <v>3.1572</v>
      </c>
      <c r="Y3227" s="23">
        <v>0.94010000000000005</v>
      </c>
      <c r="Z3227" s="23">
        <v>0.53569999999999995</v>
      </c>
      <c r="AA3227" s="23">
        <v>0.35570000000000002</v>
      </c>
      <c r="AB3227" s="23">
        <v>9.7600000000000006E-2</v>
      </c>
      <c r="AC3227" s="23"/>
      <c r="AD3227" s="23">
        <v>0</v>
      </c>
      <c r="AE3227" s="23">
        <v>0</v>
      </c>
      <c r="AF3227" s="23">
        <v>0</v>
      </c>
      <c r="AG3227" s="23">
        <v>0</v>
      </c>
      <c r="AH3227" s="23">
        <v>0</v>
      </c>
    </row>
    <row r="3228" spans="1:34" ht="20.100000000000001" hidden="1" customHeight="1" x14ac:dyDescent="0.2">
      <c r="A3228" s="21">
        <v>3485</v>
      </c>
      <c r="B3228" s="75"/>
      <c r="C3228" s="73"/>
      <c r="D3228" s="21">
        <v>211422</v>
      </c>
      <c r="E3228" s="22" t="s">
        <v>7930</v>
      </c>
      <c r="F3228" s="21" t="s">
        <v>7931</v>
      </c>
      <c r="G3228" s="21" t="s">
        <v>48</v>
      </c>
      <c r="H3228" s="23">
        <v>13.458610999999999</v>
      </c>
      <c r="I3228" s="21">
        <v>119.77584400000001</v>
      </c>
      <c r="J3228" s="21">
        <v>119.727305</v>
      </c>
      <c r="K3228" s="21">
        <v>40.603727999999997</v>
      </c>
      <c r="L3228" s="21">
        <v>40.547269999999997</v>
      </c>
      <c r="M3228" s="19" t="s">
        <v>7932</v>
      </c>
      <c r="N3228" s="21">
        <v>384.08905399999998</v>
      </c>
      <c r="O3228" s="21">
        <v>17.636434999999999</v>
      </c>
      <c r="P3228" s="21">
        <v>0</v>
      </c>
      <c r="Q3228" s="21" t="s">
        <v>7931</v>
      </c>
      <c r="R3228" s="21">
        <v>119.751990491764</v>
      </c>
      <c r="S3228" s="21">
        <v>40.547631954863199</v>
      </c>
      <c r="T3228" s="22" t="s">
        <v>7799</v>
      </c>
      <c r="U3228" s="28">
        <v>4.4596999999999998</v>
      </c>
      <c r="V3228" s="17">
        <v>33.136406126902699</v>
      </c>
      <c r="W3228" s="23">
        <v>4.4596999999999998</v>
      </c>
      <c r="X3228" s="23">
        <v>2.1951999999999998</v>
      </c>
      <c r="Y3228" s="23">
        <v>0.62</v>
      </c>
      <c r="Z3228" s="23">
        <v>0.5454</v>
      </c>
      <c r="AA3228" s="23">
        <v>0.79430000000000001</v>
      </c>
      <c r="AB3228" s="23">
        <v>0.30480000000000002</v>
      </c>
      <c r="AC3228" s="23"/>
      <c r="AD3228" s="23">
        <v>0</v>
      </c>
      <c r="AE3228" s="23">
        <v>0</v>
      </c>
      <c r="AF3228" s="23">
        <v>0</v>
      </c>
      <c r="AG3228" s="23">
        <v>0</v>
      </c>
      <c r="AH3228" s="23">
        <v>0</v>
      </c>
    </row>
    <row r="3229" spans="1:34" ht="20.100000000000001" hidden="1" customHeight="1" x14ac:dyDescent="0.2">
      <c r="A3229" s="21">
        <v>3486</v>
      </c>
      <c r="B3229" s="75"/>
      <c r="C3229" s="73"/>
      <c r="D3229" s="21">
        <v>211422</v>
      </c>
      <c r="E3229" s="22" t="s">
        <v>7933</v>
      </c>
      <c r="F3229" s="21" t="s">
        <v>7934</v>
      </c>
      <c r="G3229" s="21" t="s">
        <v>48</v>
      </c>
      <c r="H3229" s="23">
        <v>13.245424</v>
      </c>
      <c r="I3229" s="21">
        <v>120.037586</v>
      </c>
      <c r="J3229" s="21">
        <v>119.95417399999999</v>
      </c>
      <c r="K3229" s="21">
        <v>40.832101000000002</v>
      </c>
      <c r="L3229" s="21">
        <v>40.790075000000002</v>
      </c>
      <c r="M3229" s="19" t="s">
        <v>7935</v>
      </c>
      <c r="N3229" s="21">
        <v>468.55223999999998</v>
      </c>
      <c r="O3229" s="21">
        <v>17.934373000000001</v>
      </c>
      <c r="P3229" s="21">
        <v>0</v>
      </c>
      <c r="Q3229" s="21" t="s">
        <v>7934</v>
      </c>
      <c r="R3229" s="21">
        <v>120.032889143734</v>
      </c>
      <c r="S3229" s="21">
        <v>40.829619039540098</v>
      </c>
      <c r="T3229" s="22" t="s">
        <v>7829</v>
      </c>
      <c r="U3229" s="28">
        <v>3.6545999999999998</v>
      </c>
      <c r="V3229" s="17">
        <v>27.5914157221392</v>
      </c>
      <c r="W3229" s="23">
        <v>3.6545999999999998</v>
      </c>
      <c r="X3229" s="23">
        <v>2.4990999999999999</v>
      </c>
      <c r="Y3229" s="23">
        <v>0.45419999999999999</v>
      </c>
      <c r="Z3229" s="23">
        <v>0.25790000000000002</v>
      </c>
      <c r="AA3229" s="23">
        <v>0.27400000000000002</v>
      </c>
      <c r="AB3229" s="23">
        <v>0.1694</v>
      </c>
      <c r="AC3229" s="23"/>
      <c r="AD3229" s="23">
        <v>0</v>
      </c>
      <c r="AE3229" s="23">
        <v>0</v>
      </c>
      <c r="AF3229" s="23">
        <v>0</v>
      </c>
      <c r="AG3229" s="23">
        <v>0</v>
      </c>
      <c r="AH3229" s="23">
        <v>0</v>
      </c>
    </row>
    <row r="3230" spans="1:34" ht="20.100000000000001" hidden="1" customHeight="1" x14ac:dyDescent="0.2">
      <c r="A3230" s="21">
        <v>3487</v>
      </c>
      <c r="B3230" s="75"/>
      <c r="C3230" s="73"/>
      <c r="D3230" s="21">
        <v>211422</v>
      </c>
      <c r="E3230" s="22" t="s">
        <v>7936</v>
      </c>
      <c r="F3230" s="21" t="s">
        <v>7937</v>
      </c>
      <c r="G3230" s="21" t="s">
        <v>48</v>
      </c>
      <c r="H3230" s="23">
        <v>13.02108</v>
      </c>
      <c r="I3230" s="21">
        <v>119.573914</v>
      </c>
      <c r="J3230" s="21">
        <v>119.52527000000001</v>
      </c>
      <c r="K3230" s="21">
        <v>40.765543999999998</v>
      </c>
      <c r="L3230" s="21">
        <v>40.694819000000003</v>
      </c>
      <c r="M3230" s="19" t="s">
        <v>7938</v>
      </c>
      <c r="N3230" s="21">
        <v>547.80367999999999</v>
      </c>
      <c r="O3230" s="21">
        <v>15.417565</v>
      </c>
      <c r="P3230" s="21">
        <v>0</v>
      </c>
      <c r="Q3230" s="21" t="s">
        <v>7937</v>
      </c>
      <c r="R3230" s="21">
        <v>119.56930511978599</v>
      </c>
      <c r="S3230" s="21">
        <v>40.7655436981196</v>
      </c>
      <c r="T3230" s="22" t="s">
        <v>7887</v>
      </c>
      <c r="U3230" s="28">
        <v>4.4858000000000002</v>
      </c>
      <c r="V3230" s="17">
        <v>34.450291373680201</v>
      </c>
      <c r="W3230" s="23">
        <v>4.4858000000000002</v>
      </c>
      <c r="X3230" s="23">
        <v>2.9893999999999998</v>
      </c>
      <c r="Y3230" s="23">
        <v>0.54530000000000001</v>
      </c>
      <c r="Z3230" s="23">
        <v>0.4178</v>
      </c>
      <c r="AA3230" s="23">
        <v>0.4219</v>
      </c>
      <c r="AB3230" s="23">
        <v>0.1114</v>
      </c>
      <c r="AC3230" s="23"/>
      <c r="AD3230" s="23">
        <v>0</v>
      </c>
      <c r="AE3230" s="23">
        <v>0</v>
      </c>
      <c r="AF3230" s="23">
        <v>0</v>
      </c>
      <c r="AG3230" s="23">
        <v>0</v>
      </c>
      <c r="AH3230" s="23">
        <v>0</v>
      </c>
    </row>
    <row r="3231" spans="1:34" ht="20.100000000000001" hidden="1" customHeight="1" x14ac:dyDescent="0.2">
      <c r="A3231" s="21">
        <v>3488</v>
      </c>
      <c r="B3231" s="75"/>
      <c r="C3231" s="73"/>
      <c r="D3231" s="21">
        <v>211422</v>
      </c>
      <c r="E3231" s="22" t="s">
        <v>7939</v>
      </c>
      <c r="F3231" s="21" t="s">
        <v>7940</v>
      </c>
      <c r="G3231" s="21" t="s">
        <v>48</v>
      </c>
      <c r="H3231" s="23">
        <v>12.970851</v>
      </c>
      <c r="I3231" s="21">
        <v>119.51835800000001</v>
      </c>
      <c r="J3231" s="21">
        <v>119.448454</v>
      </c>
      <c r="K3231" s="21">
        <v>40.662171000000001</v>
      </c>
      <c r="L3231" s="21">
        <v>40.628252000000003</v>
      </c>
      <c r="M3231" s="19" t="s">
        <v>7775</v>
      </c>
      <c r="N3231" s="21">
        <v>640.99214300000006</v>
      </c>
      <c r="O3231" s="21">
        <v>20.31737</v>
      </c>
      <c r="P3231" s="21">
        <v>0</v>
      </c>
      <c r="Q3231" s="21" t="s">
        <v>7940</v>
      </c>
      <c r="R3231" s="21">
        <v>119.516839342777</v>
      </c>
      <c r="S3231" s="21">
        <v>40.642437075056698</v>
      </c>
      <c r="T3231" s="22" t="s">
        <v>7775</v>
      </c>
      <c r="U3231" s="28">
        <v>3.1751999999999998</v>
      </c>
      <c r="V3231" s="17">
        <v>24.479504081883299</v>
      </c>
      <c r="W3231" s="23">
        <v>3.1751999999999998</v>
      </c>
      <c r="X3231" s="23">
        <v>2.0522999999999998</v>
      </c>
      <c r="Y3231" s="23">
        <v>0.32100000000000001</v>
      </c>
      <c r="Z3231" s="23">
        <v>0.33360000000000001</v>
      </c>
      <c r="AA3231" s="23">
        <v>0.3982</v>
      </c>
      <c r="AB3231" s="23">
        <v>7.0099999999999996E-2</v>
      </c>
      <c r="AC3231" s="23"/>
      <c r="AD3231" s="23">
        <v>0</v>
      </c>
      <c r="AE3231" s="23">
        <v>0</v>
      </c>
      <c r="AF3231" s="23">
        <v>0</v>
      </c>
      <c r="AG3231" s="23">
        <v>0</v>
      </c>
      <c r="AH3231" s="23">
        <v>0</v>
      </c>
    </row>
    <row r="3232" spans="1:34" ht="20.100000000000001" hidden="1" customHeight="1" x14ac:dyDescent="0.2">
      <c r="A3232" s="21">
        <v>3489</v>
      </c>
      <c r="B3232" s="75"/>
      <c r="C3232" s="73"/>
      <c r="D3232" s="21">
        <v>211422</v>
      </c>
      <c r="E3232" s="22" t="s">
        <v>7941</v>
      </c>
      <c r="F3232" s="21" t="s">
        <v>7942</v>
      </c>
      <c r="G3232" s="21" t="s">
        <v>48</v>
      </c>
      <c r="H3232" s="23">
        <v>12.970687</v>
      </c>
      <c r="I3232" s="21">
        <v>119.805857</v>
      </c>
      <c r="J3232" s="21">
        <v>119.74145799999999</v>
      </c>
      <c r="K3232" s="21">
        <v>40.731287999999999</v>
      </c>
      <c r="L3232" s="21">
        <v>40.689802999999998</v>
      </c>
      <c r="M3232" s="19" t="s">
        <v>7810</v>
      </c>
      <c r="N3232" s="21">
        <v>510.23550699999998</v>
      </c>
      <c r="O3232" s="21">
        <v>14.553894</v>
      </c>
      <c r="P3232" s="21">
        <v>6.0000000000000002E-6</v>
      </c>
      <c r="Q3232" s="21" t="s">
        <v>7942</v>
      </c>
      <c r="R3232" s="21">
        <v>119.805857150569</v>
      </c>
      <c r="S3232" s="21">
        <v>40.728494251511499</v>
      </c>
      <c r="T3232" s="22" t="s">
        <v>7810</v>
      </c>
      <c r="U3232" s="28">
        <v>3.7298</v>
      </c>
      <c r="V3232" s="17">
        <v>28.755608704458002</v>
      </c>
      <c r="W3232" s="23">
        <v>3.7298</v>
      </c>
      <c r="X3232" s="23">
        <v>2.4034</v>
      </c>
      <c r="Y3232" s="23">
        <v>0.59870000000000001</v>
      </c>
      <c r="Z3232" s="23">
        <v>0.40939999999999999</v>
      </c>
      <c r="AA3232" s="23">
        <v>0.24329999999999999</v>
      </c>
      <c r="AB3232" s="23">
        <v>7.4999999999999997E-2</v>
      </c>
      <c r="AC3232" s="23"/>
      <c r="AD3232" s="23">
        <v>0</v>
      </c>
      <c r="AE3232" s="23">
        <v>0</v>
      </c>
      <c r="AF3232" s="23">
        <v>0</v>
      </c>
      <c r="AG3232" s="23">
        <v>0</v>
      </c>
      <c r="AH3232" s="23">
        <v>0</v>
      </c>
    </row>
    <row r="3233" spans="1:34" ht="20.100000000000001" hidden="1" customHeight="1" x14ac:dyDescent="0.2">
      <c r="A3233" s="21">
        <v>3490</v>
      </c>
      <c r="B3233" s="75"/>
      <c r="C3233" s="73"/>
      <c r="D3233" s="21">
        <v>211422</v>
      </c>
      <c r="E3233" s="22" t="s">
        <v>7943</v>
      </c>
      <c r="F3233" s="21" t="s">
        <v>7944</v>
      </c>
      <c r="G3233" s="21" t="s">
        <v>48</v>
      </c>
      <c r="H3233" s="23">
        <v>12.771205999999999</v>
      </c>
      <c r="I3233" s="21">
        <v>120.052361</v>
      </c>
      <c r="J3233" s="21">
        <v>120.004064</v>
      </c>
      <c r="K3233" s="21">
        <v>40.630018999999997</v>
      </c>
      <c r="L3233" s="21">
        <v>40.586917</v>
      </c>
      <c r="M3233" s="19" t="s">
        <v>7802</v>
      </c>
      <c r="N3233" s="21">
        <v>217.72219899999999</v>
      </c>
      <c r="O3233" s="21">
        <v>15.326364999999999</v>
      </c>
      <c r="P3233" s="21">
        <v>0</v>
      </c>
      <c r="Q3233" s="21" t="s">
        <v>7944</v>
      </c>
      <c r="R3233" s="21">
        <v>120.017645139287</v>
      </c>
      <c r="S3233" s="21">
        <v>40.629476485288698</v>
      </c>
      <c r="T3233" s="22" t="s">
        <v>1562</v>
      </c>
      <c r="U3233" s="28">
        <v>4.6467999999999998</v>
      </c>
      <c r="V3233" s="17">
        <v>36.384974136350202</v>
      </c>
      <c r="W3233" s="23">
        <v>4.6467999999999998</v>
      </c>
      <c r="X3233" s="23">
        <v>2.8462999999999998</v>
      </c>
      <c r="Y3233" s="23">
        <v>0.50139999999999996</v>
      </c>
      <c r="Z3233" s="23">
        <v>0.2409</v>
      </c>
      <c r="AA3233" s="23">
        <v>0.90429999999999999</v>
      </c>
      <c r="AB3233" s="23">
        <v>0.15390000000000001</v>
      </c>
      <c r="AC3233" s="23"/>
      <c r="AD3233" s="23">
        <v>0</v>
      </c>
      <c r="AE3233" s="23">
        <v>0</v>
      </c>
      <c r="AF3233" s="23">
        <v>0</v>
      </c>
      <c r="AG3233" s="23">
        <v>0</v>
      </c>
      <c r="AH3233" s="23">
        <v>0</v>
      </c>
    </row>
    <row r="3234" spans="1:34" ht="20.100000000000001" hidden="1" customHeight="1" x14ac:dyDescent="0.2">
      <c r="A3234" s="21">
        <v>3491</v>
      </c>
      <c r="B3234" s="75"/>
      <c r="C3234" s="73"/>
      <c r="D3234" s="21">
        <v>211422</v>
      </c>
      <c r="E3234" s="22" t="s">
        <v>7945</v>
      </c>
      <c r="F3234" s="21" t="s">
        <v>7946</v>
      </c>
      <c r="G3234" s="21" t="s">
        <v>48</v>
      </c>
      <c r="H3234" s="23">
        <v>12.695546</v>
      </c>
      <c r="I3234" s="21">
        <v>120.18419900000001</v>
      </c>
      <c r="J3234" s="21">
        <v>120.11754999999999</v>
      </c>
      <c r="K3234" s="21">
        <v>40.753951000000001</v>
      </c>
      <c r="L3234" s="21">
        <v>40.711303999999998</v>
      </c>
      <c r="M3234" s="19" t="s">
        <v>7835</v>
      </c>
      <c r="N3234" s="21">
        <v>269.77346599999998</v>
      </c>
      <c r="O3234" s="21">
        <v>18.706751000000001</v>
      </c>
      <c r="P3234" s="21">
        <v>3.1000000000000001E-5</v>
      </c>
      <c r="Q3234" s="21" t="s">
        <v>7946</v>
      </c>
      <c r="R3234" s="21">
        <v>120.11755047911799</v>
      </c>
      <c r="S3234" s="21">
        <v>40.741668726188898</v>
      </c>
      <c r="T3234" s="22" t="s">
        <v>7835</v>
      </c>
      <c r="U3234" s="28">
        <v>3.1817000000000002</v>
      </c>
      <c r="V3234" s="17">
        <v>25.061545206484201</v>
      </c>
      <c r="W3234" s="23">
        <v>3.1817000000000002</v>
      </c>
      <c r="X3234" s="23">
        <v>1.8358000000000001</v>
      </c>
      <c r="Y3234" s="23">
        <v>0.50780000000000003</v>
      </c>
      <c r="Z3234" s="23">
        <v>0.31019999999999998</v>
      </c>
      <c r="AA3234" s="23">
        <v>0.40560000000000002</v>
      </c>
      <c r="AB3234" s="23">
        <v>0.12230000000000001</v>
      </c>
      <c r="AC3234" s="23"/>
      <c r="AD3234" s="23">
        <v>0</v>
      </c>
      <c r="AE3234" s="23">
        <v>0</v>
      </c>
      <c r="AF3234" s="23">
        <v>0</v>
      </c>
      <c r="AG3234" s="23">
        <v>0</v>
      </c>
      <c r="AH3234" s="23">
        <v>0</v>
      </c>
    </row>
    <row r="3235" spans="1:34" ht="20.100000000000001" hidden="1" customHeight="1" x14ac:dyDescent="0.2">
      <c r="A3235" s="21">
        <v>3492</v>
      </c>
      <c r="B3235" s="75"/>
      <c r="C3235" s="73"/>
      <c r="D3235" s="21">
        <v>211422</v>
      </c>
      <c r="E3235" s="22" t="s">
        <v>7947</v>
      </c>
      <c r="F3235" s="21" t="s">
        <v>7948</v>
      </c>
      <c r="G3235" s="21" t="s">
        <v>48</v>
      </c>
      <c r="H3235" s="23">
        <v>12.629607999999999</v>
      </c>
      <c r="I3235" s="21">
        <v>120.022171</v>
      </c>
      <c r="J3235" s="21">
        <v>119.975283</v>
      </c>
      <c r="K3235" s="21">
        <v>40.749108</v>
      </c>
      <c r="L3235" s="21">
        <v>40.701675999999999</v>
      </c>
      <c r="M3235" s="19" t="s">
        <v>7896</v>
      </c>
      <c r="N3235" s="21">
        <v>233.01595699999999</v>
      </c>
      <c r="O3235" s="21">
        <v>13.852562000000001</v>
      </c>
      <c r="P3235" s="21">
        <v>0</v>
      </c>
      <c r="Q3235" s="21" t="s">
        <v>7948</v>
      </c>
      <c r="R3235" s="21">
        <v>119.99225129895299</v>
      </c>
      <c r="S3235" s="21">
        <v>40.701676393109501</v>
      </c>
      <c r="T3235" s="22" t="s">
        <v>7896</v>
      </c>
      <c r="U3235" s="28">
        <v>5.0666000000000002</v>
      </c>
      <c r="V3235" s="17">
        <v>40.116842898053498</v>
      </c>
      <c r="W3235" s="23">
        <v>5.0666000000000002</v>
      </c>
      <c r="X3235" s="23">
        <v>2.6964999999999999</v>
      </c>
      <c r="Y3235" s="23">
        <v>0.97199999999999998</v>
      </c>
      <c r="Z3235" s="23">
        <v>0.53800000000000003</v>
      </c>
      <c r="AA3235" s="23">
        <v>0.60670000000000002</v>
      </c>
      <c r="AB3235" s="23">
        <v>0.25340000000000001</v>
      </c>
      <c r="AC3235" s="23"/>
      <c r="AD3235" s="23">
        <v>0</v>
      </c>
      <c r="AE3235" s="23">
        <v>0</v>
      </c>
      <c r="AF3235" s="23">
        <v>0</v>
      </c>
      <c r="AG3235" s="23">
        <v>0</v>
      </c>
      <c r="AH3235" s="23">
        <v>0</v>
      </c>
    </row>
    <row r="3236" spans="1:34" ht="20.100000000000001" hidden="1" customHeight="1" x14ac:dyDescent="0.2">
      <c r="A3236" s="21">
        <v>3493</v>
      </c>
      <c r="B3236" s="75"/>
      <c r="C3236" s="73"/>
      <c r="D3236" s="21">
        <v>211422</v>
      </c>
      <c r="E3236" s="22" t="s">
        <v>7949</v>
      </c>
      <c r="F3236" s="21" t="s">
        <v>7950</v>
      </c>
      <c r="G3236" s="21" t="s">
        <v>48</v>
      </c>
      <c r="H3236" s="23">
        <v>12.181981</v>
      </c>
      <c r="I3236" s="21">
        <v>119.96715399999999</v>
      </c>
      <c r="J3236" s="21">
        <v>119.91956999999999</v>
      </c>
      <c r="K3236" s="21">
        <v>40.953508999999997</v>
      </c>
      <c r="L3236" s="21">
        <v>40.902569999999997</v>
      </c>
      <c r="M3236" s="19" t="s">
        <v>7951</v>
      </c>
      <c r="N3236" s="21">
        <v>382.75607300000001</v>
      </c>
      <c r="O3236" s="21">
        <v>16.821937999999999</v>
      </c>
      <c r="P3236" s="21">
        <v>0</v>
      </c>
      <c r="Q3236" s="21" t="s">
        <v>7950</v>
      </c>
      <c r="R3236" s="21">
        <v>119.95094324869</v>
      </c>
      <c r="S3236" s="21">
        <v>40.902570006046197</v>
      </c>
      <c r="T3236" s="22" t="s">
        <v>7808</v>
      </c>
      <c r="U3236" s="28">
        <v>3.7490000000000001</v>
      </c>
      <c r="V3236" s="17">
        <v>30.774961806294101</v>
      </c>
      <c r="W3236" s="23">
        <v>3.7490000000000001</v>
      </c>
      <c r="X3236" s="23">
        <v>2.6526000000000001</v>
      </c>
      <c r="Y3236" s="23">
        <v>0.66180000000000005</v>
      </c>
      <c r="Z3236" s="23">
        <v>0.28389999999999999</v>
      </c>
      <c r="AA3236" s="23">
        <v>9.8799999999999999E-2</v>
      </c>
      <c r="AB3236" s="23">
        <v>5.1900000000000002E-2</v>
      </c>
      <c r="AC3236" s="23"/>
      <c r="AD3236" s="23">
        <v>0</v>
      </c>
      <c r="AE3236" s="23">
        <v>0</v>
      </c>
      <c r="AF3236" s="23">
        <v>0</v>
      </c>
      <c r="AG3236" s="23">
        <v>0</v>
      </c>
      <c r="AH3236" s="23">
        <v>0</v>
      </c>
    </row>
    <row r="3237" spans="1:34" ht="20.100000000000001" hidden="1" customHeight="1" x14ac:dyDescent="0.2">
      <c r="A3237" s="21">
        <v>3494</v>
      </c>
      <c r="B3237" s="75"/>
      <c r="C3237" s="73"/>
      <c r="D3237" s="21">
        <v>211422</v>
      </c>
      <c r="E3237" s="22" t="s">
        <v>7952</v>
      </c>
      <c r="F3237" s="21" t="s">
        <v>7953</v>
      </c>
      <c r="G3237" s="21" t="s">
        <v>48</v>
      </c>
      <c r="H3237" s="23">
        <v>12.06804</v>
      </c>
      <c r="I3237" s="21">
        <v>120.094199</v>
      </c>
      <c r="J3237" s="21">
        <v>120.031414</v>
      </c>
      <c r="K3237" s="21">
        <v>40.766630999999997</v>
      </c>
      <c r="L3237" s="21">
        <v>40.723728000000001</v>
      </c>
      <c r="M3237" s="19" t="s">
        <v>7907</v>
      </c>
      <c r="N3237" s="21">
        <v>232.87515999999999</v>
      </c>
      <c r="O3237" s="21">
        <v>15.648773</v>
      </c>
      <c r="P3237" s="21">
        <v>0</v>
      </c>
      <c r="Q3237" s="21" t="s">
        <v>7953</v>
      </c>
      <c r="R3237" s="21">
        <v>120.09364997415599</v>
      </c>
      <c r="S3237" s="21">
        <v>40.723775743235798</v>
      </c>
      <c r="T3237" s="22" t="s">
        <v>7896</v>
      </c>
      <c r="U3237" s="28">
        <v>4.5636000000000001</v>
      </c>
      <c r="V3237" s="17">
        <v>37.8155856294808</v>
      </c>
      <c r="W3237" s="23">
        <v>4.5636000000000001</v>
      </c>
      <c r="X3237" s="23">
        <v>2.1907999999999999</v>
      </c>
      <c r="Y3237" s="23">
        <v>0.75990000000000002</v>
      </c>
      <c r="Z3237" s="23">
        <v>0.48139999999999999</v>
      </c>
      <c r="AA3237" s="23">
        <v>0.7016</v>
      </c>
      <c r="AB3237" s="23">
        <v>0.4299</v>
      </c>
      <c r="AC3237" s="23"/>
      <c r="AD3237" s="23">
        <v>0</v>
      </c>
      <c r="AE3237" s="23">
        <v>0</v>
      </c>
      <c r="AF3237" s="23">
        <v>0</v>
      </c>
      <c r="AG3237" s="23">
        <v>0</v>
      </c>
      <c r="AH3237" s="23">
        <v>0</v>
      </c>
    </row>
    <row r="3238" spans="1:34" ht="20.100000000000001" hidden="1" customHeight="1" x14ac:dyDescent="0.2">
      <c r="A3238" s="21">
        <v>3495</v>
      </c>
      <c r="B3238" s="75"/>
      <c r="C3238" s="73"/>
      <c r="D3238" s="21">
        <v>211422</v>
      </c>
      <c r="E3238" s="22" t="s">
        <v>6903</v>
      </c>
      <c r="F3238" s="21" t="s">
        <v>7954</v>
      </c>
      <c r="G3238" s="21" t="s">
        <v>48</v>
      </c>
      <c r="H3238" s="23">
        <v>11.800278</v>
      </c>
      <c r="I3238" s="21">
        <v>120.01894799999999</v>
      </c>
      <c r="J3238" s="21">
        <v>119.93492000000001</v>
      </c>
      <c r="K3238" s="21">
        <v>40.855241999999997</v>
      </c>
      <c r="L3238" s="21">
        <v>40.817822</v>
      </c>
      <c r="M3238" s="19" t="s">
        <v>7935</v>
      </c>
      <c r="N3238" s="21">
        <v>425.04499900000002</v>
      </c>
      <c r="O3238" s="21">
        <v>15.863996</v>
      </c>
      <c r="P3238" s="21">
        <v>3.4E-5</v>
      </c>
      <c r="Q3238" s="21" t="s">
        <v>7954</v>
      </c>
      <c r="R3238" s="21">
        <v>120.01877302617</v>
      </c>
      <c r="S3238" s="21">
        <v>40.848715505380802</v>
      </c>
      <c r="T3238" s="22" t="s">
        <v>7829</v>
      </c>
      <c r="U3238" s="28">
        <v>3.7050999999999998</v>
      </c>
      <c r="V3238" s="17">
        <v>31.398412817053998</v>
      </c>
      <c r="W3238" s="23">
        <v>3.7050999999999998</v>
      </c>
      <c r="X3238" s="23">
        <v>3.0958000000000001</v>
      </c>
      <c r="Y3238" s="23">
        <v>0.3548</v>
      </c>
      <c r="Z3238" s="23">
        <v>0.13739999999999999</v>
      </c>
      <c r="AA3238" s="23">
        <v>9.1499999999999998E-2</v>
      </c>
      <c r="AB3238" s="23">
        <v>2.5600000000000001E-2</v>
      </c>
      <c r="AC3238" s="23"/>
      <c r="AD3238" s="23">
        <v>0</v>
      </c>
      <c r="AE3238" s="23">
        <v>0</v>
      </c>
      <c r="AF3238" s="23">
        <v>0</v>
      </c>
      <c r="AG3238" s="23">
        <v>0</v>
      </c>
      <c r="AH3238" s="23">
        <v>0</v>
      </c>
    </row>
    <row r="3239" spans="1:34" ht="20.100000000000001" hidden="1" customHeight="1" x14ac:dyDescent="0.2">
      <c r="A3239" s="21">
        <v>3496</v>
      </c>
      <c r="B3239" s="75"/>
      <c r="C3239" s="73"/>
      <c r="D3239" s="21">
        <v>211422</v>
      </c>
      <c r="E3239" s="22" t="s">
        <v>7955</v>
      </c>
      <c r="F3239" s="21" t="s">
        <v>7956</v>
      </c>
      <c r="G3239" s="21" t="s">
        <v>48</v>
      </c>
      <c r="H3239" s="23">
        <v>11.727183</v>
      </c>
      <c r="I3239" s="21">
        <v>119.78597600000001</v>
      </c>
      <c r="J3239" s="21">
        <v>119.72613</v>
      </c>
      <c r="K3239" s="21">
        <v>40.516652999999998</v>
      </c>
      <c r="L3239" s="21">
        <v>40.479632000000002</v>
      </c>
      <c r="M3239" s="19" t="s">
        <v>7772</v>
      </c>
      <c r="N3239" s="21">
        <v>464.649517</v>
      </c>
      <c r="O3239" s="21">
        <v>25.477281000000001</v>
      </c>
      <c r="P3239" s="21">
        <v>0</v>
      </c>
      <c r="Q3239" s="21" t="s">
        <v>7956</v>
      </c>
      <c r="R3239" s="21">
        <v>119.785200917056</v>
      </c>
      <c r="S3239" s="21">
        <v>40.512078060718203</v>
      </c>
      <c r="T3239" s="22" t="s">
        <v>7772</v>
      </c>
      <c r="U3239" s="28">
        <v>3.153</v>
      </c>
      <c r="V3239" s="17">
        <v>26.886252222720501</v>
      </c>
      <c r="W3239" s="23">
        <v>3.153</v>
      </c>
      <c r="X3239" s="23">
        <v>1.8407</v>
      </c>
      <c r="Y3239" s="23">
        <v>0.24709999999999999</v>
      </c>
      <c r="Z3239" s="23">
        <v>0.23810000000000001</v>
      </c>
      <c r="AA3239" s="23">
        <v>0.46629999999999999</v>
      </c>
      <c r="AB3239" s="23">
        <v>0.36080000000000001</v>
      </c>
      <c r="AC3239" s="23"/>
      <c r="AD3239" s="23">
        <v>0</v>
      </c>
      <c r="AE3239" s="23">
        <v>0</v>
      </c>
      <c r="AF3239" s="23">
        <v>0</v>
      </c>
      <c r="AG3239" s="23">
        <v>0</v>
      </c>
      <c r="AH3239" s="23">
        <v>0</v>
      </c>
    </row>
    <row r="3240" spans="1:34" ht="20.100000000000001" hidden="1" customHeight="1" x14ac:dyDescent="0.2">
      <c r="A3240" s="21">
        <v>3497</v>
      </c>
      <c r="B3240" s="75"/>
      <c r="C3240" s="73"/>
      <c r="D3240" s="21">
        <v>211422</v>
      </c>
      <c r="E3240" s="22" t="s">
        <v>6476</v>
      </c>
      <c r="F3240" s="21" t="s">
        <v>7957</v>
      </c>
      <c r="G3240" s="21" t="s">
        <v>48</v>
      </c>
      <c r="H3240" s="23">
        <v>11.682043999999999</v>
      </c>
      <c r="I3240" s="21">
        <v>119.566317</v>
      </c>
      <c r="J3240" s="21">
        <v>119.519233</v>
      </c>
      <c r="K3240" s="21">
        <v>40.676834999999997</v>
      </c>
      <c r="L3240" s="21">
        <v>40.632874999999999</v>
      </c>
      <c r="M3240" s="19" t="s">
        <v>7775</v>
      </c>
      <c r="N3240" s="21">
        <v>602.10580400000003</v>
      </c>
      <c r="O3240" s="21">
        <v>14.328670000000001</v>
      </c>
      <c r="P3240" s="21">
        <v>0</v>
      </c>
      <c r="Q3240" s="21" t="s">
        <v>7957</v>
      </c>
      <c r="R3240" s="21">
        <v>119.537811664119</v>
      </c>
      <c r="S3240" s="21">
        <v>40.632874899276999</v>
      </c>
      <c r="T3240" s="22" t="s">
        <v>7775</v>
      </c>
      <c r="U3240" s="28">
        <v>4.5388000000000002</v>
      </c>
      <c r="V3240" s="17">
        <v>38.852789802880402</v>
      </c>
      <c r="W3240" s="23">
        <v>4.5388000000000002</v>
      </c>
      <c r="X3240" s="23">
        <v>3.2086000000000001</v>
      </c>
      <c r="Y3240" s="23">
        <v>0.65990000000000004</v>
      </c>
      <c r="Z3240" s="23">
        <v>0.40079999999999999</v>
      </c>
      <c r="AA3240" s="23">
        <v>0.22600000000000001</v>
      </c>
      <c r="AB3240" s="23">
        <v>4.3499999999999997E-2</v>
      </c>
      <c r="AC3240" s="23"/>
      <c r="AD3240" s="23">
        <v>0</v>
      </c>
      <c r="AE3240" s="23">
        <v>0</v>
      </c>
      <c r="AF3240" s="23">
        <v>0</v>
      </c>
      <c r="AG3240" s="23">
        <v>0</v>
      </c>
      <c r="AH3240" s="23">
        <v>0</v>
      </c>
    </row>
    <row r="3241" spans="1:34" ht="20.100000000000001" hidden="1" customHeight="1" x14ac:dyDescent="0.2">
      <c r="A3241" s="21">
        <v>3498</v>
      </c>
      <c r="B3241" s="75"/>
      <c r="C3241" s="73"/>
      <c r="D3241" s="21">
        <v>211422</v>
      </c>
      <c r="E3241" s="22" t="s">
        <v>7958</v>
      </c>
      <c r="F3241" s="21" t="s">
        <v>7959</v>
      </c>
      <c r="G3241" s="21" t="s">
        <v>48</v>
      </c>
      <c r="H3241" s="23">
        <v>11.599164999999999</v>
      </c>
      <c r="I3241" s="21">
        <v>119.93696300000001</v>
      </c>
      <c r="J3241" s="21">
        <v>119.896522</v>
      </c>
      <c r="K3241" s="21">
        <v>40.710512999999999</v>
      </c>
      <c r="L3241" s="21">
        <v>40.651825000000002</v>
      </c>
      <c r="M3241" s="19" t="s">
        <v>7960</v>
      </c>
      <c r="N3241" s="21">
        <v>313.73859099999999</v>
      </c>
      <c r="O3241" s="21">
        <v>18.074527</v>
      </c>
      <c r="P3241" s="21">
        <v>0</v>
      </c>
      <c r="Q3241" s="21" t="s">
        <v>7959</v>
      </c>
      <c r="R3241" s="21">
        <v>119.908396266914</v>
      </c>
      <c r="S3241" s="21">
        <v>40.708375782466298</v>
      </c>
      <c r="T3241" s="22" t="s">
        <v>7832</v>
      </c>
      <c r="U3241" s="28">
        <v>2.9117999999999999</v>
      </c>
      <c r="V3241" s="17">
        <v>25.103531159355001</v>
      </c>
      <c r="W3241" s="23">
        <v>2.9117999999999999</v>
      </c>
      <c r="X3241" s="23">
        <v>1.7461</v>
      </c>
      <c r="Y3241" s="23">
        <v>0.47839999999999999</v>
      </c>
      <c r="Z3241" s="23">
        <v>0.31340000000000001</v>
      </c>
      <c r="AA3241" s="23">
        <v>0.3029</v>
      </c>
      <c r="AB3241" s="23">
        <v>7.0999999999999994E-2</v>
      </c>
      <c r="AC3241" s="23"/>
      <c r="AD3241" s="23">
        <v>0</v>
      </c>
      <c r="AE3241" s="23">
        <v>0</v>
      </c>
      <c r="AF3241" s="23">
        <v>0</v>
      </c>
      <c r="AG3241" s="23">
        <v>0</v>
      </c>
      <c r="AH3241" s="23">
        <v>0</v>
      </c>
    </row>
    <row r="3242" spans="1:34" ht="20.100000000000001" hidden="1" customHeight="1" x14ac:dyDescent="0.2">
      <c r="A3242" s="21">
        <v>3499</v>
      </c>
      <c r="B3242" s="75"/>
      <c r="C3242" s="73"/>
      <c r="D3242" s="21">
        <v>211422</v>
      </c>
      <c r="E3242" s="22" t="s">
        <v>7961</v>
      </c>
      <c r="F3242" s="21" t="s">
        <v>7962</v>
      </c>
      <c r="G3242" s="21" t="s">
        <v>48</v>
      </c>
      <c r="H3242" s="23">
        <v>11.581279</v>
      </c>
      <c r="I3242" s="21">
        <v>119.674694</v>
      </c>
      <c r="J3242" s="21">
        <v>119.631513</v>
      </c>
      <c r="K3242" s="21">
        <v>40.753270000000001</v>
      </c>
      <c r="L3242" s="21">
        <v>40.68694</v>
      </c>
      <c r="M3242" s="19" t="s">
        <v>7824</v>
      </c>
      <c r="N3242" s="21">
        <v>533.30124899999998</v>
      </c>
      <c r="O3242" s="21">
        <v>12.772254999999999</v>
      </c>
      <c r="P3242" s="21">
        <v>1E-4</v>
      </c>
      <c r="Q3242" s="21" t="s">
        <v>7962</v>
      </c>
      <c r="R3242" s="21">
        <v>119.661287897653</v>
      </c>
      <c r="S3242" s="21">
        <v>40.686999358513503</v>
      </c>
      <c r="T3242" s="22" t="s">
        <v>7825</v>
      </c>
      <c r="U3242" s="28">
        <v>4.7872000000000003</v>
      </c>
      <c r="V3242" s="17">
        <v>41.335676310017199</v>
      </c>
      <c r="W3242" s="23">
        <v>4.7872000000000003</v>
      </c>
      <c r="X3242" s="23">
        <v>3.0960999999999999</v>
      </c>
      <c r="Y3242" s="23">
        <v>0.87350000000000005</v>
      </c>
      <c r="Z3242" s="23">
        <v>0.50800000000000001</v>
      </c>
      <c r="AA3242" s="23">
        <v>0.22559999999999999</v>
      </c>
      <c r="AB3242" s="23">
        <v>8.4000000000000005E-2</v>
      </c>
      <c r="AC3242" s="23"/>
      <c r="AD3242" s="23">
        <v>0</v>
      </c>
      <c r="AE3242" s="23">
        <v>0</v>
      </c>
      <c r="AF3242" s="23">
        <v>0</v>
      </c>
      <c r="AG3242" s="23">
        <v>0</v>
      </c>
      <c r="AH3242" s="23">
        <v>0</v>
      </c>
    </row>
    <row r="3243" spans="1:34" ht="20.100000000000001" hidden="1" customHeight="1" x14ac:dyDescent="0.2">
      <c r="A3243" s="21">
        <v>3500</v>
      </c>
      <c r="B3243" s="75"/>
      <c r="C3243" s="73"/>
      <c r="D3243" s="21">
        <v>211422</v>
      </c>
      <c r="E3243" s="22" t="s">
        <v>7963</v>
      </c>
      <c r="F3243" s="21" t="s">
        <v>7964</v>
      </c>
      <c r="G3243" s="21" t="s">
        <v>48</v>
      </c>
      <c r="H3243" s="23">
        <v>11.409022</v>
      </c>
      <c r="I3243" s="21">
        <v>119.536057</v>
      </c>
      <c r="J3243" s="21">
        <v>119.495633</v>
      </c>
      <c r="K3243" s="21">
        <v>40.751359999999998</v>
      </c>
      <c r="L3243" s="21">
        <v>40.692673999999997</v>
      </c>
      <c r="M3243" s="19" t="s">
        <v>7852</v>
      </c>
      <c r="N3243" s="21">
        <v>597.38216899999998</v>
      </c>
      <c r="O3243" s="21">
        <v>17.419139000000001</v>
      </c>
      <c r="P3243" s="21">
        <v>0</v>
      </c>
      <c r="Q3243" s="21" t="s">
        <v>7964</v>
      </c>
      <c r="R3243" s="21">
        <v>119.515821951446</v>
      </c>
      <c r="S3243" s="21">
        <v>40.751360047176199</v>
      </c>
      <c r="T3243" s="22" t="s">
        <v>7852</v>
      </c>
      <c r="U3243" s="28">
        <v>3.1316000000000002</v>
      </c>
      <c r="V3243" s="17">
        <v>27.448452636869298</v>
      </c>
      <c r="W3243" s="23">
        <v>3.1316000000000002</v>
      </c>
      <c r="X3243" s="23">
        <v>2.2202999999999999</v>
      </c>
      <c r="Y3243" s="23">
        <v>0.3034</v>
      </c>
      <c r="Z3243" s="23">
        <v>0.2273</v>
      </c>
      <c r="AA3243" s="23">
        <v>0.30370000000000003</v>
      </c>
      <c r="AB3243" s="23">
        <v>7.6899999999999996E-2</v>
      </c>
      <c r="AC3243" s="23"/>
      <c r="AD3243" s="23">
        <v>0</v>
      </c>
      <c r="AE3243" s="23">
        <v>0</v>
      </c>
      <c r="AF3243" s="23">
        <v>0</v>
      </c>
      <c r="AG3243" s="23">
        <v>0</v>
      </c>
      <c r="AH3243" s="23">
        <v>0</v>
      </c>
    </row>
    <row r="3244" spans="1:34" ht="20.100000000000001" hidden="1" customHeight="1" x14ac:dyDescent="0.2">
      <c r="A3244" s="21">
        <v>3501</v>
      </c>
      <c r="B3244" s="75"/>
      <c r="C3244" s="73"/>
      <c r="D3244" s="21">
        <v>211422</v>
      </c>
      <c r="E3244" s="22" t="s">
        <v>7965</v>
      </c>
      <c r="F3244" s="21" t="s">
        <v>7966</v>
      </c>
      <c r="G3244" s="21" t="s">
        <v>48</v>
      </c>
      <c r="H3244" s="23">
        <v>11.394676</v>
      </c>
      <c r="I3244" s="21">
        <v>119.856641</v>
      </c>
      <c r="J3244" s="21">
        <v>119.794625</v>
      </c>
      <c r="K3244" s="21">
        <v>40.456105999999998</v>
      </c>
      <c r="L3244" s="21">
        <v>40.426471999999997</v>
      </c>
      <c r="M3244" s="19" t="s">
        <v>7772</v>
      </c>
      <c r="N3244" s="21">
        <v>388.60931799999997</v>
      </c>
      <c r="O3244" s="21">
        <v>19.047167999999999</v>
      </c>
      <c r="P3244" s="21">
        <v>0</v>
      </c>
      <c r="Q3244" s="21" t="s">
        <v>7966</v>
      </c>
      <c r="R3244" s="21">
        <v>119.799579084919</v>
      </c>
      <c r="S3244" s="21">
        <v>40.453350378367901</v>
      </c>
      <c r="T3244" s="22" t="s">
        <v>7772</v>
      </c>
      <c r="U3244" s="28">
        <v>5.8754</v>
      </c>
      <c r="V3244" s="17">
        <v>51.562677166073001</v>
      </c>
      <c r="W3244" s="23">
        <v>5.8754</v>
      </c>
      <c r="X3244" s="23">
        <v>3.1187999999999998</v>
      </c>
      <c r="Y3244" s="23">
        <v>0.70220000000000005</v>
      </c>
      <c r="Z3244" s="23">
        <v>0.43109999999999998</v>
      </c>
      <c r="AA3244" s="23">
        <v>0.88039999999999996</v>
      </c>
      <c r="AB3244" s="23">
        <v>0.7429</v>
      </c>
      <c r="AC3244" s="23"/>
      <c r="AD3244" s="23">
        <v>0</v>
      </c>
      <c r="AE3244" s="23">
        <v>0</v>
      </c>
      <c r="AF3244" s="23">
        <v>0</v>
      </c>
      <c r="AG3244" s="23">
        <v>0</v>
      </c>
      <c r="AH3244" s="23">
        <v>0</v>
      </c>
    </row>
    <row r="3245" spans="1:34" ht="20.100000000000001" hidden="1" customHeight="1" x14ac:dyDescent="0.2">
      <c r="A3245" s="21">
        <v>3502</v>
      </c>
      <c r="B3245" s="75"/>
      <c r="C3245" s="73"/>
      <c r="D3245" s="21">
        <v>211422</v>
      </c>
      <c r="E3245" s="22" t="s">
        <v>7967</v>
      </c>
      <c r="F3245" s="21" t="s">
        <v>7968</v>
      </c>
      <c r="G3245" s="21" t="s">
        <v>48</v>
      </c>
      <c r="H3245" s="23">
        <v>11.381449999999999</v>
      </c>
      <c r="I3245" s="21">
        <v>119.725476</v>
      </c>
      <c r="J3245" s="21">
        <v>119.667106</v>
      </c>
      <c r="K3245" s="21">
        <v>40.780043999999997</v>
      </c>
      <c r="L3245" s="21">
        <v>40.724924000000001</v>
      </c>
      <c r="M3245" s="19" t="s">
        <v>7969</v>
      </c>
      <c r="N3245" s="21">
        <v>566.97856100000001</v>
      </c>
      <c r="O3245" s="21">
        <v>20.030825</v>
      </c>
      <c r="P3245" s="21">
        <v>0</v>
      </c>
      <c r="Q3245" s="21" t="s">
        <v>7968</v>
      </c>
      <c r="R3245" s="21">
        <v>119.72527436084501</v>
      </c>
      <c r="S3245" s="21">
        <v>40.727607878452901</v>
      </c>
      <c r="T3245" s="22" t="s">
        <v>6841</v>
      </c>
      <c r="U3245" s="28">
        <v>3.3243999999999998</v>
      </c>
      <c r="V3245" s="17">
        <v>29.208932078074401</v>
      </c>
      <c r="W3245" s="23">
        <v>3.3243999999999998</v>
      </c>
      <c r="X3245" s="23">
        <v>1.7376</v>
      </c>
      <c r="Y3245" s="23">
        <v>0.49299999999999999</v>
      </c>
      <c r="Z3245" s="23">
        <v>0.43669999999999998</v>
      </c>
      <c r="AA3245" s="23">
        <v>0.52090000000000003</v>
      </c>
      <c r="AB3245" s="23">
        <v>0.13619999999999999</v>
      </c>
      <c r="AC3245" s="23"/>
      <c r="AD3245" s="23">
        <v>0</v>
      </c>
      <c r="AE3245" s="23">
        <v>0</v>
      </c>
      <c r="AF3245" s="23">
        <v>0</v>
      </c>
      <c r="AG3245" s="23">
        <v>0</v>
      </c>
      <c r="AH3245" s="23">
        <v>0</v>
      </c>
    </row>
    <row r="3246" spans="1:34" ht="20.100000000000001" hidden="1" customHeight="1" x14ac:dyDescent="0.2">
      <c r="A3246" s="21">
        <v>3503</v>
      </c>
      <c r="B3246" s="75"/>
      <c r="C3246" s="73"/>
      <c r="D3246" s="21">
        <v>211422</v>
      </c>
      <c r="E3246" s="22" t="s">
        <v>7970</v>
      </c>
      <c r="F3246" s="21" t="s">
        <v>7971</v>
      </c>
      <c r="G3246" s="21" t="s">
        <v>48</v>
      </c>
      <c r="H3246" s="23">
        <v>11.016455000000001</v>
      </c>
      <c r="I3246" s="21">
        <v>120.292209</v>
      </c>
      <c r="J3246" s="21">
        <v>120.212321</v>
      </c>
      <c r="K3246" s="21">
        <v>40.823115999999999</v>
      </c>
      <c r="L3246" s="21">
        <v>40.757803000000003</v>
      </c>
      <c r="M3246" s="19" t="s">
        <v>7835</v>
      </c>
      <c r="N3246" s="21">
        <v>304.848208</v>
      </c>
      <c r="O3246" s="21">
        <v>18.164992999999999</v>
      </c>
      <c r="P3246" s="21">
        <v>0</v>
      </c>
      <c r="Q3246" s="21" t="s">
        <v>7971</v>
      </c>
      <c r="R3246" s="21">
        <v>120.213174734109</v>
      </c>
      <c r="S3246" s="21">
        <v>40.771295332142699</v>
      </c>
      <c r="T3246" s="22" t="s">
        <v>7835</v>
      </c>
      <c r="U3246" s="28">
        <v>2.6530999999999998</v>
      </c>
      <c r="V3246" s="17">
        <v>24.083064833469599</v>
      </c>
      <c r="W3246" s="23">
        <v>2.6530999999999998</v>
      </c>
      <c r="X3246" s="23">
        <v>1.5761000000000001</v>
      </c>
      <c r="Y3246" s="23">
        <v>0.4224</v>
      </c>
      <c r="Z3246" s="23">
        <v>0.23580000000000001</v>
      </c>
      <c r="AA3246" s="23">
        <v>0.3417</v>
      </c>
      <c r="AB3246" s="23">
        <v>7.7100000000000002E-2</v>
      </c>
      <c r="AC3246" s="23"/>
      <c r="AD3246" s="23">
        <v>0</v>
      </c>
      <c r="AE3246" s="23">
        <v>0</v>
      </c>
      <c r="AF3246" s="23">
        <v>0</v>
      </c>
      <c r="AG3246" s="23">
        <v>0</v>
      </c>
      <c r="AH3246" s="23">
        <v>0</v>
      </c>
    </row>
    <row r="3247" spans="1:34" ht="20.100000000000001" hidden="1" customHeight="1" x14ac:dyDescent="0.2">
      <c r="A3247" s="21">
        <v>3504</v>
      </c>
      <c r="B3247" s="75"/>
      <c r="C3247" s="73"/>
      <c r="D3247" s="21">
        <v>211422</v>
      </c>
      <c r="E3247" s="22" t="s">
        <v>6169</v>
      </c>
      <c r="F3247" s="21" t="s">
        <v>7972</v>
      </c>
      <c r="G3247" s="21" t="s">
        <v>48</v>
      </c>
      <c r="H3247" s="23">
        <v>11.010144</v>
      </c>
      <c r="I3247" s="21">
        <v>119.54336000000001</v>
      </c>
      <c r="J3247" s="21">
        <v>119.499319</v>
      </c>
      <c r="K3247" s="21">
        <v>40.808664</v>
      </c>
      <c r="L3247" s="21">
        <v>40.758538000000001</v>
      </c>
      <c r="M3247" s="19" t="s">
        <v>7914</v>
      </c>
      <c r="N3247" s="21">
        <v>508.42293599999999</v>
      </c>
      <c r="O3247" s="21">
        <v>11.515788000000001</v>
      </c>
      <c r="P3247" s="21">
        <v>8.3999999999999995E-5</v>
      </c>
      <c r="Q3247" s="21" t="s">
        <v>7972</v>
      </c>
      <c r="R3247" s="21">
        <v>119.543351280818</v>
      </c>
      <c r="S3247" s="21">
        <v>40.758987918876898</v>
      </c>
      <c r="T3247" s="22" t="s">
        <v>7852</v>
      </c>
      <c r="U3247" s="28">
        <v>3.4142999999999999</v>
      </c>
      <c r="V3247" s="17">
        <v>31.0104935957241</v>
      </c>
      <c r="W3247" s="23">
        <v>3.4142999999999999</v>
      </c>
      <c r="X3247" s="23">
        <v>2.9563000000000001</v>
      </c>
      <c r="Y3247" s="23">
        <v>0.2888</v>
      </c>
      <c r="Z3247" s="23">
        <v>0.1014</v>
      </c>
      <c r="AA3247" s="23">
        <v>4.48E-2</v>
      </c>
      <c r="AB3247" s="23">
        <v>2.3E-2</v>
      </c>
      <c r="AC3247" s="23"/>
      <c r="AD3247" s="23">
        <v>0</v>
      </c>
      <c r="AE3247" s="23">
        <v>0</v>
      </c>
      <c r="AF3247" s="23">
        <v>0</v>
      </c>
      <c r="AG3247" s="23">
        <v>0</v>
      </c>
      <c r="AH3247" s="23">
        <v>0</v>
      </c>
    </row>
    <row r="3248" spans="1:34" ht="20.100000000000001" hidden="1" customHeight="1" x14ac:dyDescent="0.2">
      <c r="A3248" s="21">
        <v>3505</v>
      </c>
      <c r="B3248" s="75"/>
      <c r="C3248" s="73"/>
      <c r="D3248" s="21">
        <v>211422</v>
      </c>
      <c r="E3248" s="22" t="s">
        <v>7973</v>
      </c>
      <c r="F3248" s="21" t="s">
        <v>7974</v>
      </c>
      <c r="G3248" s="21" t="s">
        <v>48</v>
      </c>
      <c r="H3248" s="23">
        <v>10.924277999999999</v>
      </c>
      <c r="I3248" s="21">
        <v>120.02807199999999</v>
      </c>
      <c r="J3248" s="21">
        <v>119.950063</v>
      </c>
      <c r="K3248" s="21">
        <v>40.840783999999999</v>
      </c>
      <c r="L3248" s="21">
        <v>40.812330000000003</v>
      </c>
      <c r="M3248" s="19" t="s">
        <v>7935</v>
      </c>
      <c r="N3248" s="21">
        <v>414.30534399999999</v>
      </c>
      <c r="O3248" s="21">
        <v>16.910050999999999</v>
      </c>
      <c r="P3248" s="21">
        <v>0</v>
      </c>
      <c r="Q3248" s="21" t="s">
        <v>7974</v>
      </c>
      <c r="R3248" s="21">
        <v>120.023911874928</v>
      </c>
      <c r="S3248" s="21">
        <v>40.840783694415499</v>
      </c>
      <c r="T3248" s="22" t="s">
        <v>7829</v>
      </c>
      <c r="U3248" s="28">
        <v>2.5674999999999999</v>
      </c>
      <c r="V3248" s="17">
        <v>23.502697386500099</v>
      </c>
      <c r="W3248" s="23">
        <v>2.5674999999999999</v>
      </c>
      <c r="X3248" s="23">
        <v>1.9762</v>
      </c>
      <c r="Y3248" s="23">
        <v>0.32779999999999998</v>
      </c>
      <c r="Z3248" s="23">
        <v>0.12139999999999999</v>
      </c>
      <c r="AA3248" s="23">
        <v>9.7500000000000003E-2</v>
      </c>
      <c r="AB3248" s="23">
        <v>4.4600000000000001E-2</v>
      </c>
      <c r="AC3248" s="23"/>
      <c r="AD3248" s="23">
        <v>0</v>
      </c>
      <c r="AE3248" s="23">
        <v>0</v>
      </c>
      <c r="AF3248" s="23">
        <v>0</v>
      </c>
      <c r="AG3248" s="23">
        <v>0</v>
      </c>
      <c r="AH3248" s="23">
        <v>0</v>
      </c>
    </row>
    <row r="3249" spans="1:34" ht="20.100000000000001" hidden="1" customHeight="1" x14ac:dyDescent="0.2">
      <c r="A3249" s="21">
        <v>3506</v>
      </c>
      <c r="B3249" s="75"/>
      <c r="C3249" s="73"/>
      <c r="D3249" s="21">
        <v>211422</v>
      </c>
      <c r="E3249" s="22" t="s">
        <v>7975</v>
      </c>
      <c r="F3249" s="21" t="s">
        <v>7976</v>
      </c>
      <c r="G3249" s="21" t="s">
        <v>48</v>
      </c>
      <c r="H3249" s="23">
        <v>10.906786</v>
      </c>
      <c r="I3249" s="21">
        <v>119.805922</v>
      </c>
      <c r="J3249" s="21">
        <v>119.722109</v>
      </c>
      <c r="K3249" s="21">
        <v>40.795444000000003</v>
      </c>
      <c r="L3249" s="21">
        <v>40.771270999999999</v>
      </c>
      <c r="M3249" s="19" t="s">
        <v>7872</v>
      </c>
      <c r="N3249" s="21">
        <v>480.41159699999997</v>
      </c>
      <c r="O3249" s="21">
        <v>12.418697999999999</v>
      </c>
      <c r="P3249" s="21">
        <v>2.8800000000000001E-4</v>
      </c>
      <c r="Q3249" s="21" t="s">
        <v>7976</v>
      </c>
      <c r="R3249" s="21">
        <v>119.805921950117</v>
      </c>
      <c r="S3249" s="21">
        <v>40.7927091081255</v>
      </c>
      <c r="T3249" s="22" t="s">
        <v>7873</v>
      </c>
      <c r="U3249" s="28">
        <v>4.7473999999999998</v>
      </c>
      <c r="V3249" s="17">
        <v>43.527029869294203</v>
      </c>
      <c r="W3249" s="23">
        <v>4.7473999999999998</v>
      </c>
      <c r="X3249" s="23">
        <v>2.5899000000000001</v>
      </c>
      <c r="Y3249" s="23">
        <v>0.87270000000000003</v>
      </c>
      <c r="Z3249" s="23">
        <v>0.66390000000000005</v>
      </c>
      <c r="AA3249" s="23">
        <v>0.47849999999999998</v>
      </c>
      <c r="AB3249" s="23">
        <v>0.1424</v>
      </c>
      <c r="AC3249" s="23"/>
      <c r="AD3249" s="23">
        <v>0</v>
      </c>
      <c r="AE3249" s="23">
        <v>0</v>
      </c>
      <c r="AF3249" s="23">
        <v>0</v>
      </c>
      <c r="AG3249" s="23">
        <v>0</v>
      </c>
      <c r="AH3249" s="23">
        <v>0</v>
      </c>
    </row>
    <row r="3250" spans="1:34" ht="20.100000000000001" hidden="1" customHeight="1" x14ac:dyDescent="0.2">
      <c r="A3250" s="21">
        <v>3507</v>
      </c>
      <c r="B3250" s="75"/>
      <c r="C3250" s="73"/>
      <c r="D3250" s="21">
        <v>211422</v>
      </c>
      <c r="E3250" s="22" t="s">
        <v>4683</v>
      </c>
      <c r="F3250" s="21" t="s">
        <v>7977</v>
      </c>
      <c r="G3250" s="21" t="s">
        <v>48</v>
      </c>
      <c r="H3250" s="23">
        <v>10.896815</v>
      </c>
      <c r="I3250" s="21">
        <v>120.16801700000001</v>
      </c>
      <c r="J3250" s="21">
        <v>120.11135299999999</v>
      </c>
      <c r="K3250" s="21">
        <v>40.996281000000003</v>
      </c>
      <c r="L3250" s="21">
        <v>40.951562000000003</v>
      </c>
      <c r="M3250" s="19" t="s">
        <v>7978</v>
      </c>
      <c r="N3250" s="21">
        <v>368.741533</v>
      </c>
      <c r="O3250" s="21">
        <v>11.938027999999999</v>
      </c>
      <c r="P3250" s="21">
        <v>0</v>
      </c>
      <c r="Q3250" s="21" t="s">
        <v>7977</v>
      </c>
      <c r="R3250" s="21">
        <v>120.111353389174</v>
      </c>
      <c r="S3250" s="21">
        <v>40.959348166994602</v>
      </c>
      <c r="T3250" s="22" t="s">
        <v>7978</v>
      </c>
      <c r="U3250" s="28">
        <v>5.7588999999999997</v>
      </c>
      <c r="V3250" s="17">
        <v>52.8493876421688</v>
      </c>
      <c r="W3250" s="23">
        <v>5.7588999999999997</v>
      </c>
      <c r="X3250" s="23">
        <v>3.3733</v>
      </c>
      <c r="Y3250" s="23">
        <v>1.0422</v>
      </c>
      <c r="Z3250" s="23">
        <v>0.60650000000000004</v>
      </c>
      <c r="AA3250" s="23">
        <v>0.58799999999999997</v>
      </c>
      <c r="AB3250" s="23">
        <v>0.1489</v>
      </c>
      <c r="AC3250" s="23"/>
      <c r="AD3250" s="23">
        <v>0</v>
      </c>
      <c r="AE3250" s="23">
        <v>0</v>
      </c>
      <c r="AF3250" s="23">
        <v>0</v>
      </c>
      <c r="AG3250" s="23">
        <v>0</v>
      </c>
      <c r="AH3250" s="23">
        <v>0</v>
      </c>
    </row>
    <row r="3251" spans="1:34" ht="20.100000000000001" hidden="1" customHeight="1" x14ac:dyDescent="0.2">
      <c r="A3251" s="21">
        <v>3508</v>
      </c>
      <c r="B3251" s="75"/>
      <c r="C3251" s="73"/>
      <c r="D3251" s="21">
        <v>211422</v>
      </c>
      <c r="E3251" s="22" t="s">
        <v>816</v>
      </c>
      <c r="F3251" s="21" t="s">
        <v>7979</v>
      </c>
      <c r="G3251" s="21" t="s">
        <v>48</v>
      </c>
      <c r="H3251" s="23">
        <v>10.716195000000001</v>
      </c>
      <c r="I3251" s="21">
        <v>120.191113</v>
      </c>
      <c r="J3251" s="21">
        <v>120.13762699999999</v>
      </c>
      <c r="K3251" s="21">
        <v>41.013530000000003</v>
      </c>
      <c r="L3251" s="21">
        <v>40.962691999999997</v>
      </c>
      <c r="M3251" s="19" t="s">
        <v>7980</v>
      </c>
      <c r="N3251" s="21">
        <v>360.35776199999998</v>
      </c>
      <c r="O3251" s="21">
        <v>13.084981000000001</v>
      </c>
      <c r="P3251" s="21">
        <v>0</v>
      </c>
      <c r="Q3251" s="21" t="s">
        <v>7979</v>
      </c>
      <c r="R3251" s="21">
        <v>120.191011624979</v>
      </c>
      <c r="S3251" s="21">
        <v>40.999807865684801</v>
      </c>
      <c r="T3251" s="22" t="s">
        <v>7978</v>
      </c>
      <c r="U3251" s="28">
        <v>5.4298999999999999</v>
      </c>
      <c r="V3251" s="17">
        <v>50.670037266025901</v>
      </c>
      <c r="W3251" s="23">
        <v>5.4298999999999999</v>
      </c>
      <c r="X3251" s="23">
        <v>3.1688999999999998</v>
      </c>
      <c r="Y3251" s="23">
        <v>0.87290000000000001</v>
      </c>
      <c r="Z3251" s="23">
        <v>0.49049999999999999</v>
      </c>
      <c r="AA3251" s="23">
        <v>0.66200000000000003</v>
      </c>
      <c r="AB3251" s="23">
        <v>0.2356</v>
      </c>
      <c r="AC3251" s="23"/>
      <c r="AD3251" s="23">
        <v>0</v>
      </c>
      <c r="AE3251" s="23">
        <v>0</v>
      </c>
      <c r="AF3251" s="23">
        <v>0</v>
      </c>
      <c r="AG3251" s="23">
        <v>0</v>
      </c>
      <c r="AH3251" s="23">
        <v>0</v>
      </c>
    </row>
    <row r="3252" spans="1:34" ht="20.100000000000001" hidden="1" customHeight="1" x14ac:dyDescent="0.2">
      <c r="A3252" s="21">
        <v>3509</v>
      </c>
      <c r="B3252" s="75"/>
      <c r="C3252" s="73"/>
      <c r="D3252" s="21">
        <v>211422</v>
      </c>
      <c r="E3252" s="22" t="s">
        <v>7981</v>
      </c>
      <c r="F3252" s="21" t="s">
        <v>7982</v>
      </c>
      <c r="G3252" s="21" t="s">
        <v>48</v>
      </c>
      <c r="H3252" s="23">
        <v>10.517423000000001</v>
      </c>
      <c r="I3252" s="21">
        <v>119.785494</v>
      </c>
      <c r="J3252" s="21">
        <v>119.728498</v>
      </c>
      <c r="K3252" s="21">
        <v>40.469866000000003</v>
      </c>
      <c r="L3252" s="21">
        <v>40.435541000000001</v>
      </c>
      <c r="M3252" s="19" t="s">
        <v>7772</v>
      </c>
      <c r="N3252" s="21">
        <v>441.86627099999998</v>
      </c>
      <c r="O3252" s="21">
        <v>24.194617000000001</v>
      </c>
      <c r="P3252" s="21">
        <v>0</v>
      </c>
      <c r="Q3252" s="21" t="s">
        <v>7982</v>
      </c>
      <c r="R3252" s="21">
        <v>119.785102446613</v>
      </c>
      <c r="S3252" s="21">
        <v>40.441448994158598</v>
      </c>
      <c r="T3252" s="22" t="s">
        <v>7772</v>
      </c>
      <c r="U3252" s="28">
        <v>1.5310999999999999</v>
      </c>
      <c r="V3252" s="17">
        <v>14.5577486043872</v>
      </c>
      <c r="W3252" s="23">
        <v>1.5310999999999999</v>
      </c>
      <c r="X3252" s="23">
        <v>0.71519999999999995</v>
      </c>
      <c r="Y3252" s="23">
        <v>0.1007</v>
      </c>
      <c r="Z3252" s="23">
        <v>0.1176</v>
      </c>
      <c r="AA3252" s="23">
        <v>0.29380000000000001</v>
      </c>
      <c r="AB3252" s="23">
        <v>0.30380000000000001</v>
      </c>
      <c r="AC3252" s="23"/>
      <c r="AD3252" s="23">
        <v>0</v>
      </c>
      <c r="AE3252" s="23">
        <v>0</v>
      </c>
      <c r="AF3252" s="23">
        <v>0</v>
      </c>
      <c r="AG3252" s="23">
        <v>0</v>
      </c>
      <c r="AH3252" s="23">
        <v>0</v>
      </c>
    </row>
    <row r="3253" spans="1:34" ht="20.100000000000001" hidden="1" customHeight="1" x14ac:dyDescent="0.2">
      <c r="A3253" s="21">
        <v>3510</v>
      </c>
      <c r="B3253" s="75"/>
      <c r="C3253" s="73"/>
      <c r="D3253" s="21">
        <v>211422</v>
      </c>
      <c r="E3253" s="22" t="s">
        <v>7983</v>
      </c>
      <c r="F3253" s="21" t="s">
        <v>7984</v>
      </c>
      <c r="G3253" s="21" t="s">
        <v>48</v>
      </c>
      <c r="H3253" s="23">
        <v>10.413026</v>
      </c>
      <c r="I3253" s="21">
        <v>119.67788</v>
      </c>
      <c r="J3253" s="21">
        <v>119.62523400000001</v>
      </c>
      <c r="K3253" s="21">
        <v>40.537801000000002</v>
      </c>
      <c r="L3253" s="21">
        <v>40.499096999999999</v>
      </c>
      <c r="M3253" s="19" t="s">
        <v>7792</v>
      </c>
      <c r="N3253" s="21">
        <v>663.87840100000005</v>
      </c>
      <c r="O3253" s="21">
        <v>20.985071000000001</v>
      </c>
      <c r="P3253" s="21">
        <v>0</v>
      </c>
      <c r="Q3253" s="21" t="s">
        <v>7984</v>
      </c>
      <c r="R3253" s="21">
        <v>119.673364846295</v>
      </c>
      <c r="S3253" s="21">
        <v>40.5370491989923</v>
      </c>
      <c r="T3253" s="22" t="s">
        <v>7792</v>
      </c>
      <c r="U3253" s="28">
        <v>1.7242999999999999</v>
      </c>
      <c r="V3253" s="17">
        <v>16.559067460313599</v>
      </c>
      <c r="W3253" s="23">
        <v>1.7242999999999999</v>
      </c>
      <c r="X3253" s="23">
        <v>1.0758000000000001</v>
      </c>
      <c r="Y3253" s="23">
        <v>0.21410000000000001</v>
      </c>
      <c r="Z3253" s="23">
        <v>0.1666</v>
      </c>
      <c r="AA3253" s="23">
        <v>0.218</v>
      </c>
      <c r="AB3253" s="23">
        <v>4.9799999999999997E-2</v>
      </c>
      <c r="AC3253" s="23"/>
      <c r="AD3253" s="23">
        <v>0</v>
      </c>
      <c r="AE3253" s="23">
        <v>0</v>
      </c>
      <c r="AF3253" s="23">
        <v>0</v>
      </c>
      <c r="AG3253" s="23">
        <v>0</v>
      </c>
      <c r="AH3253" s="23">
        <v>0</v>
      </c>
    </row>
    <row r="3254" spans="1:34" ht="20.100000000000001" hidden="1" customHeight="1" x14ac:dyDescent="0.2">
      <c r="A3254" s="21">
        <v>3511</v>
      </c>
      <c r="B3254" s="75"/>
      <c r="C3254" s="73"/>
      <c r="D3254" s="21">
        <v>211422</v>
      </c>
      <c r="E3254" s="22" t="s">
        <v>7985</v>
      </c>
      <c r="F3254" s="21" t="s">
        <v>7986</v>
      </c>
      <c r="G3254" s="21" t="s">
        <v>48</v>
      </c>
      <c r="H3254" s="23">
        <v>10.399172</v>
      </c>
      <c r="I3254" s="21">
        <v>120.165961</v>
      </c>
      <c r="J3254" s="21">
        <v>120.112944</v>
      </c>
      <c r="K3254" s="21">
        <v>40.923326000000003</v>
      </c>
      <c r="L3254" s="21">
        <v>40.887478000000002</v>
      </c>
      <c r="M3254" s="19" t="s">
        <v>7788</v>
      </c>
      <c r="N3254" s="21">
        <v>280.32423599999998</v>
      </c>
      <c r="O3254" s="21">
        <v>9.5726669999999991</v>
      </c>
      <c r="P3254" s="21">
        <v>3.8000000000000002E-4</v>
      </c>
      <c r="Q3254" s="21" t="s">
        <v>7986</v>
      </c>
      <c r="R3254" s="21">
        <v>120.112943691566</v>
      </c>
      <c r="S3254" s="21">
        <v>40.896390916519998</v>
      </c>
      <c r="T3254" s="22" t="s">
        <v>7818</v>
      </c>
      <c r="U3254" s="28">
        <v>6.9480000000000004</v>
      </c>
      <c r="V3254" s="17">
        <v>66.813011651312195</v>
      </c>
      <c r="W3254" s="23">
        <v>6.9480000000000004</v>
      </c>
      <c r="X3254" s="23">
        <v>4.1599000000000004</v>
      </c>
      <c r="Y3254" s="23">
        <v>1.6800999999999999</v>
      </c>
      <c r="Z3254" s="23">
        <v>0.71220000000000006</v>
      </c>
      <c r="AA3254" s="23">
        <v>0.34670000000000001</v>
      </c>
      <c r="AB3254" s="23">
        <v>4.9099999999999998E-2</v>
      </c>
      <c r="AC3254" s="23"/>
      <c r="AD3254" s="23">
        <v>0</v>
      </c>
      <c r="AE3254" s="23">
        <v>0</v>
      </c>
      <c r="AF3254" s="23">
        <v>0</v>
      </c>
      <c r="AG3254" s="23">
        <v>0</v>
      </c>
      <c r="AH3254" s="23">
        <v>0</v>
      </c>
    </row>
    <row r="3255" spans="1:34" ht="20.100000000000001" hidden="1" customHeight="1" x14ac:dyDescent="0.2">
      <c r="A3255" s="21">
        <v>3512</v>
      </c>
      <c r="B3255" s="75"/>
      <c r="C3255" s="73"/>
      <c r="D3255" s="21">
        <v>211422</v>
      </c>
      <c r="E3255" s="22" t="s">
        <v>7751</v>
      </c>
      <c r="F3255" s="21" t="s">
        <v>7987</v>
      </c>
      <c r="G3255" s="21" t="s">
        <v>48</v>
      </c>
      <c r="H3255" s="23">
        <v>10.352653</v>
      </c>
      <c r="I3255" s="21">
        <v>119.90854899999999</v>
      </c>
      <c r="J3255" s="21">
        <v>119.863235</v>
      </c>
      <c r="K3255" s="21">
        <v>40.785007</v>
      </c>
      <c r="L3255" s="21">
        <v>40.725231999999998</v>
      </c>
      <c r="M3255" s="19" t="s">
        <v>7765</v>
      </c>
      <c r="N3255" s="21">
        <v>302.23060299999997</v>
      </c>
      <c r="O3255" s="21">
        <v>11.611146</v>
      </c>
      <c r="P3255" s="21">
        <v>0</v>
      </c>
      <c r="Q3255" s="21" t="s">
        <v>7987</v>
      </c>
      <c r="R3255" s="21">
        <v>119.890610185884</v>
      </c>
      <c r="S3255" s="21">
        <v>40.725232034437497</v>
      </c>
      <c r="T3255" s="22" t="s">
        <v>7765</v>
      </c>
      <c r="U3255" s="28">
        <v>4.6486000000000001</v>
      </c>
      <c r="V3255" s="17">
        <v>44.902499871289002</v>
      </c>
      <c r="W3255" s="23">
        <v>4.6486000000000001</v>
      </c>
      <c r="X3255" s="23">
        <v>2.9413</v>
      </c>
      <c r="Y3255" s="23">
        <v>0.81899999999999995</v>
      </c>
      <c r="Z3255" s="23">
        <v>0.4249</v>
      </c>
      <c r="AA3255" s="23">
        <v>0.32690000000000002</v>
      </c>
      <c r="AB3255" s="23">
        <v>0.13650000000000001</v>
      </c>
      <c r="AC3255" s="23"/>
      <c r="AD3255" s="23">
        <v>0</v>
      </c>
      <c r="AE3255" s="23">
        <v>0</v>
      </c>
      <c r="AF3255" s="23">
        <v>0</v>
      </c>
      <c r="AG3255" s="23">
        <v>0</v>
      </c>
      <c r="AH3255" s="23">
        <v>0</v>
      </c>
    </row>
    <row r="3256" spans="1:34" ht="20.100000000000001" hidden="1" customHeight="1" x14ac:dyDescent="0.2">
      <c r="A3256" s="21">
        <v>3513</v>
      </c>
      <c r="B3256" s="75"/>
      <c r="C3256" s="73"/>
      <c r="D3256" s="21">
        <v>211422</v>
      </c>
      <c r="E3256" s="22" t="s">
        <v>7988</v>
      </c>
      <c r="F3256" s="21" t="s">
        <v>7989</v>
      </c>
      <c r="G3256" s="21" t="s">
        <v>48</v>
      </c>
      <c r="H3256" s="23">
        <v>9.8686129999999999</v>
      </c>
      <c r="I3256" s="21">
        <v>120.076978</v>
      </c>
      <c r="J3256" s="21">
        <v>120.01215000000001</v>
      </c>
      <c r="K3256" s="21">
        <v>41.045195999999997</v>
      </c>
      <c r="L3256" s="21">
        <v>41.017077</v>
      </c>
      <c r="M3256" s="19" t="s">
        <v>7805</v>
      </c>
      <c r="N3256" s="21">
        <v>533.61416399999996</v>
      </c>
      <c r="O3256" s="21">
        <v>22.735458999999999</v>
      </c>
      <c r="P3256" s="21">
        <v>0</v>
      </c>
      <c r="Q3256" s="21" t="s">
        <v>7989</v>
      </c>
      <c r="R3256" s="21">
        <v>120.076885247362</v>
      </c>
      <c r="S3256" s="21">
        <v>41.0292879976991</v>
      </c>
      <c r="T3256" s="22" t="s">
        <v>7805</v>
      </c>
      <c r="U3256" s="28">
        <v>1.7624</v>
      </c>
      <c r="V3256" s="17">
        <v>17.858639304226401</v>
      </c>
      <c r="W3256" s="23">
        <v>1.7624</v>
      </c>
      <c r="X3256" s="23">
        <v>1.1727000000000001</v>
      </c>
      <c r="Y3256" s="23">
        <v>0.25359999999999999</v>
      </c>
      <c r="Z3256" s="23">
        <v>0.15049999999999999</v>
      </c>
      <c r="AA3256" s="23">
        <v>0.1439</v>
      </c>
      <c r="AB3256" s="23">
        <v>4.1700000000000001E-2</v>
      </c>
      <c r="AC3256" s="23"/>
      <c r="AD3256" s="23">
        <v>0</v>
      </c>
      <c r="AE3256" s="23">
        <v>0</v>
      </c>
      <c r="AF3256" s="23">
        <v>0</v>
      </c>
      <c r="AG3256" s="23">
        <v>0</v>
      </c>
      <c r="AH3256" s="23">
        <v>0</v>
      </c>
    </row>
    <row r="3257" spans="1:34" ht="20.100000000000001" hidden="1" customHeight="1" x14ac:dyDescent="0.2">
      <c r="A3257" s="21">
        <v>3514</v>
      </c>
      <c r="B3257" s="75"/>
      <c r="C3257" s="73"/>
      <c r="D3257" s="21">
        <v>211422</v>
      </c>
      <c r="E3257" s="22" t="s">
        <v>7990</v>
      </c>
      <c r="F3257" s="21" t="s">
        <v>7991</v>
      </c>
      <c r="G3257" s="21" t="s">
        <v>48</v>
      </c>
      <c r="H3257" s="23">
        <v>9.4064409999999992</v>
      </c>
      <c r="I3257" s="21">
        <v>119.74157200000001</v>
      </c>
      <c r="J3257" s="21">
        <v>119.69930100000001</v>
      </c>
      <c r="K3257" s="21">
        <v>40.865116999999998</v>
      </c>
      <c r="L3257" s="21">
        <v>40.827078</v>
      </c>
      <c r="M3257" s="19" t="s">
        <v>6841</v>
      </c>
      <c r="N3257" s="21">
        <v>425.791021</v>
      </c>
      <c r="O3257" s="21">
        <v>12.576287000000001</v>
      </c>
      <c r="P3257" s="21">
        <v>2.0999999999999999E-5</v>
      </c>
      <c r="Q3257" s="21" t="s">
        <v>7991</v>
      </c>
      <c r="R3257" s="21">
        <v>119.73887567779801</v>
      </c>
      <c r="S3257" s="21">
        <v>40.862772001769699</v>
      </c>
      <c r="T3257" s="22" t="s">
        <v>6841</v>
      </c>
      <c r="U3257" s="28">
        <v>3.7711000000000001</v>
      </c>
      <c r="V3257" s="17">
        <v>40.090614505528698</v>
      </c>
      <c r="W3257" s="23">
        <v>3.7711000000000001</v>
      </c>
      <c r="X3257" s="23">
        <v>2.4725999999999999</v>
      </c>
      <c r="Y3257" s="23">
        <v>0.73029999999999995</v>
      </c>
      <c r="Z3257" s="23">
        <v>0.36899999999999999</v>
      </c>
      <c r="AA3257" s="23">
        <v>0.15</v>
      </c>
      <c r="AB3257" s="23">
        <v>4.9200000000000001E-2</v>
      </c>
      <c r="AC3257" s="23"/>
      <c r="AD3257" s="23">
        <v>0</v>
      </c>
      <c r="AE3257" s="23">
        <v>0</v>
      </c>
      <c r="AF3257" s="23">
        <v>0</v>
      </c>
      <c r="AG3257" s="23">
        <v>0</v>
      </c>
      <c r="AH3257" s="23">
        <v>0</v>
      </c>
    </row>
    <row r="3258" spans="1:34" ht="20.100000000000001" hidden="1" customHeight="1" x14ac:dyDescent="0.2">
      <c r="A3258" s="21">
        <v>3515</v>
      </c>
      <c r="B3258" s="75"/>
      <c r="C3258" s="73"/>
      <c r="D3258" s="21">
        <v>211422</v>
      </c>
      <c r="E3258" s="22" t="s">
        <v>7992</v>
      </c>
      <c r="F3258" s="21" t="s">
        <v>7993</v>
      </c>
      <c r="G3258" s="21" t="s">
        <v>39</v>
      </c>
      <c r="H3258" s="23">
        <v>7.6192830000000002</v>
      </c>
      <c r="I3258" s="21">
        <v>120.121959</v>
      </c>
      <c r="J3258" s="21">
        <v>120.050567</v>
      </c>
      <c r="K3258" s="21">
        <v>41.099359</v>
      </c>
      <c r="L3258" s="21">
        <v>41.053801</v>
      </c>
      <c r="M3258" s="19" t="s">
        <v>7805</v>
      </c>
      <c r="N3258" s="21">
        <v>525.97413800000004</v>
      </c>
      <c r="O3258" s="21">
        <v>25.129828</v>
      </c>
      <c r="P3258" s="21">
        <v>0</v>
      </c>
      <c r="Q3258" s="21"/>
      <c r="R3258" s="21"/>
      <c r="S3258" s="21"/>
      <c r="T3258" s="22"/>
      <c r="U3258" s="28">
        <v>1.7726</v>
      </c>
      <c r="V3258" s="17">
        <v>23.2646562675254</v>
      </c>
      <c r="W3258" s="23">
        <v>1.7726</v>
      </c>
      <c r="X3258" s="23">
        <v>1.1808000000000001</v>
      </c>
      <c r="Y3258" s="23">
        <v>0.2681</v>
      </c>
      <c r="Z3258" s="23">
        <v>0.10929999999999999</v>
      </c>
      <c r="AA3258" s="23">
        <v>0.18590000000000001</v>
      </c>
      <c r="AB3258" s="23">
        <v>2.8500000000000001E-2</v>
      </c>
      <c r="AC3258" s="23"/>
      <c r="AD3258" s="23">
        <v>0</v>
      </c>
      <c r="AE3258" s="23">
        <v>0</v>
      </c>
      <c r="AF3258" s="23">
        <v>0</v>
      </c>
      <c r="AG3258" s="23">
        <v>0</v>
      </c>
      <c r="AH3258" s="23">
        <v>0</v>
      </c>
    </row>
    <row r="3259" spans="1:34" ht="20.100000000000001" hidden="1" customHeight="1" x14ac:dyDescent="0.2">
      <c r="A3259" s="21">
        <v>3516</v>
      </c>
      <c r="B3259" s="75"/>
      <c r="C3259" s="74"/>
      <c r="D3259" s="21">
        <v>211422</v>
      </c>
      <c r="E3259" s="22" t="s">
        <v>7994</v>
      </c>
      <c r="F3259" s="21" t="s">
        <v>7995</v>
      </c>
      <c r="G3259" s="21" t="s">
        <v>48</v>
      </c>
      <c r="H3259" s="23">
        <v>1.7908599999999999</v>
      </c>
      <c r="I3259" s="21">
        <v>119.905348</v>
      </c>
      <c r="J3259" s="21">
        <v>119.84475399999999</v>
      </c>
      <c r="K3259" s="21">
        <v>40.926932999999998</v>
      </c>
      <c r="L3259" s="21">
        <v>40.900995999999999</v>
      </c>
      <c r="M3259" s="19" t="s">
        <v>7841</v>
      </c>
      <c r="N3259" s="21">
        <v>529.74981600000001</v>
      </c>
      <c r="O3259" s="21">
        <v>14.785803</v>
      </c>
      <c r="P3259" s="21">
        <v>0</v>
      </c>
      <c r="Q3259" s="21"/>
      <c r="R3259" s="21"/>
      <c r="S3259" s="21"/>
      <c r="T3259" s="22"/>
      <c r="U3259" s="28">
        <v>0.69540000000000002</v>
      </c>
      <c r="V3259" s="17">
        <v>38.830506013870398</v>
      </c>
      <c r="W3259" s="23">
        <v>0.69540000000000002</v>
      </c>
      <c r="X3259" s="23">
        <v>0.42709999999999998</v>
      </c>
      <c r="Y3259" s="23">
        <v>0.16850000000000001</v>
      </c>
      <c r="Z3259" s="23">
        <v>6.7900000000000002E-2</v>
      </c>
      <c r="AA3259" s="23">
        <v>1.9E-2</v>
      </c>
      <c r="AB3259" s="23">
        <v>1.29E-2</v>
      </c>
      <c r="AC3259" s="23"/>
      <c r="AD3259" s="23">
        <v>0</v>
      </c>
      <c r="AE3259" s="23">
        <v>0</v>
      </c>
      <c r="AF3259" s="23">
        <v>0</v>
      </c>
      <c r="AG3259" s="23">
        <v>0</v>
      </c>
      <c r="AH3259" s="23">
        <v>0</v>
      </c>
    </row>
    <row r="3260" spans="1:34" ht="20.100000000000001" hidden="1" customHeight="1" x14ac:dyDescent="0.2">
      <c r="A3260" s="21">
        <v>3517</v>
      </c>
      <c r="B3260" s="75"/>
      <c r="C3260" s="72" t="s">
        <v>7996</v>
      </c>
      <c r="D3260" s="21">
        <v>211481</v>
      </c>
      <c r="E3260" s="22" t="s">
        <v>6439</v>
      </c>
      <c r="F3260" s="21" t="s">
        <v>7997</v>
      </c>
      <c r="G3260" s="21" t="s">
        <v>48</v>
      </c>
      <c r="H3260" s="23">
        <v>46.739469999999997</v>
      </c>
      <c r="I3260" s="21">
        <v>120.523465</v>
      </c>
      <c r="J3260" s="21">
        <v>120.391745</v>
      </c>
      <c r="K3260" s="21">
        <v>40.493996000000003</v>
      </c>
      <c r="L3260" s="21">
        <v>40.422801999999997</v>
      </c>
      <c r="M3260" s="19" t="s">
        <v>7998</v>
      </c>
      <c r="N3260" s="21">
        <v>47.529097999999998</v>
      </c>
      <c r="O3260" s="21">
        <v>2.069728</v>
      </c>
      <c r="P3260" s="21">
        <v>5.7799999999999995E-4</v>
      </c>
      <c r="Q3260" s="21" t="s">
        <v>7997</v>
      </c>
      <c r="R3260" s="21">
        <v>120.52277285368601</v>
      </c>
      <c r="S3260" s="21">
        <v>40.459552550921003</v>
      </c>
      <c r="T3260" s="22" t="s">
        <v>7999</v>
      </c>
      <c r="U3260" s="28">
        <v>27.872800000000002</v>
      </c>
      <c r="V3260" s="17">
        <v>59.634394656165298</v>
      </c>
      <c r="W3260" s="23">
        <v>27.872800000000002</v>
      </c>
      <c r="X3260" s="23">
        <v>22.9297</v>
      </c>
      <c r="Y3260" s="23">
        <v>3.7225999999999999</v>
      </c>
      <c r="Z3260" s="23">
        <v>0.85170000000000001</v>
      </c>
      <c r="AA3260" s="23">
        <v>0.27989999999999998</v>
      </c>
      <c r="AB3260" s="23">
        <v>8.8900000000000007E-2</v>
      </c>
      <c r="AC3260" s="23"/>
      <c r="AD3260" s="23">
        <v>0</v>
      </c>
      <c r="AE3260" s="23">
        <v>0</v>
      </c>
      <c r="AF3260" s="23">
        <v>0</v>
      </c>
      <c r="AG3260" s="23">
        <v>0</v>
      </c>
      <c r="AH3260" s="23">
        <v>0</v>
      </c>
    </row>
    <row r="3261" spans="1:34" ht="20.100000000000001" hidden="1" customHeight="1" x14ac:dyDescent="0.2">
      <c r="A3261" s="21">
        <v>3518</v>
      </c>
      <c r="B3261" s="75"/>
      <c r="C3261" s="73"/>
      <c r="D3261" s="21">
        <v>211481</v>
      </c>
      <c r="E3261" s="22" t="s">
        <v>8000</v>
      </c>
      <c r="F3261" s="21" t="s">
        <v>8001</v>
      </c>
      <c r="G3261" s="21" t="s">
        <v>39</v>
      </c>
      <c r="H3261" s="23">
        <v>46.238669000000002</v>
      </c>
      <c r="I3261" s="21">
        <v>120.747737</v>
      </c>
      <c r="J3261" s="21">
        <v>120.619474</v>
      </c>
      <c r="K3261" s="21">
        <v>40.780174000000002</v>
      </c>
      <c r="L3261" s="21">
        <v>40.667498000000002</v>
      </c>
      <c r="M3261" s="19" t="s">
        <v>8002</v>
      </c>
      <c r="N3261" s="21">
        <v>118.37581900000001</v>
      </c>
      <c r="O3261" s="21">
        <v>9.179354</v>
      </c>
      <c r="P3261" s="21">
        <v>6.0499999999999996E-4</v>
      </c>
      <c r="Q3261" s="21" t="s">
        <v>8001</v>
      </c>
      <c r="R3261" s="21">
        <v>120.710383651684</v>
      </c>
      <c r="S3261" s="21">
        <v>40.667497786152403</v>
      </c>
      <c r="T3261" s="22" t="s">
        <v>8003</v>
      </c>
      <c r="U3261" s="28">
        <v>14.5329</v>
      </c>
      <c r="V3261" s="17">
        <v>31.430186712338099</v>
      </c>
      <c r="W3261" s="23">
        <v>14.5329</v>
      </c>
      <c r="X3261" s="23">
        <v>10.9961</v>
      </c>
      <c r="Y3261" s="23">
        <v>1.7554000000000001</v>
      </c>
      <c r="Z3261" s="23">
        <v>0.79569999999999996</v>
      </c>
      <c r="AA3261" s="23">
        <v>0.77229999999999999</v>
      </c>
      <c r="AB3261" s="23">
        <v>0.21340000000000001</v>
      </c>
      <c r="AC3261" s="23"/>
      <c r="AD3261" s="23">
        <v>0</v>
      </c>
      <c r="AE3261" s="23">
        <v>0</v>
      </c>
      <c r="AF3261" s="23">
        <v>0</v>
      </c>
      <c r="AG3261" s="23">
        <v>0</v>
      </c>
      <c r="AH3261" s="23">
        <v>0</v>
      </c>
    </row>
    <row r="3262" spans="1:34" ht="20.100000000000001" hidden="1" customHeight="1" x14ac:dyDescent="0.2">
      <c r="A3262" s="21">
        <v>3519</v>
      </c>
      <c r="B3262" s="75"/>
      <c r="C3262" s="73"/>
      <c r="D3262" s="21">
        <v>211481</v>
      </c>
      <c r="E3262" s="22" t="s">
        <v>7446</v>
      </c>
      <c r="F3262" s="21" t="s">
        <v>8004</v>
      </c>
      <c r="G3262" s="21" t="s">
        <v>39</v>
      </c>
      <c r="H3262" s="23">
        <v>40.234009999999998</v>
      </c>
      <c r="I3262" s="21">
        <v>120.66986900000001</v>
      </c>
      <c r="J3262" s="21">
        <v>120.583282</v>
      </c>
      <c r="K3262" s="21">
        <v>40.643056999999999</v>
      </c>
      <c r="L3262" s="21">
        <v>40.556373999999998</v>
      </c>
      <c r="M3262" s="19" t="s">
        <v>8005</v>
      </c>
      <c r="N3262" s="21">
        <v>28.602270000000001</v>
      </c>
      <c r="O3262" s="21">
        <v>2.215535</v>
      </c>
      <c r="P3262" s="21">
        <v>6.8900000000000005E-4</v>
      </c>
      <c r="Q3262" s="21" t="s">
        <v>8004</v>
      </c>
      <c r="R3262" s="21">
        <v>120.65088313669</v>
      </c>
      <c r="S3262" s="21">
        <v>40.556374124033901</v>
      </c>
      <c r="T3262" s="22" t="s">
        <v>8006</v>
      </c>
      <c r="U3262" s="28">
        <v>14.956200000000001</v>
      </c>
      <c r="V3262" s="17">
        <v>37.1730284900759</v>
      </c>
      <c r="W3262" s="23">
        <v>14.956200000000001</v>
      </c>
      <c r="X3262" s="23">
        <v>12.591200000000001</v>
      </c>
      <c r="Y3262" s="23">
        <v>1.7462</v>
      </c>
      <c r="Z3262" s="23">
        <v>0.44340000000000002</v>
      </c>
      <c r="AA3262" s="23">
        <v>0.16089999999999999</v>
      </c>
      <c r="AB3262" s="23">
        <v>1.4500000000000001E-2</v>
      </c>
      <c r="AC3262" s="23"/>
      <c r="AD3262" s="23">
        <v>0</v>
      </c>
      <c r="AE3262" s="23">
        <v>0</v>
      </c>
      <c r="AF3262" s="23">
        <v>0</v>
      </c>
      <c r="AG3262" s="23">
        <v>0</v>
      </c>
      <c r="AH3262" s="23">
        <v>0</v>
      </c>
    </row>
    <row r="3263" spans="1:34" ht="20.100000000000001" hidden="1" customHeight="1" x14ac:dyDescent="0.2">
      <c r="A3263" s="21">
        <v>3520</v>
      </c>
      <c r="B3263" s="75"/>
      <c r="C3263" s="73"/>
      <c r="D3263" s="21">
        <v>211481</v>
      </c>
      <c r="E3263" s="22" t="s">
        <v>8007</v>
      </c>
      <c r="F3263" s="21" t="s">
        <v>8008</v>
      </c>
      <c r="G3263" s="21" t="s">
        <v>39</v>
      </c>
      <c r="H3263" s="23">
        <v>39.113079999999997</v>
      </c>
      <c r="I3263" s="21">
        <v>120.369792</v>
      </c>
      <c r="J3263" s="21">
        <v>120.250901</v>
      </c>
      <c r="K3263" s="21">
        <v>40.76117</v>
      </c>
      <c r="L3263" s="21">
        <v>40.674607000000002</v>
      </c>
      <c r="M3263" s="19" t="s">
        <v>8009</v>
      </c>
      <c r="N3263" s="21">
        <v>286.85595699999999</v>
      </c>
      <c r="O3263" s="21">
        <v>10.7682</v>
      </c>
      <c r="P3263" s="21">
        <v>2.5300000000000002E-4</v>
      </c>
      <c r="Q3263" s="21" t="s">
        <v>8008</v>
      </c>
      <c r="R3263" s="21">
        <v>120.360705374668</v>
      </c>
      <c r="S3263" s="21">
        <v>40.741923921871198</v>
      </c>
      <c r="T3263" s="22" t="s">
        <v>8009</v>
      </c>
      <c r="U3263" s="28">
        <v>9.9306000000000001</v>
      </c>
      <c r="V3263" s="17">
        <v>25.389460507840301</v>
      </c>
      <c r="W3263" s="23">
        <v>9.9306000000000001</v>
      </c>
      <c r="X3263" s="23">
        <v>5.3460999999999999</v>
      </c>
      <c r="Y3263" s="23">
        <v>2.0583</v>
      </c>
      <c r="Z3263" s="23">
        <v>1.3008</v>
      </c>
      <c r="AA3263" s="23">
        <v>1.0605</v>
      </c>
      <c r="AB3263" s="23">
        <v>0.16489999999999999</v>
      </c>
      <c r="AC3263" s="23"/>
      <c r="AD3263" s="23">
        <v>0</v>
      </c>
      <c r="AE3263" s="23">
        <v>0</v>
      </c>
      <c r="AF3263" s="23">
        <v>0</v>
      </c>
      <c r="AG3263" s="23">
        <v>0</v>
      </c>
      <c r="AH3263" s="23">
        <v>0</v>
      </c>
    </row>
    <row r="3264" spans="1:34" ht="20.100000000000001" hidden="1" customHeight="1" x14ac:dyDescent="0.2">
      <c r="A3264" s="21">
        <v>3521</v>
      </c>
      <c r="B3264" s="75"/>
      <c r="C3264" s="73"/>
      <c r="D3264" s="21">
        <v>211481</v>
      </c>
      <c r="E3264" s="22" t="s">
        <v>1289</v>
      </c>
      <c r="F3264" s="21" t="s">
        <v>8010</v>
      </c>
      <c r="G3264" s="21" t="s">
        <v>39</v>
      </c>
      <c r="H3264" s="23">
        <v>38.405048000000001</v>
      </c>
      <c r="I3264" s="21">
        <v>120.261713</v>
      </c>
      <c r="J3264" s="21">
        <v>120.15091700000001</v>
      </c>
      <c r="K3264" s="21">
        <v>40.719507999999998</v>
      </c>
      <c r="L3264" s="21">
        <v>40.628205000000001</v>
      </c>
      <c r="M3264" s="19" t="s">
        <v>8011</v>
      </c>
      <c r="N3264" s="21">
        <v>259.142154</v>
      </c>
      <c r="O3264" s="21">
        <v>17.179872</v>
      </c>
      <c r="P3264" s="21">
        <v>0</v>
      </c>
      <c r="Q3264" s="21" t="s">
        <v>8010</v>
      </c>
      <c r="R3264" s="21">
        <v>120.180337389847</v>
      </c>
      <c r="S3264" s="21">
        <v>40.628205171833102</v>
      </c>
      <c r="T3264" s="22" t="s">
        <v>8012</v>
      </c>
      <c r="U3264" s="28">
        <v>4.8990999999999998</v>
      </c>
      <c r="V3264" s="17">
        <v>12.756395982111499</v>
      </c>
      <c r="W3264" s="23">
        <v>4.8990999999999998</v>
      </c>
      <c r="X3264" s="23">
        <v>2.5152000000000001</v>
      </c>
      <c r="Y3264" s="23">
        <v>0.99619999999999997</v>
      </c>
      <c r="Z3264" s="23">
        <v>0.66449999999999998</v>
      </c>
      <c r="AA3264" s="23">
        <v>0.58099999999999996</v>
      </c>
      <c r="AB3264" s="23">
        <v>0.14219999999999999</v>
      </c>
      <c r="AC3264" s="23"/>
      <c r="AD3264" s="23">
        <v>0</v>
      </c>
      <c r="AE3264" s="23">
        <v>0</v>
      </c>
      <c r="AF3264" s="23">
        <v>0</v>
      </c>
      <c r="AG3264" s="23">
        <v>0</v>
      </c>
      <c r="AH3264" s="23">
        <v>0</v>
      </c>
    </row>
    <row r="3265" spans="1:34" ht="20.100000000000001" hidden="1" customHeight="1" x14ac:dyDescent="0.2">
      <c r="A3265" s="21">
        <v>3522</v>
      </c>
      <c r="B3265" s="75"/>
      <c r="C3265" s="73"/>
      <c r="D3265" s="21">
        <v>211481</v>
      </c>
      <c r="E3265" s="22" t="s">
        <v>8013</v>
      </c>
      <c r="F3265" s="21" t="s">
        <v>8014</v>
      </c>
      <c r="G3265" s="21" t="s">
        <v>39</v>
      </c>
      <c r="H3265" s="23">
        <v>38.354652000000002</v>
      </c>
      <c r="I3265" s="21">
        <v>120.527366</v>
      </c>
      <c r="J3265" s="21">
        <v>120.398751</v>
      </c>
      <c r="K3265" s="21">
        <v>40.774054999999997</v>
      </c>
      <c r="L3265" s="21">
        <v>40.719175999999997</v>
      </c>
      <c r="M3265" s="19" t="s">
        <v>8015</v>
      </c>
      <c r="N3265" s="21">
        <v>134.49917199999999</v>
      </c>
      <c r="O3265" s="21">
        <v>9.5219430000000003</v>
      </c>
      <c r="P3265" s="21">
        <v>2.23E-4</v>
      </c>
      <c r="Q3265" s="21" t="s">
        <v>8014</v>
      </c>
      <c r="R3265" s="21">
        <v>120.49641255146</v>
      </c>
      <c r="S3265" s="21">
        <v>40.722696403992899</v>
      </c>
      <c r="T3265" s="22" t="s">
        <v>8016</v>
      </c>
      <c r="U3265" s="28">
        <v>11.0763</v>
      </c>
      <c r="V3265" s="17">
        <v>28.878635113153901</v>
      </c>
      <c r="W3265" s="23">
        <v>11.0763</v>
      </c>
      <c r="X3265" s="23">
        <v>6.3888999999999996</v>
      </c>
      <c r="Y3265" s="23">
        <v>2.5463</v>
      </c>
      <c r="Z3265" s="23">
        <v>1.2718</v>
      </c>
      <c r="AA3265" s="23">
        <v>0.75349999999999995</v>
      </c>
      <c r="AB3265" s="23">
        <v>0.1158</v>
      </c>
      <c r="AC3265" s="23"/>
      <c r="AD3265" s="23">
        <v>0</v>
      </c>
      <c r="AE3265" s="23">
        <v>0</v>
      </c>
      <c r="AF3265" s="23">
        <v>0</v>
      </c>
      <c r="AG3265" s="23">
        <v>0</v>
      </c>
      <c r="AH3265" s="23">
        <v>0</v>
      </c>
    </row>
    <row r="3266" spans="1:34" ht="20.100000000000001" hidden="1" customHeight="1" x14ac:dyDescent="0.2">
      <c r="A3266" s="21">
        <v>3523</v>
      </c>
      <c r="B3266" s="75"/>
      <c r="C3266" s="73"/>
      <c r="D3266" s="21">
        <v>211481</v>
      </c>
      <c r="E3266" s="22" t="s">
        <v>4417</v>
      </c>
      <c r="F3266" s="21" t="s">
        <v>8017</v>
      </c>
      <c r="G3266" s="21" t="s">
        <v>39</v>
      </c>
      <c r="H3266" s="23">
        <v>37.372745999999999</v>
      </c>
      <c r="I3266" s="21">
        <v>120.57604000000001</v>
      </c>
      <c r="J3266" s="21">
        <v>120.43983</v>
      </c>
      <c r="K3266" s="21">
        <v>40.603484000000002</v>
      </c>
      <c r="L3266" s="21">
        <v>40.533017999999998</v>
      </c>
      <c r="M3266" s="19" t="s">
        <v>8018</v>
      </c>
      <c r="N3266" s="21">
        <v>67.089757000000006</v>
      </c>
      <c r="O3266" s="21">
        <v>4.2657400000000001</v>
      </c>
      <c r="P3266" s="21">
        <v>8.1499999999999997E-4</v>
      </c>
      <c r="Q3266" s="21" t="s">
        <v>8017</v>
      </c>
      <c r="R3266" s="21">
        <v>120.55169713846399</v>
      </c>
      <c r="S3266" s="21">
        <v>40.536040543960198</v>
      </c>
      <c r="T3266" s="22" t="s">
        <v>7999</v>
      </c>
      <c r="U3266" s="28">
        <v>21.7315</v>
      </c>
      <c r="V3266" s="17">
        <v>58.147988376342497</v>
      </c>
      <c r="W3266" s="23">
        <v>21.7315</v>
      </c>
      <c r="X3266" s="23">
        <v>15.843999999999999</v>
      </c>
      <c r="Y3266" s="23">
        <v>4.24</v>
      </c>
      <c r="Z3266" s="23">
        <v>1.1625000000000001</v>
      </c>
      <c r="AA3266" s="23">
        <v>0.45350000000000001</v>
      </c>
      <c r="AB3266" s="23">
        <v>3.15E-2</v>
      </c>
      <c r="AC3266" s="23"/>
      <c r="AD3266" s="23">
        <v>0</v>
      </c>
      <c r="AE3266" s="23">
        <v>0</v>
      </c>
      <c r="AF3266" s="23">
        <v>0</v>
      </c>
      <c r="AG3266" s="23">
        <v>0</v>
      </c>
      <c r="AH3266" s="23">
        <v>0</v>
      </c>
    </row>
    <row r="3267" spans="1:34" ht="20.100000000000001" hidden="1" customHeight="1" x14ac:dyDescent="0.2">
      <c r="A3267" s="21">
        <v>3524</v>
      </c>
      <c r="B3267" s="75"/>
      <c r="C3267" s="73"/>
      <c r="D3267" s="21">
        <v>211481</v>
      </c>
      <c r="E3267" s="22" t="s">
        <v>8019</v>
      </c>
      <c r="F3267" s="21" t="s">
        <v>8020</v>
      </c>
      <c r="G3267" s="21" t="s">
        <v>48</v>
      </c>
      <c r="H3267" s="23">
        <v>34.326892000000001</v>
      </c>
      <c r="I3267" s="21">
        <v>120.169985</v>
      </c>
      <c r="J3267" s="21">
        <v>120.110159</v>
      </c>
      <c r="K3267" s="21">
        <v>40.713794999999998</v>
      </c>
      <c r="L3267" s="21">
        <v>40.600513999999997</v>
      </c>
      <c r="M3267" s="19" t="s">
        <v>8011</v>
      </c>
      <c r="N3267" s="21">
        <v>195.51590400000001</v>
      </c>
      <c r="O3267" s="21">
        <v>15.340761000000001</v>
      </c>
      <c r="P3267" s="21">
        <v>0</v>
      </c>
      <c r="Q3267" s="21" t="s">
        <v>8020</v>
      </c>
      <c r="R3267" s="21">
        <v>120.123157443805</v>
      </c>
      <c r="S3267" s="21">
        <v>40.600513674312097</v>
      </c>
      <c r="T3267" s="22" t="s">
        <v>8012</v>
      </c>
      <c r="U3267" s="28">
        <v>5.5420999999999996</v>
      </c>
      <c r="V3267" s="17">
        <v>16.145067837775699</v>
      </c>
      <c r="W3267" s="23">
        <v>5.5420999999999996</v>
      </c>
      <c r="X3267" s="23">
        <v>3.2130000000000001</v>
      </c>
      <c r="Y3267" s="23">
        <v>0.98160000000000003</v>
      </c>
      <c r="Z3267" s="23">
        <v>0.64700000000000002</v>
      </c>
      <c r="AA3267" s="23">
        <v>0.56430000000000002</v>
      </c>
      <c r="AB3267" s="23">
        <v>0.13619999999999999</v>
      </c>
      <c r="AC3267" s="23"/>
      <c r="AD3267" s="23">
        <v>0</v>
      </c>
      <c r="AE3267" s="23">
        <v>0</v>
      </c>
      <c r="AF3267" s="23">
        <v>0</v>
      </c>
      <c r="AG3267" s="23">
        <v>0</v>
      </c>
      <c r="AH3267" s="23">
        <v>0</v>
      </c>
    </row>
    <row r="3268" spans="1:34" ht="20.100000000000001" hidden="1" customHeight="1" x14ac:dyDescent="0.2">
      <c r="A3268" s="21">
        <v>3525</v>
      </c>
      <c r="B3268" s="75"/>
      <c r="C3268" s="73"/>
      <c r="D3268" s="21">
        <v>211481</v>
      </c>
      <c r="E3268" s="22" t="s">
        <v>1485</v>
      </c>
      <c r="F3268" s="21" t="s">
        <v>8021</v>
      </c>
      <c r="G3268" s="21" t="s">
        <v>48</v>
      </c>
      <c r="H3268" s="23">
        <v>33.813412</v>
      </c>
      <c r="I3268" s="21">
        <v>120.38439200000001</v>
      </c>
      <c r="J3268" s="21">
        <v>120.26862300000001</v>
      </c>
      <c r="K3268" s="21">
        <v>40.814442999999997</v>
      </c>
      <c r="L3268" s="21">
        <v>40.747689000000001</v>
      </c>
      <c r="M3268" s="19" t="s">
        <v>8009</v>
      </c>
      <c r="N3268" s="21">
        <v>276.47923400000002</v>
      </c>
      <c r="O3268" s="21">
        <v>10.845227</v>
      </c>
      <c r="P3268" s="21">
        <v>1.4999999999999999E-4</v>
      </c>
      <c r="Q3268" s="21" t="s">
        <v>8021</v>
      </c>
      <c r="R3268" s="21">
        <v>120.38380185806299</v>
      </c>
      <c r="S3268" s="21">
        <v>40.784978197460802</v>
      </c>
      <c r="T3268" s="22" t="s">
        <v>8009</v>
      </c>
      <c r="U3268" s="28">
        <v>6.5377999999999998</v>
      </c>
      <c r="V3268" s="17">
        <v>19.334931358006699</v>
      </c>
      <c r="W3268" s="23">
        <v>6.5377999999999998</v>
      </c>
      <c r="X3268" s="23">
        <v>3.7574999999999998</v>
      </c>
      <c r="Y3268" s="23">
        <v>1.3219000000000001</v>
      </c>
      <c r="Z3268" s="23">
        <v>0.71799999999999997</v>
      </c>
      <c r="AA3268" s="23">
        <v>0.56320000000000003</v>
      </c>
      <c r="AB3268" s="23">
        <v>0.1772</v>
      </c>
      <c r="AC3268" s="23"/>
      <c r="AD3268" s="23">
        <v>0</v>
      </c>
      <c r="AE3268" s="23">
        <v>0</v>
      </c>
      <c r="AF3268" s="23">
        <v>0</v>
      </c>
      <c r="AG3268" s="23">
        <v>0</v>
      </c>
      <c r="AH3268" s="23">
        <v>0</v>
      </c>
    </row>
    <row r="3269" spans="1:34" ht="20.100000000000001" hidden="1" customHeight="1" x14ac:dyDescent="0.2">
      <c r="A3269" s="21">
        <v>3526</v>
      </c>
      <c r="B3269" s="75"/>
      <c r="C3269" s="73"/>
      <c r="D3269" s="21">
        <v>211481</v>
      </c>
      <c r="E3269" s="22" t="s">
        <v>8022</v>
      </c>
      <c r="F3269" s="21" t="s">
        <v>8023</v>
      </c>
      <c r="G3269" s="21" t="s">
        <v>39</v>
      </c>
      <c r="H3269" s="23">
        <v>31.753371000000001</v>
      </c>
      <c r="I3269" s="21">
        <v>120.50259800000001</v>
      </c>
      <c r="J3269" s="21">
        <v>120.396896</v>
      </c>
      <c r="K3269" s="21">
        <v>40.430770000000003</v>
      </c>
      <c r="L3269" s="21">
        <v>40.337617999999999</v>
      </c>
      <c r="M3269" s="19" t="s">
        <v>8024</v>
      </c>
      <c r="N3269" s="21">
        <v>39.178496000000003</v>
      </c>
      <c r="O3269" s="21">
        <v>2.208755</v>
      </c>
      <c r="P3269" s="21">
        <v>2.1900000000000001E-4</v>
      </c>
      <c r="Q3269" s="21" t="s">
        <v>8023</v>
      </c>
      <c r="R3269" s="21">
        <v>120.50245805271599</v>
      </c>
      <c r="S3269" s="21">
        <v>40.361487246289499</v>
      </c>
      <c r="T3269" s="22" t="s">
        <v>8025</v>
      </c>
      <c r="U3269" s="28">
        <v>13.302300000000001</v>
      </c>
      <c r="V3269" s="17">
        <v>41.892560005676302</v>
      </c>
      <c r="W3269" s="23">
        <v>13.302300000000001</v>
      </c>
      <c r="X3269" s="23">
        <v>10.9777</v>
      </c>
      <c r="Y3269" s="23">
        <v>1.704</v>
      </c>
      <c r="Z3269" s="23">
        <v>0.3276</v>
      </c>
      <c r="AA3269" s="23">
        <v>0.22639999999999999</v>
      </c>
      <c r="AB3269" s="23">
        <v>6.6600000000000006E-2</v>
      </c>
      <c r="AC3269" s="23"/>
      <c r="AD3269" s="23">
        <v>0</v>
      </c>
      <c r="AE3269" s="23">
        <v>0</v>
      </c>
      <c r="AF3269" s="23">
        <v>0</v>
      </c>
      <c r="AG3269" s="23">
        <v>0</v>
      </c>
      <c r="AH3269" s="23">
        <v>0</v>
      </c>
    </row>
    <row r="3270" spans="1:34" ht="20.100000000000001" hidden="1" customHeight="1" x14ac:dyDescent="0.2">
      <c r="A3270" s="21">
        <v>3527</v>
      </c>
      <c r="B3270" s="75"/>
      <c r="C3270" s="73"/>
      <c r="D3270" s="21">
        <v>211481</v>
      </c>
      <c r="E3270" s="22" t="s">
        <v>8026</v>
      </c>
      <c r="F3270" s="21" t="s">
        <v>8027</v>
      </c>
      <c r="G3270" s="21" t="s">
        <v>48</v>
      </c>
      <c r="H3270" s="23">
        <v>29.251892999999999</v>
      </c>
      <c r="I3270" s="21">
        <v>120.45874499999999</v>
      </c>
      <c r="J3270" s="21">
        <v>120.368396</v>
      </c>
      <c r="K3270" s="21">
        <v>40.756689999999999</v>
      </c>
      <c r="L3270" s="21">
        <v>40.685515000000002</v>
      </c>
      <c r="M3270" s="19" t="s">
        <v>8028</v>
      </c>
      <c r="N3270" s="21">
        <v>167.21686399999999</v>
      </c>
      <c r="O3270" s="21">
        <v>11.10127</v>
      </c>
      <c r="P3270" s="21">
        <v>4.2099999999999999E-4</v>
      </c>
      <c r="Q3270" s="21" t="s">
        <v>8027</v>
      </c>
      <c r="R3270" s="21">
        <v>120.456686457975</v>
      </c>
      <c r="S3270" s="21">
        <v>40.689868840904502</v>
      </c>
      <c r="T3270" s="22" t="s">
        <v>8028</v>
      </c>
      <c r="U3270" s="28">
        <v>9.7651000000000003</v>
      </c>
      <c r="V3270" s="17">
        <v>33.382796798826</v>
      </c>
      <c r="W3270" s="23">
        <v>9.7651000000000003</v>
      </c>
      <c r="X3270" s="23">
        <v>5.2313000000000001</v>
      </c>
      <c r="Y3270" s="23">
        <v>2.2549000000000001</v>
      </c>
      <c r="Z3270" s="23">
        <v>1.2219</v>
      </c>
      <c r="AA3270" s="23">
        <v>0.90059999999999996</v>
      </c>
      <c r="AB3270" s="23">
        <v>0.15640000000000001</v>
      </c>
      <c r="AC3270" s="23"/>
      <c r="AD3270" s="23">
        <v>0</v>
      </c>
      <c r="AE3270" s="23">
        <v>0</v>
      </c>
      <c r="AF3270" s="23">
        <v>0</v>
      </c>
      <c r="AG3270" s="23">
        <v>0</v>
      </c>
      <c r="AH3270" s="23">
        <v>0</v>
      </c>
    </row>
    <row r="3271" spans="1:34" ht="20.100000000000001" hidden="1" customHeight="1" x14ac:dyDescent="0.2">
      <c r="A3271" s="21">
        <v>3528</v>
      </c>
      <c r="B3271" s="75"/>
      <c r="C3271" s="73"/>
      <c r="D3271" s="21">
        <v>211481</v>
      </c>
      <c r="E3271" s="22" t="s">
        <v>8029</v>
      </c>
      <c r="F3271" s="21" t="s">
        <v>8030</v>
      </c>
      <c r="G3271" s="21" t="s">
        <v>48</v>
      </c>
      <c r="H3271" s="23">
        <v>29.245360000000002</v>
      </c>
      <c r="I3271" s="21">
        <v>120.5138</v>
      </c>
      <c r="J3271" s="21">
        <v>120.401318</v>
      </c>
      <c r="K3271" s="21">
        <v>40.363557</v>
      </c>
      <c r="L3271" s="21">
        <v>40.302118</v>
      </c>
      <c r="M3271" s="19" t="s">
        <v>8024</v>
      </c>
      <c r="N3271" s="21">
        <v>11.016197</v>
      </c>
      <c r="O3271" s="21">
        <v>0.49468200000000001</v>
      </c>
      <c r="P3271" s="21">
        <v>2.6800000000000001E-4</v>
      </c>
      <c r="Q3271" s="21" t="s">
        <v>8030</v>
      </c>
      <c r="R3271" s="21">
        <v>120.503363175103</v>
      </c>
      <c r="S3271" s="21">
        <v>40.362264775367102</v>
      </c>
      <c r="T3271" s="22" t="s">
        <v>8025</v>
      </c>
      <c r="U3271" s="28">
        <v>13.0814</v>
      </c>
      <c r="V3271" s="17">
        <v>44.7298306466393</v>
      </c>
      <c r="W3271" s="23">
        <v>13.0814</v>
      </c>
      <c r="X3271" s="23">
        <v>11.47</v>
      </c>
      <c r="Y3271" s="23">
        <v>1.4297</v>
      </c>
      <c r="Z3271" s="23">
        <v>0.17249999999999999</v>
      </c>
      <c r="AA3271" s="23">
        <v>9.1999999999999998E-3</v>
      </c>
      <c r="AB3271" s="23">
        <v>0</v>
      </c>
      <c r="AC3271" s="23"/>
      <c r="AD3271" s="23">
        <v>0</v>
      </c>
      <c r="AE3271" s="23">
        <v>0</v>
      </c>
      <c r="AF3271" s="23">
        <v>0</v>
      </c>
      <c r="AG3271" s="23">
        <v>0</v>
      </c>
      <c r="AH3271" s="23">
        <v>0</v>
      </c>
    </row>
    <row r="3272" spans="1:34" ht="20.100000000000001" hidden="1" customHeight="1" x14ac:dyDescent="0.2">
      <c r="A3272" s="21">
        <v>3529</v>
      </c>
      <c r="B3272" s="75"/>
      <c r="C3272" s="73"/>
      <c r="D3272" s="21">
        <v>211481</v>
      </c>
      <c r="E3272" s="22" t="s">
        <v>8031</v>
      </c>
      <c r="F3272" s="21" t="s">
        <v>8032</v>
      </c>
      <c r="G3272" s="21" t="s">
        <v>48</v>
      </c>
      <c r="H3272" s="23">
        <v>28.144614000000001</v>
      </c>
      <c r="I3272" s="21">
        <v>120.441801</v>
      </c>
      <c r="J3272" s="21">
        <v>120.379104</v>
      </c>
      <c r="K3272" s="21">
        <v>40.645142</v>
      </c>
      <c r="L3272" s="21">
        <v>40.563495000000003</v>
      </c>
      <c r="M3272" s="19" t="s">
        <v>8033</v>
      </c>
      <c r="N3272" s="21">
        <v>129.90211600000001</v>
      </c>
      <c r="O3272" s="21">
        <v>9.1503110000000003</v>
      </c>
      <c r="P3272" s="21">
        <v>4.9700000000000005E-4</v>
      </c>
      <c r="Q3272" s="21" t="s">
        <v>8032</v>
      </c>
      <c r="R3272" s="21">
        <v>120.407011156686</v>
      </c>
      <c r="S3272" s="21">
        <v>40.563630641172601</v>
      </c>
      <c r="T3272" s="22" t="s">
        <v>8034</v>
      </c>
      <c r="U3272" s="28">
        <v>12.3675</v>
      </c>
      <c r="V3272" s="17">
        <v>43.942688288423497</v>
      </c>
      <c r="W3272" s="23">
        <v>12.3675</v>
      </c>
      <c r="X3272" s="23">
        <v>5.7554999999999996</v>
      </c>
      <c r="Y3272" s="23">
        <v>3.0868000000000002</v>
      </c>
      <c r="Z3272" s="23">
        <v>1.7619</v>
      </c>
      <c r="AA3272" s="23">
        <v>1.4863</v>
      </c>
      <c r="AB3272" s="23">
        <v>0.27700000000000002</v>
      </c>
      <c r="AC3272" s="23"/>
      <c r="AD3272" s="23">
        <v>0</v>
      </c>
      <c r="AE3272" s="23">
        <v>0</v>
      </c>
      <c r="AF3272" s="23">
        <v>0</v>
      </c>
      <c r="AG3272" s="23">
        <v>0</v>
      </c>
      <c r="AH3272" s="23">
        <v>0</v>
      </c>
    </row>
    <row r="3273" spans="1:34" ht="20.100000000000001" hidden="1" customHeight="1" x14ac:dyDescent="0.2">
      <c r="A3273" s="21">
        <v>3530</v>
      </c>
      <c r="B3273" s="75"/>
      <c r="C3273" s="73"/>
      <c r="D3273" s="21">
        <v>211481</v>
      </c>
      <c r="E3273" s="22" t="s">
        <v>8035</v>
      </c>
      <c r="F3273" s="21" t="s">
        <v>8036</v>
      </c>
      <c r="G3273" s="21" t="s">
        <v>48</v>
      </c>
      <c r="H3273" s="23">
        <v>27.622536</v>
      </c>
      <c r="I3273" s="21">
        <v>120.386633</v>
      </c>
      <c r="J3273" s="21">
        <v>120.32196399999999</v>
      </c>
      <c r="K3273" s="21">
        <v>40.653663000000002</v>
      </c>
      <c r="L3273" s="21">
        <v>40.575400000000002</v>
      </c>
      <c r="M3273" s="19" t="s">
        <v>8037</v>
      </c>
      <c r="N3273" s="21">
        <v>142.695787</v>
      </c>
      <c r="O3273" s="21">
        <v>7.8590489999999997</v>
      </c>
      <c r="P3273" s="21">
        <v>7.2999999999999996E-4</v>
      </c>
      <c r="Q3273" s="21" t="s">
        <v>8036</v>
      </c>
      <c r="R3273" s="21">
        <v>120.36079400607299</v>
      </c>
      <c r="S3273" s="21">
        <v>40.575399511694002</v>
      </c>
      <c r="T3273" s="22" t="s">
        <v>8037</v>
      </c>
      <c r="U3273" s="28">
        <v>8.3473000000000006</v>
      </c>
      <c r="V3273" s="17">
        <v>30.219165973754201</v>
      </c>
      <c r="W3273" s="23">
        <v>8.3473000000000006</v>
      </c>
      <c r="X3273" s="23">
        <v>4.6750999999999996</v>
      </c>
      <c r="Y3273" s="23">
        <v>1.9517</v>
      </c>
      <c r="Z3273" s="23">
        <v>0.98950000000000005</v>
      </c>
      <c r="AA3273" s="23">
        <v>0.64480000000000004</v>
      </c>
      <c r="AB3273" s="23">
        <v>8.6199999999999999E-2</v>
      </c>
      <c r="AC3273" s="23"/>
      <c r="AD3273" s="23">
        <v>0</v>
      </c>
      <c r="AE3273" s="23">
        <v>0</v>
      </c>
      <c r="AF3273" s="23">
        <v>0</v>
      </c>
      <c r="AG3273" s="23">
        <v>0</v>
      </c>
      <c r="AH3273" s="23">
        <v>0</v>
      </c>
    </row>
    <row r="3274" spans="1:34" ht="20.100000000000001" hidden="1" customHeight="1" x14ac:dyDescent="0.2">
      <c r="A3274" s="21">
        <v>3531</v>
      </c>
      <c r="B3274" s="75"/>
      <c r="C3274" s="73"/>
      <c r="D3274" s="21">
        <v>211481</v>
      </c>
      <c r="E3274" s="22" t="s">
        <v>6371</v>
      </c>
      <c r="F3274" s="21" t="s">
        <v>8038</v>
      </c>
      <c r="G3274" s="21" t="s">
        <v>48</v>
      </c>
      <c r="H3274" s="23">
        <v>27.039726000000002</v>
      </c>
      <c r="I3274" s="21">
        <v>120.33350799999999</v>
      </c>
      <c r="J3274" s="21">
        <v>120.27753199999999</v>
      </c>
      <c r="K3274" s="21">
        <v>40.694028000000003</v>
      </c>
      <c r="L3274" s="21">
        <v>40.613017999999997</v>
      </c>
      <c r="M3274" s="19" t="s">
        <v>8037</v>
      </c>
      <c r="N3274" s="21">
        <v>203.437758</v>
      </c>
      <c r="O3274" s="21">
        <v>12.166525999999999</v>
      </c>
      <c r="P3274" s="21">
        <v>2.5599999999999999E-4</v>
      </c>
      <c r="Q3274" s="21" t="s">
        <v>8038</v>
      </c>
      <c r="R3274" s="21">
        <v>120.318126107488</v>
      </c>
      <c r="S3274" s="21">
        <v>40.614166859640903</v>
      </c>
      <c r="T3274" s="22" t="s">
        <v>8037</v>
      </c>
      <c r="U3274" s="28">
        <v>7.0233999999999996</v>
      </c>
      <c r="V3274" s="17">
        <v>25.9743756279187</v>
      </c>
      <c r="W3274" s="23">
        <v>7.0233999999999996</v>
      </c>
      <c r="X3274" s="23">
        <v>3.6918000000000002</v>
      </c>
      <c r="Y3274" s="23">
        <v>1.5387999999999999</v>
      </c>
      <c r="Z3274" s="23">
        <v>0.99860000000000004</v>
      </c>
      <c r="AA3274" s="23">
        <v>0.69240000000000002</v>
      </c>
      <c r="AB3274" s="23">
        <v>0.1018</v>
      </c>
      <c r="AC3274" s="23"/>
      <c r="AD3274" s="23">
        <v>0</v>
      </c>
      <c r="AE3274" s="23">
        <v>0</v>
      </c>
      <c r="AF3274" s="23">
        <v>0</v>
      </c>
      <c r="AG3274" s="23">
        <v>0</v>
      </c>
      <c r="AH3274" s="23">
        <v>0</v>
      </c>
    </row>
    <row r="3275" spans="1:34" ht="20.100000000000001" hidden="1" customHeight="1" x14ac:dyDescent="0.2">
      <c r="A3275" s="21">
        <v>3532</v>
      </c>
      <c r="B3275" s="75"/>
      <c r="C3275" s="73"/>
      <c r="D3275" s="21">
        <v>211481</v>
      </c>
      <c r="E3275" s="22" t="s">
        <v>8039</v>
      </c>
      <c r="F3275" s="21" t="s">
        <v>8040</v>
      </c>
      <c r="G3275" s="21" t="s">
        <v>39</v>
      </c>
      <c r="H3275" s="23">
        <v>25.699313</v>
      </c>
      <c r="I3275" s="21">
        <v>120.347492</v>
      </c>
      <c r="J3275" s="21">
        <v>120.27470700000001</v>
      </c>
      <c r="K3275" s="21">
        <v>40.588289000000003</v>
      </c>
      <c r="L3275" s="21">
        <v>40.502966999999998</v>
      </c>
      <c r="M3275" s="19" t="s">
        <v>8041</v>
      </c>
      <c r="N3275" s="21">
        <v>105.779517</v>
      </c>
      <c r="O3275" s="21">
        <v>5.9031539999999998</v>
      </c>
      <c r="P3275" s="21">
        <v>8.4099999999999995E-4</v>
      </c>
      <c r="Q3275" s="21" t="s">
        <v>8040</v>
      </c>
      <c r="R3275" s="21">
        <v>120.29252813758301</v>
      </c>
      <c r="S3275" s="21">
        <v>40.505827939004497</v>
      </c>
      <c r="T3275" s="22" t="s">
        <v>7741</v>
      </c>
      <c r="U3275" s="28">
        <v>15.1229</v>
      </c>
      <c r="V3275" s="17">
        <v>58.845541902229101</v>
      </c>
      <c r="W3275" s="23">
        <v>15.1229</v>
      </c>
      <c r="X3275" s="23">
        <v>9.6516999999999999</v>
      </c>
      <c r="Y3275" s="23">
        <v>3.8090000000000002</v>
      </c>
      <c r="Z3275" s="23">
        <v>1.0869</v>
      </c>
      <c r="AA3275" s="23">
        <v>0.52639999999999998</v>
      </c>
      <c r="AB3275" s="23">
        <v>4.8899999999999999E-2</v>
      </c>
      <c r="AC3275" s="23"/>
      <c r="AD3275" s="23">
        <v>0</v>
      </c>
      <c r="AE3275" s="23">
        <v>0</v>
      </c>
      <c r="AF3275" s="23">
        <v>0</v>
      </c>
      <c r="AG3275" s="23">
        <v>0</v>
      </c>
      <c r="AH3275" s="23">
        <v>0</v>
      </c>
    </row>
    <row r="3276" spans="1:34" ht="20.100000000000001" hidden="1" customHeight="1" x14ac:dyDescent="0.2">
      <c r="A3276" s="21">
        <v>3533</v>
      </c>
      <c r="B3276" s="75"/>
      <c r="C3276" s="73"/>
      <c r="D3276" s="21">
        <v>211481</v>
      </c>
      <c r="E3276" s="22" t="s">
        <v>8042</v>
      </c>
      <c r="F3276" s="21" t="s">
        <v>8043</v>
      </c>
      <c r="G3276" s="21" t="s">
        <v>39</v>
      </c>
      <c r="H3276" s="23">
        <v>25.343436000000001</v>
      </c>
      <c r="I3276" s="21">
        <v>120.40882000000001</v>
      </c>
      <c r="J3276" s="21">
        <v>120.307137</v>
      </c>
      <c r="K3276" s="21">
        <v>40.712401999999997</v>
      </c>
      <c r="L3276" s="21">
        <v>40.637115000000001</v>
      </c>
      <c r="M3276" s="19" t="s">
        <v>8028</v>
      </c>
      <c r="N3276" s="21">
        <v>201.93102200000001</v>
      </c>
      <c r="O3276" s="21">
        <v>13.556869000000001</v>
      </c>
      <c r="P3276" s="21">
        <v>1.65E-4</v>
      </c>
      <c r="Q3276" s="21" t="s">
        <v>8043</v>
      </c>
      <c r="R3276" s="21">
        <v>120.404465812265</v>
      </c>
      <c r="S3276" s="21">
        <v>40.681592638568802</v>
      </c>
      <c r="T3276" s="22" t="s">
        <v>8028</v>
      </c>
      <c r="U3276" s="28">
        <v>6.7689000000000004</v>
      </c>
      <c r="V3276" s="17">
        <v>26.708690960452198</v>
      </c>
      <c r="W3276" s="23">
        <v>6.7689000000000004</v>
      </c>
      <c r="X3276" s="23">
        <v>2.8774999999999999</v>
      </c>
      <c r="Y3276" s="23">
        <v>1.5423</v>
      </c>
      <c r="Z3276" s="23">
        <v>1.1117999999999999</v>
      </c>
      <c r="AA3276" s="23">
        <v>1.0046999999999999</v>
      </c>
      <c r="AB3276" s="23">
        <v>0.2326</v>
      </c>
      <c r="AC3276" s="23"/>
      <c r="AD3276" s="23">
        <v>0</v>
      </c>
      <c r="AE3276" s="23">
        <v>0</v>
      </c>
      <c r="AF3276" s="23">
        <v>0</v>
      </c>
      <c r="AG3276" s="23">
        <v>0</v>
      </c>
      <c r="AH3276" s="23">
        <v>0</v>
      </c>
    </row>
    <row r="3277" spans="1:34" ht="20.100000000000001" hidden="1" customHeight="1" x14ac:dyDescent="0.2">
      <c r="A3277" s="21">
        <v>3534</v>
      </c>
      <c r="B3277" s="75"/>
      <c r="C3277" s="73"/>
      <c r="D3277" s="21">
        <v>211481</v>
      </c>
      <c r="E3277" s="22" t="s">
        <v>8044</v>
      </c>
      <c r="F3277" s="21" t="s">
        <v>8045</v>
      </c>
      <c r="G3277" s="21" t="s">
        <v>48</v>
      </c>
      <c r="H3277" s="23">
        <v>24.445874</v>
      </c>
      <c r="I3277" s="21">
        <v>120.78023</v>
      </c>
      <c r="J3277" s="21">
        <v>120.71889899999999</v>
      </c>
      <c r="K3277" s="21">
        <v>40.682330999999998</v>
      </c>
      <c r="L3277" s="21">
        <v>40.601287999999997</v>
      </c>
      <c r="M3277" s="19" t="s">
        <v>8046</v>
      </c>
      <c r="N3277" s="21">
        <v>43.205661999999997</v>
      </c>
      <c r="O3277" s="21">
        <v>4.4011120000000004</v>
      </c>
      <c r="P3277" s="21">
        <v>1.5699999999999999E-4</v>
      </c>
      <c r="Q3277" s="21" t="s">
        <v>8045</v>
      </c>
      <c r="R3277" s="21">
        <v>120.748157493706</v>
      </c>
      <c r="S3277" s="21">
        <v>40.601287670360499</v>
      </c>
      <c r="T3277" s="22" t="s">
        <v>8047</v>
      </c>
      <c r="U3277" s="28">
        <v>10.185499999999999</v>
      </c>
      <c r="V3277" s="17">
        <v>41.665517870214003</v>
      </c>
      <c r="W3277" s="23">
        <v>10.185499999999999</v>
      </c>
      <c r="X3277" s="23">
        <v>7.8082000000000003</v>
      </c>
      <c r="Y3277" s="23">
        <v>1.4209000000000001</v>
      </c>
      <c r="Z3277" s="23">
        <v>0.39489999999999997</v>
      </c>
      <c r="AA3277" s="23">
        <v>0.55379999999999996</v>
      </c>
      <c r="AB3277" s="23">
        <v>7.7000000000000002E-3</v>
      </c>
      <c r="AC3277" s="23"/>
      <c r="AD3277" s="23">
        <v>0</v>
      </c>
      <c r="AE3277" s="23">
        <v>0</v>
      </c>
      <c r="AF3277" s="23">
        <v>0</v>
      </c>
      <c r="AG3277" s="23">
        <v>0</v>
      </c>
      <c r="AH3277" s="23">
        <v>0</v>
      </c>
    </row>
    <row r="3278" spans="1:34" ht="20.100000000000001" hidden="1" customHeight="1" x14ac:dyDescent="0.2">
      <c r="A3278" s="21">
        <v>3535</v>
      </c>
      <c r="B3278" s="75"/>
      <c r="C3278" s="73"/>
      <c r="D3278" s="21">
        <v>211481</v>
      </c>
      <c r="E3278" s="22" t="s">
        <v>8048</v>
      </c>
      <c r="F3278" s="21" t="s">
        <v>8049</v>
      </c>
      <c r="G3278" s="21" t="s">
        <v>39</v>
      </c>
      <c r="H3278" s="23">
        <v>23.624307000000002</v>
      </c>
      <c r="I3278" s="21">
        <v>120.54790199999999</v>
      </c>
      <c r="J3278" s="21">
        <v>120.422392</v>
      </c>
      <c r="K3278" s="21">
        <v>40.639066</v>
      </c>
      <c r="L3278" s="21">
        <v>40.596442000000003</v>
      </c>
      <c r="M3278" s="19" t="s">
        <v>8050</v>
      </c>
      <c r="N3278" s="21">
        <v>76.200339999999997</v>
      </c>
      <c r="O3278" s="21">
        <v>2.6883919999999999</v>
      </c>
      <c r="P3278" s="21">
        <v>1.085E-3</v>
      </c>
      <c r="Q3278" s="21" t="s">
        <v>8049</v>
      </c>
      <c r="R3278" s="21">
        <v>120.53368453693901</v>
      </c>
      <c r="S3278" s="21">
        <v>40.630171484332202</v>
      </c>
      <c r="T3278" s="22" t="s">
        <v>8050</v>
      </c>
      <c r="U3278" s="28">
        <v>15.3232</v>
      </c>
      <c r="V3278" s="17">
        <v>64.862008439020002</v>
      </c>
      <c r="W3278" s="23">
        <v>15.3232</v>
      </c>
      <c r="X3278" s="23">
        <v>12.2471</v>
      </c>
      <c r="Y3278" s="23">
        <v>2.3620000000000001</v>
      </c>
      <c r="Z3278" s="23">
        <v>0.47849999999999998</v>
      </c>
      <c r="AA3278" s="23">
        <v>0.22509999999999999</v>
      </c>
      <c r="AB3278" s="23">
        <v>1.0500000000000001E-2</v>
      </c>
      <c r="AC3278" s="23"/>
      <c r="AD3278" s="23">
        <v>0</v>
      </c>
      <c r="AE3278" s="23">
        <v>0</v>
      </c>
      <c r="AF3278" s="23">
        <v>0</v>
      </c>
      <c r="AG3278" s="23">
        <v>0</v>
      </c>
      <c r="AH3278" s="23">
        <v>0</v>
      </c>
    </row>
    <row r="3279" spans="1:34" ht="20.100000000000001" hidden="1" customHeight="1" x14ac:dyDescent="0.2">
      <c r="A3279" s="21">
        <v>3536</v>
      </c>
      <c r="B3279" s="75"/>
      <c r="C3279" s="73"/>
      <c r="D3279" s="21">
        <v>211481</v>
      </c>
      <c r="E3279" s="22" t="s">
        <v>8051</v>
      </c>
      <c r="F3279" s="21" t="s">
        <v>8052</v>
      </c>
      <c r="G3279" s="21" t="s">
        <v>48</v>
      </c>
      <c r="H3279" s="23">
        <v>23.116340000000001</v>
      </c>
      <c r="I3279" s="21">
        <v>120.39257000000001</v>
      </c>
      <c r="J3279" s="21">
        <v>120.30630600000001</v>
      </c>
      <c r="K3279" s="21">
        <v>40.545025000000003</v>
      </c>
      <c r="L3279" s="21">
        <v>40.488391999999997</v>
      </c>
      <c r="M3279" s="19" t="s">
        <v>8053</v>
      </c>
      <c r="N3279" s="21">
        <v>134.84215699999999</v>
      </c>
      <c r="O3279" s="21">
        <v>10.499025</v>
      </c>
      <c r="P3279" s="21">
        <v>6.4899999999999995E-4</v>
      </c>
      <c r="Q3279" s="21" t="s">
        <v>8052</v>
      </c>
      <c r="R3279" s="21">
        <v>120.306874887483</v>
      </c>
      <c r="S3279" s="21">
        <v>40.516907621543403</v>
      </c>
      <c r="T3279" s="22" t="s">
        <v>8053</v>
      </c>
      <c r="U3279" s="28">
        <v>9.2886000000000006</v>
      </c>
      <c r="V3279" s="17">
        <v>40.181966522381998</v>
      </c>
      <c r="W3279" s="23">
        <v>9.2886000000000006</v>
      </c>
      <c r="X3279" s="23">
        <v>4.3994999999999997</v>
      </c>
      <c r="Y3279" s="23">
        <v>2.7835000000000001</v>
      </c>
      <c r="Z3279" s="23">
        <v>1.2757000000000001</v>
      </c>
      <c r="AA3279" s="23">
        <v>0.70679999999999998</v>
      </c>
      <c r="AB3279" s="23">
        <v>0.1231</v>
      </c>
      <c r="AC3279" s="23"/>
      <c r="AD3279" s="23">
        <v>0</v>
      </c>
      <c r="AE3279" s="23">
        <v>0</v>
      </c>
      <c r="AF3279" s="23">
        <v>0</v>
      </c>
      <c r="AG3279" s="23">
        <v>0</v>
      </c>
      <c r="AH3279" s="23">
        <v>0</v>
      </c>
    </row>
    <row r="3280" spans="1:34" ht="20.100000000000001" hidden="1" customHeight="1" x14ac:dyDescent="0.2">
      <c r="A3280" s="21">
        <v>3537</v>
      </c>
      <c r="B3280" s="75"/>
      <c r="C3280" s="73"/>
      <c r="D3280" s="21">
        <v>211481</v>
      </c>
      <c r="E3280" s="22" t="s">
        <v>8054</v>
      </c>
      <c r="F3280" s="21" t="s">
        <v>8055</v>
      </c>
      <c r="G3280" s="21" t="s">
        <v>39</v>
      </c>
      <c r="H3280" s="23">
        <v>22.979745999999999</v>
      </c>
      <c r="I3280" s="21">
        <v>120.31812600000001</v>
      </c>
      <c r="J3280" s="21">
        <v>120.246893</v>
      </c>
      <c r="K3280" s="21">
        <v>40.677408999999997</v>
      </c>
      <c r="L3280" s="21">
        <v>40.604720999999998</v>
      </c>
      <c r="M3280" s="19" t="s">
        <v>8037</v>
      </c>
      <c r="N3280" s="21">
        <v>250.89725000000001</v>
      </c>
      <c r="O3280" s="21">
        <v>16.604175000000001</v>
      </c>
      <c r="P3280" s="21">
        <v>0</v>
      </c>
      <c r="Q3280" s="21" t="s">
        <v>8055</v>
      </c>
      <c r="R3280" s="21">
        <v>120.318126107488</v>
      </c>
      <c r="S3280" s="21">
        <v>40.614166859640903</v>
      </c>
      <c r="T3280" s="22" t="s">
        <v>8037</v>
      </c>
      <c r="U3280" s="28">
        <v>5.8010999999999999</v>
      </c>
      <c r="V3280" s="17">
        <v>25.244404355035101</v>
      </c>
      <c r="W3280" s="23">
        <v>5.8010999999999999</v>
      </c>
      <c r="X3280" s="23">
        <v>2.0015999999999998</v>
      </c>
      <c r="Y3280" s="23">
        <v>1.0458000000000001</v>
      </c>
      <c r="Z3280" s="23">
        <v>0.91080000000000005</v>
      </c>
      <c r="AA3280" s="23">
        <v>1.3294999999999999</v>
      </c>
      <c r="AB3280" s="23">
        <v>0.51339999999999997</v>
      </c>
      <c r="AC3280" s="23"/>
      <c r="AD3280" s="23">
        <v>0</v>
      </c>
      <c r="AE3280" s="23">
        <v>0</v>
      </c>
      <c r="AF3280" s="23">
        <v>0</v>
      </c>
      <c r="AG3280" s="23">
        <v>0</v>
      </c>
      <c r="AH3280" s="23">
        <v>0</v>
      </c>
    </row>
    <row r="3281" spans="1:34" ht="20.100000000000001" hidden="1" customHeight="1" x14ac:dyDescent="0.2">
      <c r="A3281" s="21">
        <v>3538</v>
      </c>
      <c r="B3281" s="75"/>
      <c r="C3281" s="73"/>
      <c r="D3281" s="21">
        <v>211481</v>
      </c>
      <c r="E3281" s="22" t="s">
        <v>8056</v>
      </c>
      <c r="F3281" s="21" t="s">
        <v>8057</v>
      </c>
      <c r="G3281" s="21" t="s">
        <v>48</v>
      </c>
      <c r="H3281" s="23">
        <v>22.190166999999999</v>
      </c>
      <c r="I3281" s="21">
        <v>120.65088299999999</v>
      </c>
      <c r="J3281" s="21">
        <v>120.53874</v>
      </c>
      <c r="K3281" s="21">
        <v>40.612572999999998</v>
      </c>
      <c r="L3281" s="21">
        <v>40.553662000000003</v>
      </c>
      <c r="M3281" s="19" t="s">
        <v>8058</v>
      </c>
      <c r="N3281" s="21">
        <v>93.239551000000006</v>
      </c>
      <c r="O3281" s="21">
        <v>10.599767</v>
      </c>
      <c r="P3281" s="21">
        <v>6.8999999999999997E-5</v>
      </c>
      <c r="Q3281" s="21" t="s">
        <v>8057</v>
      </c>
      <c r="R3281" s="21">
        <v>120.65088313669</v>
      </c>
      <c r="S3281" s="21">
        <v>40.556374124033901</v>
      </c>
      <c r="T3281" s="22" t="s">
        <v>8006</v>
      </c>
      <c r="U3281" s="28">
        <v>6.7995000000000001</v>
      </c>
      <c r="V3281" s="17">
        <v>30.641950554045</v>
      </c>
      <c r="W3281" s="23">
        <v>6.7995000000000001</v>
      </c>
      <c r="X3281" s="23">
        <v>4.6075999999999997</v>
      </c>
      <c r="Y3281" s="23">
        <v>1.2534000000000001</v>
      </c>
      <c r="Z3281" s="23">
        <v>0.42409999999999998</v>
      </c>
      <c r="AA3281" s="23">
        <v>0.45540000000000003</v>
      </c>
      <c r="AB3281" s="23">
        <v>5.8999999999999997E-2</v>
      </c>
      <c r="AC3281" s="23"/>
      <c r="AD3281" s="23">
        <v>0</v>
      </c>
      <c r="AE3281" s="23">
        <v>0</v>
      </c>
      <c r="AF3281" s="23">
        <v>0</v>
      </c>
      <c r="AG3281" s="23">
        <v>0</v>
      </c>
      <c r="AH3281" s="23">
        <v>0</v>
      </c>
    </row>
    <row r="3282" spans="1:34" ht="20.100000000000001" hidden="1" customHeight="1" x14ac:dyDescent="0.2">
      <c r="A3282" s="21">
        <v>3539</v>
      </c>
      <c r="B3282" s="75"/>
      <c r="C3282" s="73"/>
      <c r="D3282" s="21">
        <v>211481</v>
      </c>
      <c r="E3282" s="22" t="s">
        <v>8059</v>
      </c>
      <c r="F3282" s="21" t="s">
        <v>8060</v>
      </c>
      <c r="G3282" s="21" t="s">
        <v>48</v>
      </c>
      <c r="H3282" s="23">
        <v>21.578004</v>
      </c>
      <c r="I3282" s="21">
        <v>120.574832</v>
      </c>
      <c r="J3282" s="21">
        <v>120.48325199999999</v>
      </c>
      <c r="K3282" s="21">
        <v>40.787049000000003</v>
      </c>
      <c r="L3282" s="21">
        <v>40.714759999999998</v>
      </c>
      <c r="M3282" s="19" t="s">
        <v>8061</v>
      </c>
      <c r="N3282" s="21">
        <v>150.77616599999999</v>
      </c>
      <c r="O3282" s="21">
        <v>12.894373</v>
      </c>
      <c r="P3282" s="21">
        <v>7.9999999999999996E-6</v>
      </c>
      <c r="Q3282" s="21" t="s">
        <v>8060</v>
      </c>
      <c r="R3282" s="21">
        <v>120.574832361671</v>
      </c>
      <c r="S3282" s="21">
        <v>40.718293560736598</v>
      </c>
      <c r="T3282" s="22" t="s">
        <v>8061</v>
      </c>
      <c r="U3282" s="28">
        <v>5.3</v>
      </c>
      <c r="V3282" s="17">
        <v>24.562049390666498</v>
      </c>
      <c r="W3282" s="23">
        <v>5.3</v>
      </c>
      <c r="X3282" s="23">
        <v>2.9331</v>
      </c>
      <c r="Y3282" s="23">
        <v>1.0686</v>
      </c>
      <c r="Z3282" s="23">
        <v>0.49480000000000002</v>
      </c>
      <c r="AA3282" s="23">
        <v>0.76519999999999999</v>
      </c>
      <c r="AB3282" s="23">
        <v>3.8300000000000001E-2</v>
      </c>
      <c r="AC3282" s="23"/>
      <c r="AD3282" s="23">
        <v>0</v>
      </c>
      <c r="AE3282" s="23">
        <v>0</v>
      </c>
      <c r="AF3282" s="23">
        <v>0</v>
      </c>
      <c r="AG3282" s="23">
        <v>0</v>
      </c>
      <c r="AH3282" s="23">
        <v>0</v>
      </c>
    </row>
    <row r="3283" spans="1:34" ht="20.100000000000001" hidden="1" customHeight="1" x14ac:dyDescent="0.2">
      <c r="A3283" s="21">
        <v>3540</v>
      </c>
      <c r="B3283" s="75"/>
      <c r="C3283" s="73"/>
      <c r="D3283" s="21">
        <v>211481</v>
      </c>
      <c r="E3283" s="22" t="s">
        <v>8062</v>
      </c>
      <c r="F3283" s="21" t="s">
        <v>8063</v>
      </c>
      <c r="G3283" s="21" t="s">
        <v>48</v>
      </c>
      <c r="H3283" s="23">
        <v>21.379387000000001</v>
      </c>
      <c r="I3283" s="21">
        <v>120.641424</v>
      </c>
      <c r="J3283" s="21">
        <v>120.58695299999999</v>
      </c>
      <c r="K3283" s="21">
        <v>40.746701999999999</v>
      </c>
      <c r="L3283" s="21">
        <v>40.649281999999999</v>
      </c>
      <c r="M3283" s="19" t="s">
        <v>8064</v>
      </c>
      <c r="N3283" s="21">
        <v>113.645855</v>
      </c>
      <c r="O3283" s="21">
        <v>10.622673000000001</v>
      </c>
      <c r="P3283" s="21">
        <v>1.4100000000000001E-4</v>
      </c>
      <c r="Q3283" s="21" t="s">
        <v>8063</v>
      </c>
      <c r="R3283" s="21">
        <v>120.628587473034</v>
      </c>
      <c r="S3283" s="21">
        <v>40.649298078124403</v>
      </c>
      <c r="T3283" s="22" t="s">
        <v>8065</v>
      </c>
      <c r="U3283" s="28">
        <v>5.5515999999999996</v>
      </c>
      <c r="V3283" s="17">
        <v>25.967068185818398</v>
      </c>
      <c r="W3283" s="23">
        <v>5.5515999999999996</v>
      </c>
      <c r="X3283" s="23">
        <v>3.4510999999999998</v>
      </c>
      <c r="Y3283" s="23">
        <v>1.0244</v>
      </c>
      <c r="Z3283" s="23">
        <v>0.50390000000000001</v>
      </c>
      <c r="AA3283" s="23">
        <v>0.49840000000000001</v>
      </c>
      <c r="AB3283" s="23">
        <v>7.3800000000000004E-2</v>
      </c>
      <c r="AC3283" s="23"/>
      <c r="AD3283" s="23">
        <v>0</v>
      </c>
      <c r="AE3283" s="23">
        <v>0</v>
      </c>
      <c r="AF3283" s="23">
        <v>0</v>
      </c>
      <c r="AG3283" s="23">
        <v>0</v>
      </c>
      <c r="AH3283" s="23">
        <v>0</v>
      </c>
    </row>
    <row r="3284" spans="1:34" ht="20.100000000000001" hidden="1" customHeight="1" x14ac:dyDescent="0.2">
      <c r="A3284" s="21">
        <v>3541</v>
      </c>
      <c r="B3284" s="75"/>
      <c r="C3284" s="73"/>
      <c r="D3284" s="21">
        <v>211481</v>
      </c>
      <c r="E3284" s="22" t="s">
        <v>8066</v>
      </c>
      <c r="F3284" s="21" t="s">
        <v>8067</v>
      </c>
      <c r="G3284" s="21" t="s">
        <v>39</v>
      </c>
      <c r="H3284" s="23">
        <v>21.020975</v>
      </c>
      <c r="I3284" s="21">
        <v>120.399107</v>
      </c>
      <c r="J3284" s="21">
        <v>120.313738</v>
      </c>
      <c r="K3284" s="21">
        <v>40.500681999999998</v>
      </c>
      <c r="L3284" s="21">
        <v>40.434389000000003</v>
      </c>
      <c r="M3284" s="19" t="s">
        <v>8068</v>
      </c>
      <c r="N3284" s="21">
        <v>80.644690999999995</v>
      </c>
      <c r="O3284" s="21">
        <v>4.93363</v>
      </c>
      <c r="P3284" s="21">
        <v>7.0399999999999998E-4</v>
      </c>
      <c r="Q3284" s="21" t="s">
        <v>8067</v>
      </c>
      <c r="R3284" s="21">
        <v>120.347926878104</v>
      </c>
      <c r="S3284" s="21">
        <v>40.434323637702697</v>
      </c>
      <c r="T3284" s="22" t="s">
        <v>7748</v>
      </c>
      <c r="U3284" s="28">
        <v>12.5753</v>
      </c>
      <c r="V3284" s="17">
        <v>59.822629540256798</v>
      </c>
      <c r="W3284" s="23">
        <v>12.5753</v>
      </c>
      <c r="X3284" s="23">
        <v>7.1993999999999998</v>
      </c>
      <c r="Y3284" s="23">
        <v>3.3891</v>
      </c>
      <c r="Z3284" s="23">
        <v>1.3818999999999999</v>
      </c>
      <c r="AA3284" s="23">
        <v>0.54630000000000001</v>
      </c>
      <c r="AB3284" s="23">
        <v>5.8599999999999999E-2</v>
      </c>
      <c r="AC3284" s="23"/>
      <c r="AD3284" s="23">
        <v>0</v>
      </c>
      <c r="AE3284" s="23">
        <v>0</v>
      </c>
      <c r="AF3284" s="23">
        <v>0</v>
      </c>
      <c r="AG3284" s="23">
        <v>0</v>
      </c>
      <c r="AH3284" s="23">
        <v>0</v>
      </c>
    </row>
    <row r="3285" spans="1:34" ht="20.100000000000001" hidden="1" customHeight="1" x14ac:dyDescent="0.2">
      <c r="A3285" s="21">
        <v>3542</v>
      </c>
      <c r="B3285" s="75"/>
      <c r="C3285" s="73"/>
      <c r="D3285" s="21">
        <v>211481</v>
      </c>
      <c r="E3285" s="22" t="s">
        <v>8069</v>
      </c>
      <c r="F3285" s="21" t="s">
        <v>8070</v>
      </c>
      <c r="G3285" s="21" t="s">
        <v>48</v>
      </c>
      <c r="H3285" s="23">
        <v>20.942896000000001</v>
      </c>
      <c r="I3285" s="21">
        <v>120.41700400000001</v>
      </c>
      <c r="J3285" s="21">
        <v>120.347927</v>
      </c>
      <c r="K3285" s="21">
        <v>40.471699000000001</v>
      </c>
      <c r="L3285" s="21">
        <v>40.422147000000002</v>
      </c>
      <c r="M3285" s="19" t="s">
        <v>8068</v>
      </c>
      <c r="N3285" s="21">
        <v>73.419275999999996</v>
      </c>
      <c r="O3285" s="21">
        <v>4.2847600000000003</v>
      </c>
      <c r="P3285" s="21">
        <v>9.4799999999999995E-4</v>
      </c>
      <c r="Q3285" s="21" t="s">
        <v>8070</v>
      </c>
      <c r="R3285" s="21">
        <v>120.347926878104</v>
      </c>
      <c r="S3285" s="21">
        <v>40.434323637702697</v>
      </c>
      <c r="T3285" s="22" t="s">
        <v>7748</v>
      </c>
      <c r="U3285" s="28">
        <v>13.412100000000001</v>
      </c>
      <c r="V3285" s="17">
        <v>64.041286362688297</v>
      </c>
      <c r="W3285" s="23">
        <v>13.412100000000001</v>
      </c>
      <c r="X3285" s="23">
        <v>8.6999999999999993</v>
      </c>
      <c r="Y3285" s="23">
        <v>3.254</v>
      </c>
      <c r="Z3285" s="23">
        <v>0.995</v>
      </c>
      <c r="AA3285" s="23">
        <v>0.41349999999999998</v>
      </c>
      <c r="AB3285" s="23">
        <v>4.9599999999999998E-2</v>
      </c>
      <c r="AC3285" s="23"/>
      <c r="AD3285" s="23">
        <v>0</v>
      </c>
      <c r="AE3285" s="23">
        <v>0</v>
      </c>
      <c r="AF3285" s="23">
        <v>0</v>
      </c>
      <c r="AG3285" s="23">
        <v>0</v>
      </c>
      <c r="AH3285" s="23">
        <v>0</v>
      </c>
    </row>
    <row r="3286" spans="1:34" ht="20.100000000000001" hidden="1" customHeight="1" x14ac:dyDescent="0.2">
      <c r="A3286" s="21">
        <v>3543</v>
      </c>
      <c r="B3286" s="75"/>
      <c r="C3286" s="73"/>
      <c r="D3286" s="21">
        <v>211481</v>
      </c>
      <c r="E3286" s="22" t="s">
        <v>8071</v>
      </c>
      <c r="F3286" s="21" t="s">
        <v>8072</v>
      </c>
      <c r="G3286" s="21" t="s">
        <v>48</v>
      </c>
      <c r="H3286" s="23">
        <v>20.333162999999999</v>
      </c>
      <c r="I3286" s="21">
        <v>120.40552099999999</v>
      </c>
      <c r="J3286" s="21">
        <v>120.315004</v>
      </c>
      <c r="K3286" s="21">
        <v>40.828907000000001</v>
      </c>
      <c r="L3286" s="21">
        <v>40.780279999999998</v>
      </c>
      <c r="M3286" s="19" t="s">
        <v>8073</v>
      </c>
      <c r="N3286" s="21">
        <v>235.87904599999999</v>
      </c>
      <c r="O3286" s="21">
        <v>9.0949729999999995</v>
      </c>
      <c r="P3286" s="21">
        <v>1.45E-4</v>
      </c>
      <c r="Q3286" s="21" t="s">
        <v>8072</v>
      </c>
      <c r="R3286" s="21">
        <v>120.40308262181399</v>
      </c>
      <c r="S3286" s="21">
        <v>40.797968112202902</v>
      </c>
      <c r="T3286" s="22" t="s">
        <v>7432</v>
      </c>
      <c r="U3286" s="28">
        <v>6.5720999999999998</v>
      </c>
      <c r="V3286" s="17">
        <v>32.3220740422924</v>
      </c>
      <c r="W3286" s="23">
        <v>6.5720999999999998</v>
      </c>
      <c r="X3286" s="23">
        <v>3.2793000000000001</v>
      </c>
      <c r="Y3286" s="23">
        <v>1.4730000000000001</v>
      </c>
      <c r="Z3286" s="23">
        <v>0.92520000000000002</v>
      </c>
      <c r="AA3286" s="23">
        <v>0.75700000000000001</v>
      </c>
      <c r="AB3286" s="23">
        <v>0.1376</v>
      </c>
      <c r="AC3286" s="23"/>
      <c r="AD3286" s="23">
        <v>0</v>
      </c>
      <c r="AE3286" s="23">
        <v>0</v>
      </c>
      <c r="AF3286" s="23">
        <v>0</v>
      </c>
      <c r="AG3286" s="23">
        <v>0</v>
      </c>
      <c r="AH3286" s="23">
        <v>0</v>
      </c>
    </row>
    <row r="3287" spans="1:34" ht="20.100000000000001" hidden="1" customHeight="1" x14ac:dyDescent="0.2">
      <c r="A3287" s="21">
        <v>3544</v>
      </c>
      <c r="B3287" s="75"/>
      <c r="C3287" s="73"/>
      <c r="D3287" s="21">
        <v>211481</v>
      </c>
      <c r="E3287" s="22" t="s">
        <v>661</v>
      </c>
      <c r="F3287" s="21" t="s">
        <v>8074</v>
      </c>
      <c r="G3287" s="21" t="s">
        <v>48</v>
      </c>
      <c r="H3287" s="23">
        <v>20.325438999999999</v>
      </c>
      <c r="I3287" s="21">
        <v>120.24287099999999</v>
      </c>
      <c r="J3287" s="21">
        <v>120.18033699999999</v>
      </c>
      <c r="K3287" s="21">
        <v>40.679665999999997</v>
      </c>
      <c r="L3287" s="21">
        <v>40.627443</v>
      </c>
      <c r="M3287" s="19" t="s">
        <v>8012</v>
      </c>
      <c r="N3287" s="21">
        <v>227.34434099999999</v>
      </c>
      <c r="O3287" s="21">
        <v>15.497320999999999</v>
      </c>
      <c r="P3287" s="21">
        <v>0</v>
      </c>
      <c r="Q3287" s="21" t="s">
        <v>8074</v>
      </c>
      <c r="R3287" s="21">
        <v>120.180337389847</v>
      </c>
      <c r="S3287" s="21">
        <v>40.628205171833102</v>
      </c>
      <c r="T3287" s="22" t="s">
        <v>8012</v>
      </c>
      <c r="U3287" s="28">
        <v>4.4448999999999996</v>
      </c>
      <c r="V3287" s="17">
        <v>21.868654349851901</v>
      </c>
      <c r="W3287" s="23">
        <v>4.4448999999999996</v>
      </c>
      <c r="X3287" s="23">
        <v>1.3848</v>
      </c>
      <c r="Y3287" s="23">
        <v>0.93210000000000004</v>
      </c>
      <c r="Z3287" s="23">
        <v>0.88229999999999997</v>
      </c>
      <c r="AA3287" s="23">
        <v>1.032</v>
      </c>
      <c r="AB3287" s="23">
        <v>0.2137</v>
      </c>
      <c r="AC3287" s="23"/>
      <c r="AD3287" s="23">
        <v>0</v>
      </c>
      <c r="AE3287" s="23">
        <v>0</v>
      </c>
      <c r="AF3287" s="23">
        <v>0</v>
      </c>
      <c r="AG3287" s="23">
        <v>0</v>
      </c>
      <c r="AH3287" s="23">
        <v>0</v>
      </c>
    </row>
    <row r="3288" spans="1:34" ht="20.100000000000001" hidden="1" customHeight="1" x14ac:dyDescent="0.2">
      <c r="A3288" s="21">
        <v>3545</v>
      </c>
      <c r="B3288" s="75"/>
      <c r="C3288" s="73"/>
      <c r="D3288" s="21">
        <v>211481</v>
      </c>
      <c r="E3288" s="22" t="s">
        <v>1336</v>
      </c>
      <c r="F3288" s="21" t="s">
        <v>8075</v>
      </c>
      <c r="G3288" s="21" t="s">
        <v>48</v>
      </c>
      <c r="H3288" s="23">
        <v>20.141907</v>
      </c>
      <c r="I3288" s="21">
        <v>120.254661</v>
      </c>
      <c r="J3288" s="21">
        <v>120.188258</v>
      </c>
      <c r="K3288" s="21">
        <v>40.670771000000002</v>
      </c>
      <c r="L3288" s="21">
        <v>40.602696999999999</v>
      </c>
      <c r="M3288" s="19" t="s">
        <v>8012</v>
      </c>
      <c r="N3288" s="21">
        <v>217.11386899999999</v>
      </c>
      <c r="O3288" s="21">
        <v>15.644978</v>
      </c>
      <c r="P3288" s="21">
        <v>0</v>
      </c>
      <c r="Q3288" s="21" t="s">
        <v>8075</v>
      </c>
      <c r="R3288" s="21">
        <v>120.188258445714</v>
      </c>
      <c r="S3288" s="21">
        <v>40.604387568955502</v>
      </c>
      <c r="T3288" s="22" t="s">
        <v>8012</v>
      </c>
      <c r="U3288" s="28">
        <v>5.5358999999999998</v>
      </c>
      <c r="V3288" s="17">
        <v>27.484487938505499</v>
      </c>
      <c r="W3288" s="23">
        <v>5.5358999999999998</v>
      </c>
      <c r="X3288" s="23">
        <v>2.9011999999999998</v>
      </c>
      <c r="Y3288" s="23">
        <v>0.84250000000000003</v>
      </c>
      <c r="Z3288" s="23">
        <v>0.75280000000000002</v>
      </c>
      <c r="AA3288" s="23">
        <v>0.84199999999999997</v>
      </c>
      <c r="AB3288" s="23">
        <v>0.19739999999999999</v>
      </c>
      <c r="AC3288" s="23"/>
      <c r="AD3288" s="23">
        <v>0</v>
      </c>
      <c r="AE3288" s="23">
        <v>0</v>
      </c>
      <c r="AF3288" s="23">
        <v>0</v>
      </c>
      <c r="AG3288" s="23">
        <v>0</v>
      </c>
      <c r="AH3288" s="23">
        <v>0</v>
      </c>
    </row>
    <row r="3289" spans="1:34" ht="20.100000000000001" hidden="1" customHeight="1" x14ac:dyDescent="0.2">
      <c r="A3289" s="21">
        <v>3546</v>
      </c>
      <c r="B3289" s="75"/>
      <c r="C3289" s="73"/>
      <c r="D3289" s="21">
        <v>211481</v>
      </c>
      <c r="E3289" s="22" t="s">
        <v>8076</v>
      </c>
      <c r="F3289" s="21" t="s">
        <v>8077</v>
      </c>
      <c r="G3289" s="21" t="s">
        <v>48</v>
      </c>
      <c r="H3289" s="23">
        <v>20.013418999999999</v>
      </c>
      <c r="I3289" s="21">
        <v>120.641165</v>
      </c>
      <c r="J3289" s="21">
        <v>120.566232</v>
      </c>
      <c r="K3289" s="21">
        <v>40.779566000000003</v>
      </c>
      <c r="L3289" s="21">
        <v>40.728715000000001</v>
      </c>
      <c r="M3289" s="19" t="s">
        <v>8078</v>
      </c>
      <c r="N3289" s="21">
        <v>120.57543200000001</v>
      </c>
      <c r="O3289" s="21">
        <v>8.1635190000000009</v>
      </c>
      <c r="P3289" s="21">
        <v>1.091E-3</v>
      </c>
      <c r="Q3289" s="21" t="s">
        <v>8077</v>
      </c>
      <c r="R3289" s="21">
        <v>120.56772634301799</v>
      </c>
      <c r="S3289" s="21">
        <v>40.744528824070599</v>
      </c>
      <c r="T3289" s="22" t="s">
        <v>8061</v>
      </c>
      <c r="U3289" s="28">
        <v>8.2207000000000008</v>
      </c>
      <c r="V3289" s="17">
        <v>41.0759400979913</v>
      </c>
      <c r="W3289" s="23">
        <v>8.2207000000000008</v>
      </c>
      <c r="X3289" s="23">
        <v>5.2564000000000002</v>
      </c>
      <c r="Y3289" s="23">
        <v>1.5840000000000001</v>
      </c>
      <c r="Z3289" s="23">
        <v>0.90300000000000002</v>
      </c>
      <c r="AA3289" s="23">
        <v>0.44669999999999999</v>
      </c>
      <c r="AB3289" s="23">
        <v>3.0599999999999999E-2</v>
      </c>
      <c r="AC3289" s="23"/>
      <c r="AD3289" s="23">
        <v>0</v>
      </c>
      <c r="AE3289" s="23">
        <v>0</v>
      </c>
      <c r="AF3289" s="23">
        <v>0</v>
      </c>
      <c r="AG3289" s="23">
        <v>0</v>
      </c>
      <c r="AH3289" s="23">
        <v>0</v>
      </c>
    </row>
    <row r="3290" spans="1:34" ht="20.100000000000001" hidden="1" customHeight="1" x14ac:dyDescent="0.2">
      <c r="A3290" s="21">
        <v>3547</v>
      </c>
      <c r="B3290" s="75"/>
      <c r="C3290" s="73"/>
      <c r="D3290" s="21">
        <v>211481</v>
      </c>
      <c r="E3290" s="22" t="s">
        <v>8079</v>
      </c>
      <c r="F3290" s="21" t="s">
        <v>8080</v>
      </c>
      <c r="G3290" s="21" t="s">
        <v>48</v>
      </c>
      <c r="H3290" s="23">
        <v>19.066037000000001</v>
      </c>
      <c r="I3290" s="21">
        <v>120.288572</v>
      </c>
      <c r="J3290" s="21">
        <v>120.240358</v>
      </c>
      <c r="K3290" s="21">
        <v>40.590491</v>
      </c>
      <c r="L3290" s="21">
        <v>40.500208999999998</v>
      </c>
      <c r="M3290" s="19" t="s">
        <v>8081</v>
      </c>
      <c r="N3290" s="21">
        <v>132.987841</v>
      </c>
      <c r="O3290" s="21">
        <v>11.498621999999999</v>
      </c>
      <c r="P3290" s="21">
        <v>2.7900000000000001E-4</v>
      </c>
      <c r="Q3290" s="21" t="s">
        <v>8080</v>
      </c>
      <c r="R3290" s="21">
        <v>120.24258489792</v>
      </c>
      <c r="S3290" s="21">
        <v>40.500208842678099</v>
      </c>
      <c r="T3290" s="22" t="s">
        <v>7741</v>
      </c>
      <c r="U3290" s="28">
        <v>6.9997999999999996</v>
      </c>
      <c r="V3290" s="17">
        <v>36.713450204675503</v>
      </c>
      <c r="W3290" s="23">
        <v>6.9997999999999996</v>
      </c>
      <c r="X3290" s="23">
        <v>3.9952000000000001</v>
      </c>
      <c r="Y3290" s="23">
        <v>1.6966000000000001</v>
      </c>
      <c r="Z3290" s="23">
        <v>0.8377</v>
      </c>
      <c r="AA3290" s="23">
        <v>0.42349999999999999</v>
      </c>
      <c r="AB3290" s="23">
        <v>4.6800000000000001E-2</v>
      </c>
      <c r="AC3290" s="23"/>
      <c r="AD3290" s="23">
        <v>0</v>
      </c>
      <c r="AE3290" s="23">
        <v>0</v>
      </c>
      <c r="AF3290" s="23">
        <v>0</v>
      </c>
      <c r="AG3290" s="23">
        <v>0</v>
      </c>
      <c r="AH3290" s="23">
        <v>0</v>
      </c>
    </row>
    <row r="3291" spans="1:34" ht="20.100000000000001" hidden="1" customHeight="1" x14ac:dyDescent="0.2">
      <c r="A3291" s="21">
        <v>3548</v>
      </c>
      <c r="B3291" s="75"/>
      <c r="C3291" s="73"/>
      <c r="D3291" s="21">
        <v>211481</v>
      </c>
      <c r="E3291" s="22" t="s">
        <v>8082</v>
      </c>
      <c r="F3291" s="21" t="s">
        <v>8083</v>
      </c>
      <c r="G3291" s="21" t="s">
        <v>48</v>
      </c>
      <c r="H3291" s="23">
        <v>18.515516999999999</v>
      </c>
      <c r="I3291" s="21">
        <v>120.49807800000001</v>
      </c>
      <c r="J3291" s="21">
        <v>120.44192099999999</v>
      </c>
      <c r="K3291" s="21">
        <v>40.415239999999997</v>
      </c>
      <c r="L3291" s="21">
        <v>40.355952000000002</v>
      </c>
      <c r="M3291" s="19" t="s">
        <v>8084</v>
      </c>
      <c r="N3291" s="21">
        <v>29.573875999999998</v>
      </c>
      <c r="O3291" s="21">
        <v>1.3737239999999999</v>
      </c>
      <c r="P3291" s="21">
        <v>4.2999999999999999E-4</v>
      </c>
      <c r="Q3291" s="21" t="s">
        <v>8083</v>
      </c>
      <c r="R3291" s="21">
        <v>120.470753792723</v>
      </c>
      <c r="S3291" s="21">
        <v>40.355951744684901</v>
      </c>
      <c r="T3291" s="22" t="s">
        <v>8085</v>
      </c>
      <c r="U3291" s="28">
        <v>9.6341000000000001</v>
      </c>
      <c r="V3291" s="17">
        <v>52.032573543585102</v>
      </c>
      <c r="W3291" s="23">
        <v>9.6341000000000001</v>
      </c>
      <c r="X3291" s="23">
        <v>8.6059000000000001</v>
      </c>
      <c r="Y3291" s="23">
        <v>0.94299999999999995</v>
      </c>
      <c r="Z3291" s="23">
        <v>7.5899999999999995E-2</v>
      </c>
      <c r="AA3291" s="23">
        <v>9.2999999999999992E-3</v>
      </c>
      <c r="AB3291" s="23">
        <v>0</v>
      </c>
      <c r="AC3291" s="23"/>
      <c r="AD3291" s="23">
        <v>0</v>
      </c>
      <c r="AE3291" s="23">
        <v>0</v>
      </c>
      <c r="AF3291" s="23">
        <v>0</v>
      </c>
      <c r="AG3291" s="23">
        <v>0</v>
      </c>
      <c r="AH3291" s="23">
        <v>0</v>
      </c>
    </row>
    <row r="3292" spans="1:34" ht="20.100000000000001" hidden="1" customHeight="1" x14ac:dyDescent="0.2">
      <c r="A3292" s="21">
        <v>3549</v>
      </c>
      <c r="B3292" s="75"/>
      <c r="C3292" s="73"/>
      <c r="D3292" s="21">
        <v>211481</v>
      </c>
      <c r="E3292" s="22" t="s">
        <v>8086</v>
      </c>
      <c r="F3292" s="21" t="s">
        <v>8087</v>
      </c>
      <c r="G3292" s="21" t="s">
        <v>48</v>
      </c>
      <c r="H3292" s="23">
        <v>18.082450999999999</v>
      </c>
      <c r="I3292" s="21">
        <v>120.66653100000001</v>
      </c>
      <c r="J3292" s="21">
        <v>120.574614</v>
      </c>
      <c r="K3292" s="21">
        <v>40.571373999999999</v>
      </c>
      <c r="L3292" s="21">
        <v>40.516592000000003</v>
      </c>
      <c r="M3292" s="19" t="s">
        <v>8088</v>
      </c>
      <c r="N3292" s="21">
        <v>29.969363999999999</v>
      </c>
      <c r="O3292" s="21">
        <v>2.8944770000000002</v>
      </c>
      <c r="P3292" s="21">
        <v>7.5799999999999999E-4</v>
      </c>
      <c r="Q3292" s="21" t="s">
        <v>8087</v>
      </c>
      <c r="R3292" s="21">
        <v>120.666530773498</v>
      </c>
      <c r="S3292" s="21">
        <v>40.518601471240501</v>
      </c>
      <c r="T3292" s="22" t="s">
        <v>8089</v>
      </c>
      <c r="U3292" s="28">
        <v>9.9823000000000004</v>
      </c>
      <c r="V3292" s="17">
        <v>55.204352551542897</v>
      </c>
      <c r="W3292" s="23">
        <v>9.9823000000000004</v>
      </c>
      <c r="X3292" s="23">
        <v>7.7244000000000002</v>
      </c>
      <c r="Y3292" s="23">
        <v>1.4702999999999999</v>
      </c>
      <c r="Z3292" s="23">
        <v>0.33500000000000002</v>
      </c>
      <c r="AA3292" s="23">
        <v>0.44950000000000001</v>
      </c>
      <c r="AB3292" s="23">
        <v>3.0999999999999999E-3</v>
      </c>
      <c r="AC3292" s="23"/>
      <c r="AD3292" s="23">
        <v>0</v>
      </c>
      <c r="AE3292" s="23">
        <v>0</v>
      </c>
      <c r="AF3292" s="23">
        <v>0</v>
      </c>
      <c r="AG3292" s="23">
        <v>0</v>
      </c>
      <c r="AH3292" s="23">
        <v>0</v>
      </c>
    </row>
    <row r="3293" spans="1:34" ht="20.100000000000001" hidden="1" customHeight="1" x14ac:dyDescent="0.2">
      <c r="A3293" s="21">
        <v>3550</v>
      </c>
      <c r="B3293" s="75"/>
      <c r="C3293" s="73"/>
      <c r="D3293" s="21">
        <v>211481</v>
      </c>
      <c r="E3293" s="22" t="s">
        <v>8090</v>
      </c>
      <c r="F3293" s="21" t="s">
        <v>8091</v>
      </c>
      <c r="G3293" s="21" t="s">
        <v>48</v>
      </c>
      <c r="H3293" s="23">
        <v>17.434470999999998</v>
      </c>
      <c r="I3293" s="21">
        <v>120.404749</v>
      </c>
      <c r="J3293" s="21">
        <v>120.337571</v>
      </c>
      <c r="K3293" s="21">
        <v>40.736983000000002</v>
      </c>
      <c r="L3293" s="21">
        <v>40.680352999999997</v>
      </c>
      <c r="M3293" s="19" t="s">
        <v>8092</v>
      </c>
      <c r="N3293" s="21">
        <v>192.13751600000001</v>
      </c>
      <c r="O3293" s="21">
        <v>13.69749</v>
      </c>
      <c r="P3293" s="21">
        <v>9.1000000000000003E-5</v>
      </c>
      <c r="Q3293" s="21" t="s">
        <v>8091</v>
      </c>
      <c r="R3293" s="21">
        <v>120.404465812265</v>
      </c>
      <c r="S3293" s="21">
        <v>40.681592638568802</v>
      </c>
      <c r="T3293" s="22" t="s">
        <v>8028</v>
      </c>
      <c r="U3293" s="28">
        <v>4.1908000000000003</v>
      </c>
      <c r="V3293" s="17">
        <v>24.037437098034101</v>
      </c>
      <c r="W3293" s="23">
        <v>4.1908000000000003</v>
      </c>
      <c r="X3293" s="23">
        <v>1.6175999999999999</v>
      </c>
      <c r="Y3293" s="23">
        <v>0.88890000000000002</v>
      </c>
      <c r="Z3293" s="23">
        <v>0.78669999999999995</v>
      </c>
      <c r="AA3293" s="23">
        <v>0.75319999999999998</v>
      </c>
      <c r="AB3293" s="23">
        <v>0.1444</v>
      </c>
      <c r="AC3293" s="23"/>
      <c r="AD3293" s="23">
        <v>0</v>
      </c>
      <c r="AE3293" s="23">
        <v>0</v>
      </c>
      <c r="AF3293" s="23">
        <v>0</v>
      </c>
      <c r="AG3293" s="23">
        <v>0</v>
      </c>
      <c r="AH3293" s="23">
        <v>0</v>
      </c>
    </row>
    <row r="3294" spans="1:34" ht="20.100000000000001" hidden="1" customHeight="1" x14ac:dyDescent="0.2">
      <c r="A3294" s="21">
        <v>3551</v>
      </c>
      <c r="B3294" s="75"/>
      <c r="C3294" s="73"/>
      <c r="D3294" s="21">
        <v>211481</v>
      </c>
      <c r="E3294" s="22" t="s">
        <v>8093</v>
      </c>
      <c r="F3294" s="21" t="s">
        <v>8094</v>
      </c>
      <c r="G3294" s="21" t="s">
        <v>48</v>
      </c>
      <c r="H3294" s="23">
        <v>17.331631999999999</v>
      </c>
      <c r="I3294" s="21">
        <v>120.75993699999999</v>
      </c>
      <c r="J3294" s="21">
        <v>120.688543</v>
      </c>
      <c r="K3294" s="21">
        <v>40.769917999999997</v>
      </c>
      <c r="L3294" s="21">
        <v>40.715226000000001</v>
      </c>
      <c r="M3294" s="19" t="s">
        <v>8003</v>
      </c>
      <c r="N3294" s="21">
        <v>108.506648</v>
      </c>
      <c r="O3294" s="21">
        <v>8.1900700000000004</v>
      </c>
      <c r="P3294" s="21">
        <v>7.1500000000000003E-4</v>
      </c>
      <c r="Q3294" s="21"/>
      <c r="R3294" s="21"/>
      <c r="S3294" s="21"/>
      <c r="T3294" s="22"/>
      <c r="U3294" s="28">
        <v>5.6872999999999996</v>
      </c>
      <c r="V3294" s="17">
        <v>32.81456702981</v>
      </c>
      <c r="W3294" s="23">
        <v>5.6872999999999996</v>
      </c>
      <c r="X3294" s="23">
        <v>4.4896000000000003</v>
      </c>
      <c r="Y3294" s="23">
        <v>0.65180000000000005</v>
      </c>
      <c r="Z3294" s="23">
        <v>0.2581</v>
      </c>
      <c r="AA3294" s="23">
        <v>0.26</v>
      </c>
      <c r="AB3294" s="23">
        <v>2.7799999999999998E-2</v>
      </c>
      <c r="AC3294" s="23"/>
      <c r="AD3294" s="23">
        <v>0</v>
      </c>
      <c r="AE3294" s="23">
        <v>0</v>
      </c>
      <c r="AF3294" s="23">
        <v>0</v>
      </c>
      <c r="AG3294" s="23">
        <v>0</v>
      </c>
      <c r="AH3294" s="23">
        <v>0</v>
      </c>
    </row>
    <row r="3295" spans="1:34" ht="20.100000000000001" hidden="1" customHeight="1" x14ac:dyDescent="0.2">
      <c r="A3295" s="21">
        <v>3552</v>
      </c>
      <c r="B3295" s="75"/>
      <c r="C3295" s="73"/>
      <c r="D3295" s="21">
        <v>211481</v>
      </c>
      <c r="E3295" s="22" t="s">
        <v>5462</v>
      </c>
      <c r="F3295" s="21" t="s">
        <v>8095</v>
      </c>
      <c r="G3295" s="21" t="s">
        <v>48</v>
      </c>
      <c r="H3295" s="23">
        <v>17.328786999999998</v>
      </c>
      <c r="I3295" s="21">
        <v>120.443259</v>
      </c>
      <c r="J3295" s="21">
        <v>120.361546</v>
      </c>
      <c r="K3295" s="21">
        <v>40.552818000000002</v>
      </c>
      <c r="L3295" s="21">
        <v>40.506501</v>
      </c>
      <c r="M3295" s="19" t="s">
        <v>8034</v>
      </c>
      <c r="N3295" s="21">
        <v>113.703051</v>
      </c>
      <c r="O3295" s="21">
        <v>8.8428579999999997</v>
      </c>
      <c r="P3295" s="21">
        <v>2.63E-4</v>
      </c>
      <c r="Q3295" s="21" t="s">
        <v>8095</v>
      </c>
      <c r="R3295" s="21">
        <v>120.443258586819</v>
      </c>
      <c r="S3295" s="21">
        <v>40.531735781157202</v>
      </c>
      <c r="T3295" s="22" t="s">
        <v>8034</v>
      </c>
      <c r="U3295" s="28">
        <v>8.8760999999999992</v>
      </c>
      <c r="V3295" s="17">
        <v>51.221704092733098</v>
      </c>
      <c r="W3295" s="23">
        <v>8.8760999999999992</v>
      </c>
      <c r="X3295" s="23">
        <v>4.7881</v>
      </c>
      <c r="Y3295" s="23">
        <v>2.4344999999999999</v>
      </c>
      <c r="Z3295" s="23">
        <v>0.97360000000000002</v>
      </c>
      <c r="AA3295" s="23">
        <v>0.58650000000000002</v>
      </c>
      <c r="AB3295" s="23">
        <v>9.3399999999999997E-2</v>
      </c>
      <c r="AC3295" s="23"/>
      <c r="AD3295" s="23">
        <v>0</v>
      </c>
      <c r="AE3295" s="23">
        <v>0</v>
      </c>
      <c r="AF3295" s="23">
        <v>0</v>
      </c>
      <c r="AG3295" s="23">
        <v>0</v>
      </c>
      <c r="AH3295" s="23">
        <v>0</v>
      </c>
    </row>
    <row r="3296" spans="1:34" ht="20.100000000000001" hidden="1" customHeight="1" x14ac:dyDescent="0.2">
      <c r="A3296" s="21">
        <v>3553</v>
      </c>
      <c r="B3296" s="75"/>
      <c r="C3296" s="73"/>
      <c r="D3296" s="21">
        <v>211481</v>
      </c>
      <c r="E3296" s="22" t="s">
        <v>8096</v>
      </c>
      <c r="F3296" s="21" t="s">
        <v>8097</v>
      </c>
      <c r="G3296" s="21" t="s">
        <v>48</v>
      </c>
      <c r="H3296" s="23">
        <v>16.641956</v>
      </c>
      <c r="I3296" s="21">
        <v>120.710829</v>
      </c>
      <c r="J3296" s="21">
        <v>120.63517899999999</v>
      </c>
      <c r="K3296" s="21">
        <v>40.734336999999996</v>
      </c>
      <c r="L3296" s="21">
        <v>40.667467000000002</v>
      </c>
      <c r="M3296" s="19" t="s">
        <v>8003</v>
      </c>
      <c r="N3296" s="21">
        <v>78.153419999999997</v>
      </c>
      <c r="O3296" s="21">
        <v>4.873462</v>
      </c>
      <c r="P3296" s="21">
        <v>1.096E-3</v>
      </c>
      <c r="Q3296" s="21" t="s">
        <v>8097</v>
      </c>
      <c r="R3296" s="21">
        <v>120.710383651684</v>
      </c>
      <c r="S3296" s="21">
        <v>40.667497786152403</v>
      </c>
      <c r="T3296" s="22" t="s">
        <v>8003</v>
      </c>
      <c r="U3296" s="28">
        <v>6.3662999999999998</v>
      </c>
      <c r="V3296" s="17">
        <v>38.254517678090203</v>
      </c>
      <c r="W3296" s="23">
        <v>6.3662999999999998</v>
      </c>
      <c r="X3296" s="23">
        <v>5.1524000000000001</v>
      </c>
      <c r="Y3296" s="23">
        <v>0.83230000000000004</v>
      </c>
      <c r="Z3296" s="23">
        <v>0.23330000000000001</v>
      </c>
      <c r="AA3296" s="23">
        <v>0.1221</v>
      </c>
      <c r="AB3296" s="23">
        <v>2.6200000000000001E-2</v>
      </c>
      <c r="AC3296" s="23"/>
      <c r="AD3296" s="23">
        <v>0</v>
      </c>
      <c r="AE3296" s="23">
        <v>0</v>
      </c>
      <c r="AF3296" s="23">
        <v>0</v>
      </c>
      <c r="AG3296" s="23">
        <v>0</v>
      </c>
      <c r="AH3296" s="23">
        <v>0</v>
      </c>
    </row>
    <row r="3297" spans="1:34" ht="20.100000000000001" hidden="1" customHeight="1" x14ac:dyDescent="0.2">
      <c r="A3297" s="21">
        <v>3554</v>
      </c>
      <c r="B3297" s="75"/>
      <c r="C3297" s="73"/>
      <c r="D3297" s="21">
        <v>211481</v>
      </c>
      <c r="E3297" s="22" t="s">
        <v>6170</v>
      </c>
      <c r="F3297" s="21" t="s">
        <v>8098</v>
      </c>
      <c r="G3297" s="21" t="s">
        <v>48</v>
      </c>
      <c r="H3297" s="23">
        <v>16.164283000000001</v>
      </c>
      <c r="I3297" s="21">
        <v>120.505098</v>
      </c>
      <c r="J3297" s="21">
        <v>120.439539</v>
      </c>
      <c r="K3297" s="21">
        <v>40.670338999999998</v>
      </c>
      <c r="L3297" s="21">
        <v>40.618729000000002</v>
      </c>
      <c r="M3297" s="19" t="s">
        <v>8099</v>
      </c>
      <c r="N3297" s="21">
        <v>90.357393000000002</v>
      </c>
      <c r="O3297" s="21">
        <v>3.4631110000000001</v>
      </c>
      <c r="P3297" s="21">
        <v>1.307E-3</v>
      </c>
      <c r="Q3297" s="21" t="s">
        <v>8098</v>
      </c>
      <c r="R3297" s="21">
        <v>120.50065391986401</v>
      </c>
      <c r="S3297" s="21">
        <v>40.618742514582202</v>
      </c>
      <c r="T3297" s="22" t="s">
        <v>8050</v>
      </c>
      <c r="U3297" s="28">
        <v>12.0909</v>
      </c>
      <c r="V3297" s="17">
        <v>74.800100938594099</v>
      </c>
      <c r="W3297" s="23">
        <v>12.0909</v>
      </c>
      <c r="X3297" s="23">
        <v>8.2824000000000009</v>
      </c>
      <c r="Y3297" s="23">
        <v>2.6958000000000002</v>
      </c>
      <c r="Z3297" s="23">
        <v>0.73089999999999999</v>
      </c>
      <c r="AA3297" s="23">
        <v>0.37009999999999998</v>
      </c>
      <c r="AB3297" s="23">
        <v>1.17E-2</v>
      </c>
      <c r="AC3297" s="23"/>
      <c r="AD3297" s="23">
        <v>0</v>
      </c>
      <c r="AE3297" s="23">
        <v>0</v>
      </c>
      <c r="AF3297" s="23">
        <v>0</v>
      </c>
      <c r="AG3297" s="23">
        <v>0</v>
      </c>
      <c r="AH3297" s="23">
        <v>0</v>
      </c>
    </row>
    <row r="3298" spans="1:34" ht="20.100000000000001" hidden="1" customHeight="1" x14ac:dyDescent="0.2">
      <c r="A3298" s="21">
        <v>3555</v>
      </c>
      <c r="B3298" s="75"/>
      <c r="C3298" s="73"/>
      <c r="D3298" s="21">
        <v>211481</v>
      </c>
      <c r="E3298" s="22" t="s">
        <v>2505</v>
      </c>
      <c r="F3298" s="21" t="s">
        <v>8100</v>
      </c>
      <c r="G3298" s="21" t="s">
        <v>48</v>
      </c>
      <c r="H3298" s="23">
        <v>15.973478999999999</v>
      </c>
      <c r="I3298" s="21">
        <v>120.26367399999999</v>
      </c>
      <c r="J3298" s="21">
        <v>120.185768</v>
      </c>
      <c r="K3298" s="21">
        <v>40.606836000000001</v>
      </c>
      <c r="L3298" s="21">
        <v>40.573832000000003</v>
      </c>
      <c r="M3298" s="19" t="s">
        <v>8012</v>
      </c>
      <c r="N3298" s="21">
        <v>239.04422400000001</v>
      </c>
      <c r="O3298" s="21">
        <v>19.125101999999998</v>
      </c>
      <c r="P3298" s="21">
        <v>0</v>
      </c>
      <c r="Q3298" s="21" t="s">
        <v>8100</v>
      </c>
      <c r="R3298" s="21">
        <v>120.185768338912</v>
      </c>
      <c r="S3298" s="21">
        <v>40.584861076208199</v>
      </c>
      <c r="T3298" s="22" t="s">
        <v>8012</v>
      </c>
      <c r="U3298" s="28">
        <v>2.1025999999999998</v>
      </c>
      <c r="V3298" s="17">
        <v>13.1630686089111</v>
      </c>
      <c r="W3298" s="23">
        <v>2.1025999999999998</v>
      </c>
      <c r="X3298" s="23">
        <v>1.7842</v>
      </c>
      <c r="Y3298" s="23">
        <v>0.21709999999999999</v>
      </c>
      <c r="Z3298" s="23">
        <v>6.2300000000000001E-2</v>
      </c>
      <c r="AA3298" s="23">
        <v>3.2099999999999997E-2</v>
      </c>
      <c r="AB3298" s="23">
        <v>6.8999999999999999E-3</v>
      </c>
      <c r="AC3298" s="23"/>
      <c r="AD3298" s="23">
        <v>0</v>
      </c>
      <c r="AE3298" s="23">
        <v>0</v>
      </c>
      <c r="AF3298" s="23">
        <v>0</v>
      </c>
      <c r="AG3298" s="23">
        <v>0</v>
      </c>
      <c r="AH3298" s="23">
        <v>0</v>
      </c>
    </row>
    <row r="3299" spans="1:34" ht="20.100000000000001" hidden="1" customHeight="1" x14ac:dyDescent="0.2">
      <c r="A3299" s="21">
        <v>3556</v>
      </c>
      <c r="B3299" s="75"/>
      <c r="C3299" s="73"/>
      <c r="D3299" s="21">
        <v>211481</v>
      </c>
      <c r="E3299" s="22" t="s">
        <v>8101</v>
      </c>
      <c r="F3299" s="21" t="s">
        <v>8102</v>
      </c>
      <c r="G3299" s="21" t="s">
        <v>48</v>
      </c>
      <c r="H3299" s="23">
        <v>14.481469000000001</v>
      </c>
      <c r="I3299" s="21">
        <v>120.557115</v>
      </c>
      <c r="J3299" s="21">
        <v>120.468981</v>
      </c>
      <c r="K3299" s="21">
        <v>40.560578</v>
      </c>
      <c r="L3299" s="21">
        <v>40.507434000000003</v>
      </c>
      <c r="M3299" s="19" t="s">
        <v>8103</v>
      </c>
      <c r="N3299" s="21">
        <v>53.173985999999999</v>
      </c>
      <c r="O3299" s="21">
        <v>2.9645410000000001</v>
      </c>
      <c r="P3299" s="21">
        <v>1.0150000000000001E-3</v>
      </c>
      <c r="Q3299" s="21" t="s">
        <v>8102</v>
      </c>
      <c r="R3299" s="21">
        <v>120.557114695587</v>
      </c>
      <c r="S3299" s="21">
        <v>40.522677519990701</v>
      </c>
      <c r="T3299" s="22" t="s">
        <v>7999</v>
      </c>
      <c r="U3299" s="28">
        <v>8.4015000000000004</v>
      </c>
      <c r="V3299" s="17">
        <v>58.015523148929198</v>
      </c>
      <c r="W3299" s="23">
        <v>8.4015000000000004</v>
      </c>
      <c r="X3299" s="23">
        <v>6.4126000000000003</v>
      </c>
      <c r="Y3299" s="23">
        <v>1.5697000000000001</v>
      </c>
      <c r="Z3299" s="23">
        <v>0.32779999999999998</v>
      </c>
      <c r="AA3299" s="23">
        <v>8.7300000000000003E-2</v>
      </c>
      <c r="AB3299" s="23">
        <v>4.1000000000000003E-3</v>
      </c>
      <c r="AC3299" s="23"/>
      <c r="AD3299" s="23">
        <v>0</v>
      </c>
      <c r="AE3299" s="23">
        <v>0</v>
      </c>
      <c r="AF3299" s="23">
        <v>0</v>
      </c>
      <c r="AG3299" s="23">
        <v>0</v>
      </c>
      <c r="AH3299" s="23">
        <v>0</v>
      </c>
    </row>
    <row r="3300" spans="1:34" ht="20.100000000000001" hidden="1" customHeight="1" x14ac:dyDescent="0.2">
      <c r="A3300" s="21">
        <v>3557</v>
      </c>
      <c r="B3300" s="75"/>
      <c r="C3300" s="73"/>
      <c r="D3300" s="21">
        <v>211481</v>
      </c>
      <c r="E3300" s="22" t="s">
        <v>8104</v>
      </c>
      <c r="F3300" s="21" t="s">
        <v>8105</v>
      </c>
      <c r="G3300" s="21" t="s">
        <v>48</v>
      </c>
      <c r="H3300" s="23">
        <v>14.314584</v>
      </c>
      <c r="I3300" s="21">
        <v>120.682712</v>
      </c>
      <c r="J3300" s="21">
        <v>120.639185</v>
      </c>
      <c r="K3300" s="21">
        <v>40.704279999999997</v>
      </c>
      <c r="L3300" s="21">
        <v>40.645401999999997</v>
      </c>
      <c r="M3300" s="19" t="s">
        <v>8106</v>
      </c>
      <c r="N3300" s="21">
        <v>55.907378999999999</v>
      </c>
      <c r="O3300" s="21">
        <v>4.5424870000000004</v>
      </c>
      <c r="P3300" s="21">
        <v>1.508E-3</v>
      </c>
      <c r="Q3300" s="21" t="s">
        <v>8105</v>
      </c>
      <c r="R3300" s="21">
        <v>120.656576460103</v>
      </c>
      <c r="S3300" s="21">
        <v>40.645535304032201</v>
      </c>
      <c r="T3300" s="22" t="s">
        <v>8065</v>
      </c>
      <c r="U3300" s="28">
        <v>7.7131999999999996</v>
      </c>
      <c r="V3300" s="17">
        <v>53.883507896562001</v>
      </c>
      <c r="W3300" s="23">
        <v>7.7131999999999996</v>
      </c>
      <c r="X3300" s="23">
        <v>4.4402999999999997</v>
      </c>
      <c r="Y3300" s="23">
        <v>1.7501</v>
      </c>
      <c r="Z3300" s="23">
        <v>0.9002</v>
      </c>
      <c r="AA3300" s="23">
        <v>0.55710000000000004</v>
      </c>
      <c r="AB3300" s="23">
        <v>6.5500000000000003E-2</v>
      </c>
      <c r="AC3300" s="23"/>
      <c r="AD3300" s="23">
        <v>0</v>
      </c>
      <c r="AE3300" s="23">
        <v>0</v>
      </c>
      <c r="AF3300" s="23">
        <v>0</v>
      </c>
      <c r="AG3300" s="23">
        <v>0</v>
      </c>
      <c r="AH3300" s="23">
        <v>0</v>
      </c>
    </row>
    <row r="3301" spans="1:34" ht="20.100000000000001" hidden="1" customHeight="1" x14ac:dyDescent="0.2">
      <c r="A3301" s="21">
        <v>3558</v>
      </c>
      <c r="B3301" s="75"/>
      <c r="C3301" s="73"/>
      <c r="D3301" s="21">
        <v>211481</v>
      </c>
      <c r="E3301" s="22" t="s">
        <v>8107</v>
      </c>
      <c r="F3301" s="21" t="s">
        <v>8108</v>
      </c>
      <c r="G3301" s="21" t="s">
        <v>48</v>
      </c>
      <c r="H3301" s="23">
        <v>14.25179</v>
      </c>
      <c r="I3301" s="21">
        <v>120.468549</v>
      </c>
      <c r="J3301" s="21">
        <v>120.390102</v>
      </c>
      <c r="K3301" s="21">
        <v>40.506762999999999</v>
      </c>
      <c r="L3301" s="21">
        <v>40.474259000000004</v>
      </c>
      <c r="M3301" s="19" t="s">
        <v>8109</v>
      </c>
      <c r="N3301" s="21">
        <v>66.711128000000002</v>
      </c>
      <c r="O3301" s="21">
        <v>3.6052810000000002</v>
      </c>
      <c r="P3301" s="21">
        <v>9.1699999999999995E-4</v>
      </c>
      <c r="Q3301" s="21" t="s">
        <v>8108</v>
      </c>
      <c r="R3301" s="21">
        <v>120.468548628696</v>
      </c>
      <c r="S3301" s="21">
        <v>40.501294042584597</v>
      </c>
      <c r="T3301" s="22" t="s">
        <v>8110</v>
      </c>
      <c r="U3301" s="28">
        <v>8.9636999999999993</v>
      </c>
      <c r="V3301" s="17">
        <v>62.895257367671</v>
      </c>
      <c r="W3301" s="23">
        <v>8.9636999999999993</v>
      </c>
      <c r="X3301" s="23">
        <v>6.3907999999999996</v>
      </c>
      <c r="Y3301" s="23">
        <v>1.8434999999999999</v>
      </c>
      <c r="Z3301" s="23">
        <v>0.5343</v>
      </c>
      <c r="AA3301" s="23">
        <v>0.18429999999999999</v>
      </c>
      <c r="AB3301" s="23">
        <v>1.0800000000000001E-2</v>
      </c>
      <c r="AC3301" s="23"/>
      <c r="AD3301" s="23">
        <v>0</v>
      </c>
      <c r="AE3301" s="23">
        <v>0</v>
      </c>
      <c r="AF3301" s="23">
        <v>0</v>
      </c>
      <c r="AG3301" s="23">
        <v>0</v>
      </c>
      <c r="AH3301" s="23">
        <v>0</v>
      </c>
    </row>
    <row r="3302" spans="1:34" ht="20.100000000000001" hidden="1" customHeight="1" x14ac:dyDescent="0.2">
      <c r="A3302" s="21">
        <v>3559</v>
      </c>
      <c r="B3302" s="75"/>
      <c r="C3302" s="73"/>
      <c r="D3302" s="21">
        <v>211481</v>
      </c>
      <c r="E3302" s="22" t="s">
        <v>2654</v>
      </c>
      <c r="F3302" s="21" t="s">
        <v>8111</v>
      </c>
      <c r="G3302" s="21" t="s">
        <v>48</v>
      </c>
      <c r="H3302" s="23">
        <v>14.139263</v>
      </c>
      <c r="I3302" s="21">
        <v>120.79503800000001</v>
      </c>
      <c r="J3302" s="21">
        <v>120.755725</v>
      </c>
      <c r="K3302" s="21">
        <v>40.661172999999998</v>
      </c>
      <c r="L3302" s="21">
        <v>40.596339</v>
      </c>
      <c r="M3302" s="19" t="s">
        <v>8112</v>
      </c>
      <c r="N3302" s="21">
        <v>32.510713000000003</v>
      </c>
      <c r="O3302" s="21">
        <v>3.085181</v>
      </c>
      <c r="P3302" s="21">
        <v>6.0999999999999999E-5</v>
      </c>
      <c r="Q3302" s="21" t="s">
        <v>8111</v>
      </c>
      <c r="R3302" s="21">
        <v>120.787526772851</v>
      </c>
      <c r="S3302" s="21">
        <v>40.596339344362399</v>
      </c>
      <c r="T3302" s="22" t="s">
        <v>8113</v>
      </c>
      <c r="U3302" s="28">
        <v>3.2696999999999998</v>
      </c>
      <c r="V3302" s="17">
        <v>23.124967687495499</v>
      </c>
      <c r="W3302" s="23">
        <v>3.2696999999999998</v>
      </c>
      <c r="X3302" s="23">
        <v>2.8584999999999998</v>
      </c>
      <c r="Y3302" s="23">
        <v>0.33289999999999997</v>
      </c>
      <c r="Z3302" s="23">
        <v>5.8099999999999999E-2</v>
      </c>
      <c r="AA3302" s="23">
        <v>1.77E-2</v>
      </c>
      <c r="AB3302" s="23">
        <v>2.5000000000000001E-3</v>
      </c>
      <c r="AC3302" s="23"/>
      <c r="AD3302" s="23">
        <v>0</v>
      </c>
      <c r="AE3302" s="23">
        <v>0</v>
      </c>
      <c r="AF3302" s="23">
        <v>0</v>
      </c>
      <c r="AG3302" s="23">
        <v>0</v>
      </c>
      <c r="AH3302" s="23">
        <v>0</v>
      </c>
    </row>
    <row r="3303" spans="1:34" ht="20.100000000000001" hidden="1" customHeight="1" x14ac:dyDescent="0.2">
      <c r="A3303" s="21">
        <v>3560</v>
      </c>
      <c r="B3303" s="75"/>
      <c r="C3303" s="73"/>
      <c r="D3303" s="21">
        <v>211481</v>
      </c>
      <c r="E3303" s="22" t="s">
        <v>8114</v>
      </c>
      <c r="F3303" s="21" t="s">
        <v>8115</v>
      </c>
      <c r="G3303" s="21" t="s">
        <v>48</v>
      </c>
      <c r="H3303" s="23">
        <v>13.939940999999999</v>
      </c>
      <c r="I3303" s="21">
        <v>120.40132699999999</v>
      </c>
      <c r="J3303" s="21">
        <v>120.34393</v>
      </c>
      <c r="K3303" s="21">
        <v>40.426684999999999</v>
      </c>
      <c r="L3303" s="21">
        <v>40.366165000000002</v>
      </c>
      <c r="M3303" s="19" t="s">
        <v>7748</v>
      </c>
      <c r="N3303" s="21">
        <v>51.485501999999997</v>
      </c>
      <c r="O3303" s="21">
        <v>2.7803650000000002</v>
      </c>
      <c r="P3303" s="21">
        <v>6.0899999999999995E-4</v>
      </c>
      <c r="Q3303" s="21" t="s">
        <v>8115</v>
      </c>
      <c r="R3303" s="21">
        <v>120.344349640083</v>
      </c>
      <c r="S3303" s="21">
        <v>40.368275657375897</v>
      </c>
      <c r="T3303" s="22" t="s">
        <v>7748</v>
      </c>
      <c r="U3303" s="28">
        <v>8.5332000000000008</v>
      </c>
      <c r="V3303" s="17">
        <v>61.214032397985001</v>
      </c>
      <c r="W3303" s="23">
        <v>8.5332000000000008</v>
      </c>
      <c r="X3303" s="23">
        <v>7.0488</v>
      </c>
      <c r="Y3303" s="23">
        <v>1.1914</v>
      </c>
      <c r="Z3303" s="23">
        <v>0.20710000000000001</v>
      </c>
      <c r="AA3303" s="23">
        <v>7.8700000000000006E-2</v>
      </c>
      <c r="AB3303" s="23">
        <v>7.1999999999999998E-3</v>
      </c>
      <c r="AC3303" s="23"/>
      <c r="AD3303" s="23">
        <v>0</v>
      </c>
      <c r="AE3303" s="23">
        <v>0</v>
      </c>
      <c r="AF3303" s="23">
        <v>0</v>
      </c>
      <c r="AG3303" s="23">
        <v>0</v>
      </c>
      <c r="AH3303" s="23">
        <v>0</v>
      </c>
    </row>
    <row r="3304" spans="1:34" ht="20.100000000000001" hidden="1" customHeight="1" x14ac:dyDescent="0.2">
      <c r="A3304" s="21">
        <v>3561</v>
      </c>
      <c r="B3304" s="75"/>
      <c r="C3304" s="73"/>
      <c r="D3304" s="21">
        <v>211481</v>
      </c>
      <c r="E3304" s="22" t="s">
        <v>8116</v>
      </c>
      <c r="F3304" s="21" t="s">
        <v>8117</v>
      </c>
      <c r="G3304" s="21" t="s">
        <v>48</v>
      </c>
      <c r="H3304" s="23">
        <v>13.510598</v>
      </c>
      <c r="I3304" s="21">
        <v>120.541618</v>
      </c>
      <c r="J3304" s="21">
        <v>120.44836100000001</v>
      </c>
      <c r="K3304" s="21">
        <v>40.605283</v>
      </c>
      <c r="L3304" s="21">
        <v>40.574598000000002</v>
      </c>
      <c r="M3304" s="19" t="s">
        <v>8050</v>
      </c>
      <c r="N3304" s="21">
        <v>72.099127999999993</v>
      </c>
      <c r="O3304" s="21">
        <v>3.4923709999999999</v>
      </c>
      <c r="P3304" s="21">
        <v>8.2600000000000002E-4</v>
      </c>
      <c r="Q3304" s="21" t="s">
        <v>8117</v>
      </c>
      <c r="R3304" s="21">
        <v>120.51005590711701</v>
      </c>
      <c r="S3304" s="21">
        <v>40.574598454917897</v>
      </c>
      <c r="T3304" s="22" t="s">
        <v>8050</v>
      </c>
      <c r="U3304" s="28">
        <v>7.8933999999999997</v>
      </c>
      <c r="V3304" s="17">
        <v>58.423764810410297</v>
      </c>
      <c r="W3304" s="23">
        <v>7.8933999999999997</v>
      </c>
      <c r="X3304" s="23">
        <v>6.8349000000000002</v>
      </c>
      <c r="Y3304" s="23">
        <v>0.89739999999999998</v>
      </c>
      <c r="Z3304" s="23">
        <v>0.12509999999999999</v>
      </c>
      <c r="AA3304" s="23">
        <v>3.5099999999999999E-2</v>
      </c>
      <c r="AB3304" s="23">
        <v>8.9999999999999998E-4</v>
      </c>
      <c r="AC3304" s="23"/>
      <c r="AD3304" s="23">
        <v>0</v>
      </c>
      <c r="AE3304" s="23">
        <v>0</v>
      </c>
      <c r="AF3304" s="23">
        <v>0</v>
      </c>
      <c r="AG3304" s="23">
        <v>0</v>
      </c>
      <c r="AH3304" s="23">
        <v>0</v>
      </c>
    </row>
    <row r="3305" spans="1:34" ht="20.100000000000001" hidden="1" customHeight="1" x14ac:dyDescent="0.2">
      <c r="A3305" s="21">
        <v>3562</v>
      </c>
      <c r="B3305" s="75"/>
      <c r="C3305" s="73"/>
      <c r="D3305" s="21">
        <v>211481</v>
      </c>
      <c r="E3305" s="22" t="s">
        <v>8118</v>
      </c>
      <c r="F3305" s="21" t="s">
        <v>8119</v>
      </c>
      <c r="G3305" s="21" t="s">
        <v>48</v>
      </c>
      <c r="H3305" s="23">
        <v>13.21711</v>
      </c>
      <c r="I3305" s="21">
        <v>120.40711400000001</v>
      </c>
      <c r="J3305" s="21">
        <v>120.34591899999999</v>
      </c>
      <c r="K3305" s="21">
        <v>40.404978999999997</v>
      </c>
      <c r="L3305" s="21">
        <v>40.358325000000001</v>
      </c>
      <c r="M3305" s="19" t="s">
        <v>8120</v>
      </c>
      <c r="N3305" s="21">
        <v>38.446202999999997</v>
      </c>
      <c r="O3305" s="21">
        <v>1.4739869999999999</v>
      </c>
      <c r="P3305" s="21">
        <v>6.02E-4</v>
      </c>
      <c r="Q3305" s="21"/>
      <c r="R3305" s="21"/>
      <c r="S3305" s="21"/>
      <c r="T3305" s="22"/>
      <c r="U3305" s="28">
        <v>7.9088000000000003</v>
      </c>
      <c r="V3305" s="17">
        <v>59.8375893065882</v>
      </c>
      <c r="W3305" s="23">
        <v>7.9088000000000003</v>
      </c>
      <c r="X3305" s="23">
        <v>7.0704000000000002</v>
      </c>
      <c r="Y3305" s="23">
        <v>0.74709999999999999</v>
      </c>
      <c r="Z3305" s="23">
        <v>8.2199999999999995E-2</v>
      </c>
      <c r="AA3305" s="23">
        <v>9.1000000000000004E-3</v>
      </c>
      <c r="AB3305" s="23">
        <v>0</v>
      </c>
      <c r="AC3305" s="23"/>
      <c r="AD3305" s="23">
        <v>0</v>
      </c>
      <c r="AE3305" s="23">
        <v>0</v>
      </c>
      <c r="AF3305" s="23">
        <v>0</v>
      </c>
      <c r="AG3305" s="23">
        <v>0</v>
      </c>
      <c r="AH3305" s="23">
        <v>0</v>
      </c>
    </row>
    <row r="3306" spans="1:34" ht="20.100000000000001" hidden="1" customHeight="1" x14ac:dyDescent="0.2">
      <c r="A3306" s="21">
        <v>3563</v>
      </c>
      <c r="B3306" s="75"/>
      <c r="C3306" s="73"/>
      <c r="D3306" s="21">
        <v>211481</v>
      </c>
      <c r="E3306" s="22" t="s">
        <v>6009</v>
      </c>
      <c r="F3306" s="21" t="s">
        <v>8121</v>
      </c>
      <c r="G3306" s="21" t="s">
        <v>48</v>
      </c>
      <c r="H3306" s="23">
        <v>13.152100000000001</v>
      </c>
      <c r="I3306" s="21">
        <v>120.384911</v>
      </c>
      <c r="J3306" s="21">
        <v>120.322048</v>
      </c>
      <c r="K3306" s="21">
        <v>40.678832</v>
      </c>
      <c r="L3306" s="21">
        <v>40.646856</v>
      </c>
      <c r="M3306" s="19" t="s">
        <v>8122</v>
      </c>
      <c r="N3306" s="21">
        <v>207.723039</v>
      </c>
      <c r="O3306" s="21">
        <v>12.856090999999999</v>
      </c>
      <c r="P3306" s="21">
        <v>4.1999999999999998E-5</v>
      </c>
      <c r="Q3306" s="21" t="s">
        <v>8121</v>
      </c>
      <c r="R3306" s="21">
        <v>120.378242228608</v>
      </c>
      <c r="S3306" s="21">
        <v>40.673206151857997</v>
      </c>
      <c r="T3306" s="22" t="s">
        <v>8028</v>
      </c>
      <c r="U3306" s="28">
        <v>2.5528</v>
      </c>
      <c r="V3306" s="17">
        <v>19.409828088290102</v>
      </c>
      <c r="W3306" s="23">
        <v>2.5528</v>
      </c>
      <c r="X3306" s="23">
        <v>1.1040000000000001</v>
      </c>
      <c r="Y3306" s="23">
        <v>0.63090000000000002</v>
      </c>
      <c r="Z3306" s="23">
        <v>0.42630000000000001</v>
      </c>
      <c r="AA3306" s="23">
        <v>0.34839999999999999</v>
      </c>
      <c r="AB3306" s="23">
        <v>4.3200000000000002E-2</v>
      </c>
      <c r="AC3306" s="23"/>
      <c r="AD3306" s="23">
        <v>0</v>
      </c>
      <c r="AE3306" s="23">
        <v>0</v>
      </c>
      <c r="AF3306" s="23">
        <v>0</v>
      </c>
      <c r="AG3306" s="23">
        <v>0</v>
      </c>
      <c r="AH3306" s="23">
        <v>0</v>
      </c>
    </row>
    <row r="3307" spans="1:34" ht="20.100000000000001" hidden="1" customHeight="1" x14ac:dyDescent="0.2">
      <c r="A3307" s="21">
        <v>3564</v>
      </c>
      <c r="B3307" s="75"/>
      <c r="C3307" s="73"/>
      <c r="D3307" s="21">
        <v>211481</v>
      </c>
      <c r="E3307" s="22" t="s">
        <v>8123</v>
      </c>
      <c r="F3307" s="21" t="s">
        <v>8124</v>
      </c>
      <c r="G3307" s="21" t="s">
        <v>48</v>
      </c>
      <c r="H3307" s="23">
        <v>12.814059</v>
      </c>
      <c r="I3307" s="21">
        <v>120.337551</v>
      </c>
      <c r="J3307" s="21">
        <v>120.249487</v>
      </c>
      <c r="K3307" s="21">
        <v>40.613416000000001</v>
      </c>
      <c r="L3307" s="21">
        <v>40.588267999999999</v>
      </c>
      <c r="M3307" s="19" t="s">
        <v>8041</v>
      </c>
      <c r="N3307" s="21">
        <v>194.50906900000001</v>
      </c>
      <c r="O3307" s="21">
        <v>13.371123000000001</v>
      </c>
      <c r="P3307" s="21">
        <v>3.1100000000000002E-4</v>
      </c>
      <c r="Q3307" s="21" t="s">
        <v>8124</v>
      </c>
      <c r="R3307" s="21">
        <v>120.33755077020299</v>
      </c>
      <c r="S3307" s="21">
        <v>40.592668719594897</v>
      </c>
      <c r="T3307" s="22" t="s">
        <v>8037</v>
      </c>
      <c r="U3307" s="28">
        <v>2.5749</v>
      </c>
      <c r="V3307" s="17">
        <v>20.094335448275999</v>
      </c>
      <c r="W3307" s="23">
        <v>2.5749</v>
      </c>
      <c r="X3307" s="23">
        <v>1.6032</v>
      </c>
      <c r="Y3307" s="23">
        <v>0.58479999999999999</v>
      </c>
      <c r="Z3307" s="23">
        <v>0.24390000000000001</v>
      </c>
      <c r="AA3307" s="23">
        <v>0.13320000000000001</v>
      </c>
      <c r="AB3307" s="23">
        <v>9.7999999999999997E-3</v>
      </c>
      <c r="AC3307" s="23"/>
      <c r="AD3307" s="23">
        <v>0</v>
      </c>
      <c r="AE3307" s="23">
        <v>0</v>
      </c>
      <c r="AF3307" s="23">
        <v>0</v>
      </c>
      <c r="AG3307" s="23">
        <v>0</v>
      </c>
      <c r="AH3307" s="23">
        <v>0</v>
      </c>
    </row>
    <row r="3308" spans="1:34" ht="20.100000000000001" hidden="1" customHeight="1" x14ac:dyDescent="0.2">
      <c r="A3308" s="21">
        <v>3565</v>
      </c>
      <c r="B3308" s="75"/>
      <c r="C3308" s="73"/>
      <c r="D3308" s="21">
        <v>211481</v>
      </c>
      <c r="E3308" s="22" t="s">
        <v>8125</v>
      </c>
      <c r="F3308" s="21" t="s">
        <v>8126</v>
      </c>
      <c r="G3308" s="21" t="s">
        <v>48</v>
      </c>
      <c r="H3308" s="23">
        <v>12.363511000000001</v>
      </c>
      <c r="I3308" s="21">
        <v>120.313571</v>
      </c>
      <c r="J3308" s="21">
        <v>120.258977</v>
      </c>
      <c r="K3308" s="21">
        <v>40.823048999999997</v>
      </c>
      <c r="L3308" s="21">
        <v>40.772914999999998</v>
      </c>
      <c r="M3308" s="19" t="s">
        <v>8009</v>
      </c>
      <c r="N3308" s="21">
        <v>352.29781100000002</v>
      </c>
      <c r="O3308" s="21">
        <v>15.078383000000001</v>
      </c>
      <c r="P3308" s="21">
        <v>8.1000000000000004E-5</v>
      </c>
      <c r="Q3308" s="21"/>
      <c r="R3308" s="21"/>
      <c r="S3308" s="21"/>
      <c r="T3308" s="22"/>
      <c r="U3308" s="28">
        <v>1.9060999999999999</v>
      </c>
      <c r="V3308" s="17">
        <v>15.417141619399199</v>
      </c>
      <c r="W3308" s="23">
        <v>1.9060999999999999</v>
      </c>
      <c r="X3308" s="23">
        <v>0.92490000000000006</v>
      </c>
      <c r="Y3308" s="23">
        <v>0.4168</v>
      </c>
      <c r="Z3308" s="23">
        <v>0.24840000000000001</v>
      </c>
      <c r="AA3308" s="23">
        <v>0.23569999999999999</v>
      </c>
      <c r="AB3308" s="23">
        <v>8.0299999999999996E-2</v>
      </c>
      <c r="AC3308" s="23"/>
      <c r="AD3308" s="23">
        <v>0</v>
      </c>
      <c r="AE3308" s="23">
        <v>0</v>
      </c>
      <c r="AF3308" s="23">
        <v>0</v>
      </c>
      <c r="AG3308" s="23">
        <v>0</v>
      </c>
      <c r="AH3308" s="23">
        <v>0</v>
      </c>
    </row>
    <row r="3309" spans="1:34" ht="20.100000000000001" hidden="1" customHeight="1" x14ac:dyDescent="0.2">
      <c r="A3309" s="21">
        <v>3566</v>
      </c>
      <c r="B3309" s="75"/>
      <c r="C3309" s="73"/>
      <c r="D3309" s="21">
        <v>211481</v>
      </c>
      <c r="E3309" s="22" t="s">
        <v>8127</v>
      </c>
      <c r="F3309" s="21" t="s">
        <v>8128</v>
      </c>
      <c r="G3309" s="21" t="s">
        <v>48</v>
      </c>
      <c r="H3309" s="23">
        <v>11.357768</v>
      </c>
      <c r="I3309" s="21">
        <v>120.65801399999999</v>
      </c>
      <c r="J3309" s="21">
        <v>120.620294</v>
      </c>
      <c r="K3309" s="21">
        <v>40.71734</v>
      </c>
      <c r="L3309" s="21">
        <v>40.661079000000001</v>
      </c>
      <c r="M3309" s="19" t="s">
        <v>8064</v>
      </c>
      <c r="N3309" s="21">
        <v>81.559758000000002</v>
      </c>
      <c r="O3309" s="21">
        <v>6.0770249999999999</v>
      </c>
      <c r="P3309" s="21">
        <v>6.9800000000000005E-4</v>
      </c>
      <c r="Q3309" s="21" t="s">
        <v>8128</v>
      </c>
      <c r="R3309" s="21">
        <v>120.62350713399201</v>
      </c>
      <c r="S3309" s="21">
        <v>40.662001725793601</v>
      </c>
      <c r="T3309" s="22" t="s">
        <v>8064</v>
      </c>
      <c r="U3309" s="28">
        <v>5.7289000000000003</v>
      </c>
      <c r="V3309" s="17">
        <v>50.440368213191199</v>
      </c>
      <c r="W3309" s="23">
        <v>5.7289000000000003</v>
      </c>
      <c r="X3309" s="23">
        <v>3.7204000000000002</v>
      </c>
      <c r="Y3309" s="23">
        <v>1.2287999999999999</v>
      </c>
      <c r="Z3309" s="23">
        <v>0.4214</v>
      </c>
      <c r="AA3309" s="23">
        <v>0.32779999999999998</v>
      </c>
      <c r="AB3309" s="23">
        <v>3.0499999999999999E-2</v>
      </c>
      <c r="AC3309" s="23"/>
      <c r="AD3309" s="23">
        <v>0</v>
      </c>
      <c r="AE3309" s="23">
        <v>0</v>
      </c>
      <c r="AF3309" s="23">
        <v>0</v>
      </c>
      <c r="AG3309" s="23">
        <v>0</v>
      </c>
      <c r="AH3309" s="23">
        <v>0</v>
      </c>
    </row>
    <row r="3310" spans="1:34" ht="20.100000000000001" hidden="1" customHeight="1" x14ac:dyDescent="0.2">
      <c r="A3310" s="21">
        <v>3567</v>
      </c>
      <c r="B3310" s="75"/>
      <c r="C3310" s="73"/>
      <c r="D3310" s="21">
        <v>211481</v>
      </c>
      <c r="E3310" s="22" t="s">
        <v>8129</v>
      </c>
      <c r="F3310" s="21" t="s">
        <v>8130</v>
      </c>
      <c r="G3310" s="21" t="s">
        <v>48</v>
      </c>
      <c r="H3310" s="23">
        <v>11.210376999999999</v>
      </c>
      <c r="I3310" s="21">
        <v>120.80634999999999</v>
      </c>
      <c r="J3310" s="21">
        <v>120.742054</v>
      </c>
      <c r="K3310" s="21">
        <v>40.694155000000002</v>
      </c>
      <c r="L3310" s="21">
        <v>40.653258000000001</v>
      </c>
      <c r="M3310" s="19" t="s">
        <v>8131</v>
      </c>
      <c r="N3310" s="21">
        <v>55.389119000000001</v>
      </c>
      <c r="O3310" s="21">
        <v>6.7016669999999996</v>
      </c>
      <c r="P3310" s="21">
        <v>4.6000000000000001E-4</v>
      </c>
      <c r="Q3310" s="21"/>
      <c r="R3310" s="21"/>
      <c r="S3310" s="21"/>
      <c r="T3310" s="22"/>
      <c r="U3310" s="28">
        <v>5.87</v>
      </c>
      <c r="V3310" s="17">
        <v>52.362199772585697</v>
      </c>
      <c r="W3310" s="23">
        <v>5.87</v>
      </c>
      <c r="X3310" s="23">
        <v>4.1222000000000003</v>
      </c>
      <c r="Y3310" s="23">
        <v>1.0928</v>
      </c>
      <c r="Z3310" s="23">
        <v>0.39090000000000003</v>
      </c>
      <c r="AA3310" s="23">
        <v>0.24199999999999999</v>
      </c>
      <c r="AB3310" s="23">
        <v>2.2100000000000002E-2</v>
      </c>
      <c r="AC3310" s="23"/>
      <c r="AD3310" s="23">
        <v>0</v>
      </c>
      <c r="AE3310" s="23">
        <v>0</v>
      </c>
      <c r="AF3310" s="23">
        <v>0</v>
      </c>
      <c r="AG3310" s="23">
        <v>0</v>
      </c>
      <c r="AH3310" s="23">
        <v>0</v>
      </c>
    </row>
    <row r="3311" spans="1:34" ht="20.100000000000001" hidden="1" customHeight="1" x14ac:dyDescent="0.2">
      <c r="A3311" s="21">
        <v>3568</v>
      </c>
      <c r="B3311" s="75"/>
      <c r="C3311" s="73"/>
      <c r="D3311" s="21">
        <v>211481</v>
      </c>
      <c r="E3311" s="22" t="s">
        <v>8132</v>
      </c>
      <c r="F3311" s="21" t="s">
        <v>8133</v>
      </c>
      <c r="G3311" s="21" t="s">
        <v>48</v>
      </c>
      <c r="H3311" s="23">
        <v>11.189686</v>
      </c>
      <c r="I3311" s="21">
        <v>120.45381999999999</v>
      </c>
      <c r="J3311" s="21">
        <v>120.394426</v>
      </c>
      <c r="K3311" s="21">
        <v>40.383057999999998</v>
      </c>
      <c r="L3311" s="21">
        <v>40.333987</v>
      </c>
      <c r="M3311" s="19" t="s">
        <v>8085</v>
      </c>
      <c r="N3311" s="21">
        <v>22.644718999999998</v>
      </c>
      <c r="O3311" s="21">
        <v>0.69514399999999998</v>
      </c>
      <c r="P3311" s="21">
        <v>2.0799999999999999E-4</v>
      </c>
      <c r="Q3311" s="31" t="s">
        <v>8133</v>
      </c>
      <c r="R3311" s="21">
        <v>120.446751725523</v>
      </c>
      <c r="S3311" s="21">
        <v>40.334083606174097</v>
      </c>
      <c r="T3311" s="32" t="s">
        <v>8085</v>
      </c>
      <c r="U3311" s="28">
        <v>4.1220999999999997</v>
      </c>
      <c r="V3311" s="17">
        <v>36.838388494547601</v>
      </c>
      <c r="W3311" s="23">
        <v>4.1220999999999997</v>
      </c>
      <c r="X3311" s="23">
        <v>3.7715999999999998</v>
      </c>
      <c r="Y3311" s="23">
        <v>0.30669999999999997</v>
      </c>
      <c r="Z3311" s="23">
        <v>3.6700000000000003E-2</v>
      </c>
      <c r="AA3311" s="23">
        <v>6.7000000000000002E-3</v>
      </c>
      <c r="AB3311" s="23">
        <v>4.0000000000000002E-4</v>
      </c>
      <c r="AC3311" s="23"/>
      <c r="AD3311" s="23">
        <v>0</v>
      </c>
      <c r="AE3311" s="23">
        <v>0</v>
      </c>
      <c r="AF3311" s="23">
        <v>0</v>
      </c>
      <c r="AG3311" s="23">
        <v>0</v>
      </c>
      <c r="AH3311" s="23">
        <v>0</v>
      </c>
    </row>
    <row r="3312" spans="1:34" ht="20.100000000000001" hidden="1" customHeight="1" x14ac:dyDescent="0.2">
      <c r="A3312" s="21">
        <v>3569</v>
      </c>
      <c r="B3312" s="75"/>
      <c r="C3312" s="73"/>
      <c r="D3312" s="21">
        <v>211481</v>
      </c>
      <c r="E3312" s="22" t="s">
        <v>8134</v>
      </c>
      <c r="F3312" s="21" t="s">
        <v>8135</v>
      </c>
      <c r="G3312" s="21" t="s">
        <v>48</v>
      </c>
      <c r="H3312" s="23">
        <v>11.155231000000001</v>
      </c>
      <c r="I3312" s="21">
        <v>120.270357</v>
      </c>
      <c r="J3312" s="21">
        <v>120.236467</v>
      </c>
      <c r="K3312" s="21">
        <v>40.578988000000003</v>
      </c>
      <c r="L3312" s="21">
        <v>40.503554999999999</v>
      </c>
      <c r="M3312" s="19" t="s">
        <v>7741</v>
      </c>
      <c r="N3312" s="21">
        <v>146.66610700000001</v>
      </c>
      <c r="O3312" s="21">
        <v>11.842211000000001</v>
      </c>
      <c r="P3312" s="21">
        <v>2.2800000000000001E-4</v>
      </c>
      <c r="Q3312" s="31" t="s">
        <v>8135</v>
      </c>
      <c r="R3312" s="21">
        <v>120.24451819802999</v>
      </c>
      <c r="S3312" s="21">
        <v>40.503555499120502</v>
      </c>
      <c r="T3312" s="32" t="s">
        <v>7741</v>
      </c>
      <c r="U3312" s="28">
        <v>5.8529999999999998</v>
      </c>
      <c r="V3312" s="17">
        <v>52.468657977589203</v>
      </c>
      <c r="W3312" s="23">
        <v>5.8529999999999998</v>
      </c>
      <c r="X3312" s="23">
        <v>4.2785000000000002</v>
      </c>
      <c r="Y3312" s="23">
        <v>0.85040000000000004</v>
      </c>
      <c r="Z3312" s="23">
        <v>0.35909999999999997</v>
      </c>
      <c r="AA3312" s="23">
        <v>0.32440000000000002</v>
      </c>
      <c r="AB3312" s="23">
        <v>4.0599999999999997E-2</v>
      </c>
      <c r="AC3312" s="23"/>
      <c r="AD3312" s="23">
        <v>0</v>
      </c>
      <c r="AE3312" s="23">
        <v>0</v>
      </c>
      <c r="AF3312" s="23">
        <v>0</v>
      </c>
      <c r="AG3312" s="23">
        <v>0</v>
      </c>
      <c r="AH3312" s="23">
        <v>0</v>
      </c>
    </row>
    <row r="3313" spans="1:34" ht="20.100000000000001" hidden="1" customHeight="1" x14ac:dyDescent="0.2">
      <c r="A3313" s="21">
        <v>3570</v>
      </c>
      <c r="B3313" s="75"/>
      <c r="C3313" s="73"/>
      <c r="D3313" s="21">
        <v>211481</v>
      </c>
      <c r="E3313" s="22" t="s">
        <v>7359</v>
      </c>
      <c r="F3313" s="21" t="s">
        <v>8136</v>
      </c>
      <c r="G3313" s="21" t="s">
        <v>48</v>
      </c>
      <c r="H3313" s="23">
        <v>10.260490000000001</v>
      </c>
      <c r="I3313" s="21">
        <v>120.643902</v>
      </c>
      <c r="J3313" s="21">
        <v>120.607967</v>
      </c>
      <c r="K3313" s="21">
        <v>40.737079999999999</v>
      </c>
      <c r="L3313" s="21">
        <v>40.677563999999997</v>
      </c>
      <c r="M3313" s="19" t="s">
        <v>8064</v>
      </c>
      <c r="N3313" s="21">
        <v>172.15680599999999</v>
      </c>
      <c r="O3313" s="21">
        <v>15.363257000000001</v>
      </c>
      <c r="P3313" s="21">
        <v>2.4800000000000001E-4</v>
      </c>
      <c r="Q3313" s="7" t="s">
        <v>8136</v>
      </c>
      <c r="R3313" s="16">
        <v>120.60853219945901</v>
      </c>
      <c r="S3313" s="16">
        <v>40.678294031791701</v>
      </c>
      <c r="T3313" s="4" t="s">
        <v>8064</v>
      </c>
      <c r="U3313" s="28">
        <v>2.2698</v>
      </c>
      <c r="V3313" s="17">
        <v>22.1217505206866</v>
      </c>
      <c r="W3313" s="23">
        <v>2.2698</v>
      </c>
      <c r="X3313" s="23">
        <v>1.3353999999999999</v>
      </c>
      <c r="Y3313" s="23">
        <v>0.42859999999999998</v>
      </c>
      <c r="Z3313" s="23">
        <v>0.2477</v>
      </c>
      <c r="AA3313" s="23">
        <v>0.20669999999999999</v>
      </c>
      <c r="AB3313" s="23">
        <v>5.1400000000000001E-2</v>
      </c>
      <c r="AC3313" s="23"/>
      <c r="AD3313" s="23">
        <v>0</v>
      </c>
      <c r="AE3313" s="23">
        <v>0</v>
      </c>
      <c r="AF3313" s="23">
        <v>0</v>
      </c>
      <c r="AG3313" s="23">
        <v>0</v>
      </c>
      <c r="AH3313" s="23">
        <v>0</v>
      </c>
    </row>
    <row r="3314" spans="1:34" ht="20.100000000000001" hidden="1" customHeight="1" x14ac:dyDescent="0.2">
      <c r="A3314" s="21">
        <v>3571</v>
      </c>
      <c r="B3314" s="75"/>
      <c r="C3314" s="73"/>
      <c r="D3314" s="21">
        <v>211481</v>
      </c>
      <c r="E3314" s="22" t="s">
        <v>8137</v>
      </c>
      <c r="F3314" s="21" t="s">
        <v>8138</v>
      </c>
      <c r="G3314" s="21" t="s">
        <v>48</v>
      </c>
      <c r="H3314" s="23">
        <v>10.208736999999999</v>
      </c>
      <c r="I3314" s="21">
        <v>120.58880600000001</v>
      </c>
      <c r="J3314" s="21">
        <v>120.512845</v>
      </c>
      <c r="K3314" s="21">
        <v>40.509143999999999</v>
      </c>
      <c r="L3314" s="21">
        <v>40.460059000000001</v>
      </c>
      <c r="M3314" s="19" t="s">
        <v>8103</v>
      </c>
      <c r="N3314" s="21">
        <v>18.411315999999999</v>
      </c>
      <c r="O3314" s="21">
        <v>0.70473300000000005</v>
      </c>
      <c r="P3314" s="21">
        <v>1.4100000000000001E-4</v>
      </c>
      <c r="Q3314" s="31" t="s">
        <v>8138</v>
      </c>
      <c r="R3314" s="21">
        <v>120.586333239959</v>
      </c>
      <c r="S3314" s="21">
        <v>40.460832946677002</v>
      </c>
      <c r="T3314" s="32" t="s">
        <v>7999</v>
      </c>
      <c r="U3314" s="28">
        <v>4.0480999999999998</v>
      </c>
      <c r="V3314" s="17">
        <v>39.6532891385095</v>
      </c>
      <c r="W3314" s="23">
        <v>4.0480999999999998</v>
      </c>
      <c r="X3314" s="23">
        <v>3.6783000000000001</v>
      </c>
      <c r="Y3314" s="23">
        <v>0.33389999999999997</v>
      </c>
      <c r="Z3314" s="23">
        <v>3.3700000000000001E-2</v>
      </c>
      <c r="AA3314" s="23">
        <v>2.2000000000000001E-3</v>
      </c>
      <c r="AB3314" s="23">
        <v>0</v>
      </c>
      <c r="AC3314" s="23"/>
      <c r="AD3314" s="23">
        <v>0</v>
      </c>
      <c r="AE3314" s="23">
        <v>0</v>
      </c>
      <c r="AF3314" s="23">
        <v>0</v>
      </c>
      <c r="AG3314" s="23">
        <v>0</v>
      </c>
      <c r="AH3314" s="23">
        <v>0</v>
      </c>
    </row>
    <row r="3315" spans="1:34" ht="20.100000000000001" hidden="1" customHeight="1" x14ac:dyDescent="0.2">
      <c r="A3315" s="21">
        <v>3572</v>
      </c>
      <c r="B3315" s="75"/>
      <c r="C3315" s="73"/>
      <c r="D3315" s="21">
        <v>211481</v>
      </c>
      <c r="E3315" s="22" t="s">
        <v>1131</v>
      </c>
      <c r="F3315" s="21" t="s">
        <v>8139</v>
      </c>
      <c r="G3315" s="21" t="s">
        <v>48</v>
      </c>
      <c r="H3315" s="23">
        <v>9.9866379999999992</v>
      </c>
      <c r="I3315" s="21">
        <v>120.639078</v>
      </c>
      <c r="J3315" s="21">
        <v>120.598743</v>
      </c>
      <c r="K3315" s="21">
        <v>40.530679999999997</v>
      </c>
      <c r="L3315" s="21">
        <v>40.486069000000001</v>
      </c>
      <c r="M3315" s="19" t="s">
        <v>8140</v>
      </c>
      <c r="N3315" s="21">
        <v>25.901910999999998</v>
      </c>
      <c r="O3315" s="21">
        <v>3.7913770000000002</v>
      </c>
      <c r="P3315" s="21">
        <v>3.1100000000000002E-4</v>
      </c>
      <c r="Q3315" s="31" t="s">
        <v>8139</v>
      </c>
      <c r="R3315" s="21">
        <v>120.62520318255601</v>
      </c>
      <c r="S3315" s="21">
        <v>40.486068851524301</v>
      </c>
      <c r="T3315" s="32" t="s">
        <v>7999</v>
      </c>
      <c r="U3315" s="28">
        <v>4.7481</v>
      </c>
      <c r="V3315" s="17">
        <v>47.544528999649302</v>
      </c>
      <c r="W3315" s="23">
        <v>4.7481</v>
      </c>
      <c r="X3315" s="23">
        <v>3.5568</v>
      </c>
      <c r="Y3315" s="23">
        <v>0.82630000000000003</v>
      </c>
      <c r="Z3315" s="23">
        <v>0.2258</v>
      </c>
      <c r="AA3315" s="23">
        <v>0.13200000000000001</v>
      </c>
      <c r="AB3315" s="23">
        <v>7.1999999999999998E-3</v>
      </c>
      <c r="AC3315" s="23"/>
      <c r="AD3315" s="23">
        <v>0</v>
      </c>
      <c r="AE3315" s="23">
        <v>0</v>
      </c>
      <c r="AF3315" s="23">
        <v>0</v>
      </c>
      <c r="AG3315" s="23">
        <v>0</v>
      </c>
      <c r="AH3315" s="23">
        <v>0</v>
      </c>
    </row>
    <row r="3316" spans="1:34" ht="20.100000000000001" hidden="1" customHeight="1" x14ac:dyDescent="0.2">
      <c r="A3316" s="21">
        <v>3573</v>
      </c>
      <c r="B3316" s="75"/>
      <c r="C3316" s="73"/>
      <c r="D3316" s="21">
        <v>211481</v>
      </c>
      <c r="E3316" s="22" t="s">
        <v>5424</v>
      </c>
      <c r="F3316" s="21" t="s">
        <v>8141</v>
      </c>
      <c r="G3316" s="21" t="s">
        <v>48</v>
      </c>
      <c r="H3316" s="23">
        <v>9.9046500000000002</v>
      </c>
      <c r="I3316" s="21">
        <v>120.580038</v>
      </c>
      <c r="J3316" s="21">
        <v>120.521494</v>
      </c>
      <c r="K3316" s="21">
        <v>40.517516999999998</v>
      </c>
      <c r="L3316" s="21">
        <v>40.481344999999997</v>
      </c>
      <c r="M3316" s="19" t="s">
        <v>8103</v>
      </c>
      <c r="N3316" s="21">
        <v>20.533078</v>
      </c>
      <c r="O3316" s="21">
        <v>0.79993000000000003</v>
      </c>
      <c r="P3316" s="21">
        <v>2.3E-5</v>
      </c>
      <c r="Q3316" s="31" t="s">
        <v>8141</v>
      </c>
      <c r="R3316" s="21">
        <v>120.58003764727</v>
      </c>
      <c r="S3316" s="21">
        <v>40.491502430366403</v>
      </c>
      <c r="T3316" s="32" t="s">
        <v>7999</v>
      </c>
      <c r="U3316" s="28">
        <v>5.0911</v>
      </c>
      <c r="V3316" s="17">
        <v>51.401109579843798</v>
      </c>
      <c r="W3316" s="23">
        <v>5.0911</v>
      </c>
      <c r="X3316" s="23">
        <v>4.4969999999999999</v>
      </c>
      <c r="Y3316" s="23">
        <v>0.49509999999999998</v>
      </c>
      <c r="Z3316" s="23">
        <v>8.6400000000000005E-2</v>
      </c>
      <c r="AA3316" s="23">
        <v>1.2E-2</v>
      </c>
      <c r="AB3316" s="23">
        <v>5.9999999999999995E-4</v>
      </c>
      <c r="AC3316" s="23"/>
      <c r="AD3316" s="23">
        <v>0</v>
      </c>
      <c r="AE3316" s="23">
        <v>0</v>
      </c>
      <c r="AF3316" s="23">
        <v>0</v>
      </c>
      <c r="AG3316" s="23">
        <v>0</v>
      </c>
      <c r="AH3316" s="23">
        <v>0</v>
      </c>
    </row>
    <row r="3317" spans="1:34" ht="20.100000000000001" hidden="1" customHeight="1" x14ac:dyDescent="0.2">
      <c r="A3317" s="21">
        <v>3574</v>
      </c>
      <c r="B3317" s="75"/>
      <c r="C3317" s="73"/>
      <c r="D3317" s="21">
        <v>211481</v>
      </c>
      <c r="E3317" s="22" t="s">
        <v>8096</v>
      </c>
      <c r="F3317" s="21" t="s">
        <v>8142</v>
      </c>
      <c r="G3317" s="21" t="s">
        <v>48</v>
      </c>
      <c r="H3317" s="23">
        <v>9.7578770000000006</v>
      </c>
      <c r="I3317" s="21">
        <v>120.32917999999999</v>
      </c>
      <c r="J3317" s="21">
        <v>120.281644</v>
      </c>
      <c r="K3317" s="21">
        <v>40.728796000000003</v>
      </c>
      <c r="L3317" s="21">
        <v>40.689219000000001</v>
      </c>
      <c r="M3317" s="19" t="s">
        <v>8009</v>
      </c>
      <c r="N3317" s="21">
        <v>291.95674500000001</v>
      </c>
      <c r="O3317" s="21">
        <v>11.335046</v>
      </c>
      <c r="P3317" s="21">
        <v>9.8999999999999994E-5</v>
      </c>
      <c r="Q3317" s="31" t="s">
        <v>8142</v>
      </c>
      <c r="R3317" s="21">
        <v>120.311556547298</v>
      </c>
      <c r="S3317" s="21">
        <v>40.728796322306501</v>
      </c>
      <c r="T3317" s="32" t="s">
        <v>8009</v>
      </c>
      <c r="U3317" s="28">
        <v>2.7141999999999999</v>
      </c>
      <c r="V3317" s="17">
        <v>27.8154766656723</v>
      </c>
      <c r="W3317" s="23">
        <v>2.7141999999999999</v>
      </c>
      <c r="X3317" s="23">
        <v>1.4382999999999999</v>
      </c>
      <c r="Y3317" s="23">
        <v>0.62949999999999995</v>
      </c>
      <c r="Z3317" s="23">
        <v>0.3805</v>
      </c>
      <c r="AA3317" s="23">
        <v>0.25440000000000002</v>
      </c>
      <c r="AB3317" s="23">
        <v>1.15E-2</v>
      </c>
      <c r="AC3317" s="23"/>
      <c r="AD3317" s="23">
        <v>0</v>
      </c>
      <c r="AE3317" s="23">
        <v>0</v>
      </c>
      <c r="AF3317" s="23">
        <v>0</v>
      </c>
      <c r="AG3317" s="23">
        <v>0</v>
      </c>
      <c r="AH3317" s="23">
        <v>0</v>
      </c>
    </row>
    <row r="3318" spans="1:34" ht="20.100000000000001" hidden="1" customHeight="1" x14ac:dyDescent="0.2">
      <c r="A3318" s="21">
        <v>3575</v>
      </c>
      <c r="B3318" s="75"/>
      <c r="C3318" s="73"/>
      <c r="D3318" s="21">
        <v>211481</v>
      </c>
      <c r="E3318" s="22" t="s">
        <v>8143</v>
      </c>
      <c r="F3318" s="21" t="s">
        <v>8144</v>
      </c>
      <c r="G3318" s="21" t="s">
        <v>48</v>
      </c>
      <c r="H3318" s="23">
        <v>9.5370089999999994</v>
      </c>
      <c r="I3318" s="21">
        <v>120.357409</v>
      </c>
      <c r="J3318" s="21">
        <v>120.316462</v>
      </c>
      <c r="K3318" s="21">
        <v>40.503749999999997</v>
      </c>
      <c r="L3318" s="21">
        <v>40.469406999999997</v>
      </c>
      <c r="M3318" s="19" t="s">
        <v>8053</v>
      </c>
      <c r="N3318" s="21">
        <v>86.399687999999998</v>
      </c>
      <c r="O3318" s="21">
        <v>5.7289110000000001</v>
      </c>
      <c r="P3318" s="21">
        <v>5.7399999999999997E-4</v>
      </c>
      <c r="Q3318" s="31" t="s">
        <v>8144</v>
      </c>
      <c r="R3318" s="21">
        <v>120.340605125275</v>
      </c>
      <c r="S3318" s="21">
        <v>40.470047850177203</v>
      </c>
      <c r="T3318" s="32" t="s">
        <v>8053</v>
      </c>
      <c r="U3318" s="28">
        <v>5.4446000000000003</v>
      </c>
      <c r="V3318" s="17">
        <v>57.089177539834601</v>
      </c>
      <c r="W3318" s="23">
        <v>5.4446000000000003</v>
      </c>
      <c r="X3318" s="23">
        <v>2.6722000000000001</v>
      </c>
      <c r="Y3318" s="23">
        <v>1.6387</v>
      </c>
      <c r="Z3318" s="23">
        <v>0.66659999999999997</v>
      </c>
      <c r="AA3318" s="23">
        <v>0.39579999999999999</v>
      </c>
      <c r="AB3318" s="23">
        <v>7.1300000000000002E-2</v>
      </c>
      <c r="AC3318" s="23"/>
      <c r="AD3318" s="23">
        <v>0</v>
      </c>
      <c r="AE3318" s="23">
        <v>0</v>
      </c>
      <c r="AF3318" s="23">
        <v>0</v>
      </c>
      <c r="AG3318" s="23">
        <v>0</v>
      </c>
      <c r="AH3318" s="23">
        <v>0</v>
      </c>
    </row>
    <row r="3319" spans="1:34" ht="20.100000000000001" hidden="1" customHeight="1" x14ac:dyDescent="0.2">
      <c r="A3319" s="21">
        <v>3576</v>
      </c>
      <c r="B3319" s="75"/>
      <c r="C3319" s="73"/>
      <c r="D3319" s="21">
        <v>211481</v>
      </c>
      <c r="E3319" s="22" t="s">
        <v>8145</v>
      </c>
      <c r="F3319" s="21" t="s">
        <v>8146</v>
      </c>
      <c r="G3319" s="21" t="s">
        <v>48</v>
      </c>
      <c r="H3319" s="23">
        <v>9.3494360000000007</v>
      </c>
      <c r="I3319" s="21">
        <v>120.531768</v>
      </c>
      <c r="J3319" s="21">
        <v>120.469281</v>
      </c>
      <c r="K3319" s="21">
        <v>40.688668</v>
      </c>
      <c r="L3319" s="21">
        <v>40.665089999999999</v>
      </c>
      <c r="M3319" s="19" t="s">
        <v>8147</v>
      </c>
      <c r="N3319" s="21">
        <v>115.293156</v>
      </c>
      <c r="O3319" s="21">
        <v>10.024759</v>
      </c>
      <c r="P3319" s="21">
        <v>4.1100000000000002E-4</v>
      </c>
      <c r="Q3319" s="31" t="s">
        <v>8146</v>
      </c>
      <c r="R3319" s="21">
        <v>120.531151925662</v>
      </c>
      <c r="S3319" s="21">
        <v>40.683019649453399</v>
      </c>
      <c r="T3319" s="32" t="s">
        <v>8016</v>
      </c>
      <c r="U3319" s="28">
        <v>4.1913</v>
      </c>
      <c r="V3319" s="17">
        <v>44.829442118219703</v>
      </c>
      <c r="W3319" s="23">
        <v>4.1913</v>
      </c>
      <c r="X3319" s="23">
        <v>1.9801</v>
      </c>
      <c r="Y3319" s="23">
        <v>1.1055999999999999</v>
      </c>
      <c r="Z3319" s="23">
        <v>0.59570000000000001</v>
      </c>
      <c r="AA3319" s="23">
        <v>0.45129999999999998</v>
      </c>
      <c r="AB3319" s="23">
        <v>5.8599999999999999E-2</v>
      </c>
      <c r="AC3319" s="23"/>
      <c r="AD3319" s="23">
        <v>0</v>
      </c>
      <c r="AE3319" s="23">
        <v>0</v>
      </c>
      <c r="AF3319" s="23">
        <v>0</v>
      </c>
      <c r="AG3319" s="23">
        <v>0</v>
      </c>
      <c r="AH3319" s="23">
        <v>0</v>
      </c>
    </row>
    <row r="3320" spans="1:34" ht="20.100000000000001" hidden="1" customHeight="1" x14ac:dyDescent="0.2">
      <c r="A3320" s="21">
        <v>3577</v>
      </c>
      <c r="B3320" s="75"/>
      <c r="C3320" s="73"/>
      <c r="D3320" s="21">
        <v>211481</v>
      </c>
      <c r="E3320" s="22" t="s">
        <v>8148</v>
      </c>
      <c r="F3320" s="21" t="s">
        <v>8149</v>
      </c>
      <c r="G3320" s="21" t="s">
        <v>48</v>
      </c>
      <c r="H3320" s="23">
        <v>9.1547289999999997</v>
      </c>
      <c r="I3320" s="21">
        <v>120.484098</v>
      </c>
      <c r="J3320" s="21">
        <v>120.421223</v>
      </c>
      <c r="K3320" s="21">
        <v>40.645913</v>
      </c>
      <c r="L3320" s="21">
        <v>40.611240000000002</v>
      </c>
      <c r="M3320" s="19" t="s">
        <v>8099</v>
      </c>
      <c r="N3320" s="21">
        <v>96.965571999999995</v>
      </c>
      <c r="O3320" s="21">
        <v>3.8355589999999999</v>
      </c>
      <c r="P3320" s="21">
        <v>1.457E-3</v>
      </c>
      <c r="Q3320" s="31" t="s">
        <v>8149</v>
      </c>
      <c r="R3320" s="21">
        <v>120.484097903102</v>
      </c>
      <c r="S3320" s="21">
        <v>40.613210174683203</v>
      </c>
      <c r="T3320" s="32" t="s">
        <v>8050</v>
      </c>
      <c r="U3320" s="28">
        <v>6.2485999999999997</v>
      </c>
      <c r="V3320" s="17">
        <v>68.255433885590705</v>
      </c>
      <c r="W3320" s="23">
        <v>6.2485999999999997</v>
      </c>
      <c r="X3320" s="23">
        <v>4.2808999999999999</v>
      </c>
      <c r="Y3320" s="23">
        <v>1.3766</v>
      </c>
      <c r="Z3320" s="23">
        <v>0.4284</v>
      </c>
      <c r="AA3320" s="23">
        <v>0.15989999999999999</v>
      </c>
      <c r="AB3320" s="23">
        <v>2.8E-3</v>
      </c>
      <c r="AC3320" s="23"/>
      <c r="AD3320" s="23">
        <v>0</v>
      </c>
      <c r="AE3320" s="23">
        <v>0</v>
      </c>
      <c r="AF3320" s="23">
        <v>0</v>
      </c>
      <c r="AG3320" s="23">
        <v>0</v>
      </c>
      <c r="AH3320" s="23">
        <v>0</v>
      </c>
    </row>
    <row r="3321" spans="1:34" ht="20.100000000000001" hidden="1" customHeight="1" x14ac:dyDescent="0.2">
      <c r="A3321" s="21">
        <v>3578</v>
      </c>
      <c r="B3321" s="75"/>
      <c r="C3321" s="74"/>
      <c r="D3321" s="21">
        <v>211481</v>
      </c>
      <c r="E3321" s="22" t="s">
        <v>8150</v>
      </c>
      <c r="F3321" s="21" t="s">
        <v>8151</v>
      </c>
      <c r="G3321" s="21" t="s">
        <v>48</v>
      </c>
      <c r="H3321" s="23">
        <v>3.2048909999999999</v>
      </c>
      <c r="I3321" s="21">
        <v>120.63990200000001</v>
      </c>
      <c r="J3321" s="21">
        <v>120.559864</v>
      </c>
      <c r="K3321" s="21">
        <v>40.780909000000001</v>
      </c>
      <c r="L3321" s="21">
        <v>40.760812999999999</v>
      </c>
      <c r="M3321" s="19" t="s">
        <v>8061</v>
      </c>
      <c r="N3321" s="21">
        <v>104.711808</v>
      </c>
      <c r="O3321" s="21">
        <v>5.936007</v>
      </c>
      <c r="P3321" s="21">
        <v>2.0100000000000001E-4</v>
      </c>
      <c r="Q3321" s="31" t="s">
        <v>8151</v>
      </c>
      <c r="R3321" s="21">
        <v>120.560026126097</v>
      </c>
      <c r="S3321" s="21">
        <v>40.760813247464597</v>
      </c>
      <c r="T3321" s="32" t="s">
        <v>8061</v>
      </c>
      <c r="U3321" s="28">
        <v>1.4350000000000001</v>
      </c>
      <c r="V3321" s="17">
        <v>44.775313731418599</v>
      </c>
      <c r="W3321" s="23">
        <v>1.4350000000000001</v>
      </c>
      <c r="X3321" s="23">
        <v>0.92069999999999996</v>
      </c>
      <c r="Y3321" s="23">
        <v>0.26029999999999998</v>
      </c>
      <c r="Z3321" s="23">
        <v>0.16500000000000001</v>
      </c>
      <c r="AA3321" s="23">
        <v>8.6800000000000002E-2</v>
      </c>
      <c r="AB3321" s="23">
        <v>2.2000000000000001E-3</v>
      </c>
      <c r="AC3321" s="23"/>
      <c r="AD3321" s="23">
        <v>0</v>
      </c>
      <c r="AE3321" s="23">
        <v>0</v>
      </c>
      <c r="AF3321" s="23">
        <v>0</v>
      </c>
      <c r="AG3321" s="23">
        <v>0</v>
      </c>
      <c r="AH3321" s="23">
        <v>0</v>
      </c>
    </row>
    <row r="3322" spans="1:34" ht="20.100000000000001" hidden="1" customHeight="1" x14ac:dyDescent="0.2">
      <c r="A3322" s="14"/>
      <c r="B3322" s="75"/>
      <c r="C3322" s="19" t="s">
        <v>627</v>
      </c>
      <c r="D3322" s="14"/>
      <c r="E3322" s="14"/>
      <c r="F3322" s="16"/>
      <c r="G3322" s="16"/>
      <c r="H3322" s="17">
        <v>6500.8761189999996</v>
      </c>
      <c r="I3322" s="24"/>
      <c r="J3322" s="24"/>
      <c r="K3322" s="24"/>
      <c r="L3322" s="24"/>
      <c r="M3322" s="15"/>
      <c r="N3322" s="24"/>
      <c r="O3322" s="24"/>
      <c r="P3322" s="24"/>
      <c r="Q3322" s="35"/>
      <c r="R3322" s="36"/>
      <c r="S3322" s="36"/>
      <c r="T3322" s="37"/>
      <c r="U3322" s="28">
        <v>2263.2800000000002</v>
      </c>
      <c r="V3322" s="17">
        <v>34.814999679583998</v>
      </c>
      <c r="W3322" s="23">
        <v>2263.2800000000002</v>
      </c>
      <c r="X3322" s="17">
        <v>1476.3498</v>
      </c>
      <c r="Y3322" s="17">
        <v>382.63029999999998</v>
      </c>
      <c r="Z3322" s="17">
        <v>185.47309999999999</v>
      </c>
      <c r="AA3322" s="17">
        <v>172.17269999999999</v>
      </c>
      <c r="AB3322" s="17">
        <v>46.6541</v>
      </c>
      <c r="AC3322" s="23">
        <v>0</v>
      </c>
      <c r="AD3322" s="17">
        <v>0</v>
      </c>
      <c r="AE3322" s="17">
        <v>0</v>
      </c>
      <c r="AF3322" s="17">
        <v>0</v>
      </c>
      <c r="AG3322" s="17">
        <v>0</v>
      </c>
      <c r="AH3322" s="17">
        <v>0</v>
      </c>
    </row>
    <row r="3323" spans="1:34" s="4" customFormat="1" ht="20.100000000000001" hidden="1" customHeight="1" x14ac:dyDescent="0.2">
      <c r="A3323" s="43">
        <v>3579</v>
      </c>
      <c r="B3323" s="75" t="s">
        <v>8152</v>
      </c>
      <c r="C3323" s="79" t="s">
        <v>8152</v>
      </c>
      <c r="D3323" s="21" t="s">
        <v>8153</v>
      </c>
      <c r="E3323" s="22" t="s">
        <v>8154</v>
      </c>
      <c r="F3323" s="21" t="s">
        <v>8155</v>
      </c>
      <c r="G3323" s="21" t="s">
        <v>39</v>
      </c>
      <c r="H3323" s="23">
        <v>50.722631</v>
      </c>
      <c r="I3323" s="21">
        <v>123.847639</v>
      </c>
      <c r="J3323" s="21">
        <v>123.744167</v>
      </c>
      <c r="K3323" s="21">
        <v>41.699680999999998</v>
      </c>
      <c r="L3323" s="21">
        <v>41.596088999999999</v>
      </c>
      <c r="M3323" s="19" t="s">
        <v>8156</v>
      </c>
      <c r="N3323" s="21">
        <v>180.96387100000001</v>
      </c>
      <c r="O3323" s="21">
        <v>8.4567709999999998</v>
      </c>
      <c r="P3323" s="21">
        <v>4.9399999999999997E-4</v>
      </c>
      <c r="Q3323" s="21" t="s">
        <v>8155</v>
      </c>
      <c r="R3323" s="21">
        <v>123.817750148676</v>
      </c>
      <c r="S3323" s="21">
        <v>41.697876599879997</v>
      </c>
      <c r="T3323" s="22" t="s">
        <v>8157</v>
      </c>
      <c r="U3323" s="28">
        <v>21.045100000000001</v>
      </c>
      <c r="V3323" s="17">
        <v>41.4905528066949</v>
      </c>
      <c r="W3323" s="23">
        <v>21.045100000000001</v>
      </c>
      <c r="X3323" s="23">
        <v>9.4411000000000005</v>
      </c>
      <c r="Y3323" s="23">
        <v>3.5274000000000001</v>
      </c>
      <c r="Z3323" s="23">
        <v>2.4943</v>
      </c>
      <c r="AA3323" s="23">
        <v>3.4201000000000001</v>
      </c>
      <c r="AB3323" s="23">
        <v>2.1621999999999999</v>
      </c>
      <c r="AC3323" s="23"/>
      <c r="AD3323" s="23">
        <v>0</v>
      </c>
      <c r="AE3323" s="23">
        <v>0</v>
      </c>
      <c r="AF3323" s="23">
        <v>0</v>
      </c>
      <c r="AG3323" s="23">
        <v>0</v>
      </c>
      <c r="AH3323" s="23">
        <v>0</v>
      </c>
    </row>
    <row r="3324" spans="1:34" s="4" customFormat="1" ht="20.100000000000001" hidden="1" customHeight="1" x14ac:dyDescent="0.2">
      <c r="A3324" s="43">
        <v>3580</v>
      </c>
      <c r="B3324" s="75"/>
      <c r="C3324" s="79"/>
      <c r="D3324" s="21" t="s">
        <v>8153</v>
      </c>
      <c r="E3324" s="22" t="s">
        <v>8158</v>
      </c>
      <c r="F3324" s="21" t="s">
        <v>8159</v>
      </c>
      <c r="G3324" s="21" t="s">
        <v>39</v>
      </c>
      <c r="H3324" s="23">
        <v>29.377609</v>
      </c>
      <c r="I3324" s="21">
        <v>123.669524</v>
      </c>
      <c r="J3324" s="21">
        <v>123.58733599999999</v>
      </c>
      <c r="K3324" s="21">
        <v>41.792337000000003</v>
      </c>
      <c r="L3324" s="21">
        <v>41.726832999999999</v>
      </c>
      <c r="M3324" s="19" t="s">
        <v>8160</v>
      </c>
      <c r="N3324" s="21">
        <v>67.433791999999997</v>
      </c>
      <c r="O3324" s="21">
        <v>0.55679800000000002</v>
      </c>
      <c r="P3324" s="21">
        <v>4.0000000000000003E-5</v>
      </c>
      <c r="Q3324" s="21" t="s">
        <v>8159</v>
      </c>
      <c r="R3324" s="21">
        <v>123.58857142889499</v>
      </c>
      <c r="S3324" s="21">
        <v>41.7725571329064</v>
      </c>
      <c r="T3324" s="22" t="s">
        <v>8161</v>
      </c>
      <c r="U3324" s="28">
        <v>5.8486000000000002</v>
      </c>
      <c r="V3324" s="17">
        <v>19.908359458388901</v>
      </c>
      <c r="W3324" s="23">
        <v>5.8486000000000002</v>
      </c>
      <c r="X3324" s="23">
        <v>5.5410000000000004</v>
      </c>
      <c r="Y3324" s="23">
        <v>0.29649999999999999</v>
      </c>
      <c r="Z3324" s="23">
        <v>8.2000000000000007E-3</v>
      </c>
      <c r="AA3324" s="23">
        <v>2.5999999999999999E-3</v>
      </c>
      <c r="AB3324" s="23">
        <v>2.9999999999999997E-4</v>
      </c>
      <c r="AC3324" s="23"/>
      <c r="AD3324" s="23">
        <v>0</v>
      </c>
      <c r="AE3324" s="23">
        <v>0</v>
      </c>
      <c r="AF3324" s="23">
        <v>0</v>
      </c>
      <c r="AG3324" s="23">
        <v>0</v>
      </c>
      <c r="AH3324" s="23">
        <v>0</v>
      </c>
    </row>
    <row r="3325" spans="1:34" s="4" customFormat="1" ht="20.100000000000001" hidden="1" customHeight="1" x14ac:dyDescent="0.2">
      <c r="A3325" s="43">
        <v>3581</v>
      </c>
      <c r="B3325" s="75"/>
      <c r="C3325" s="79"/>
      <c r="D3325" s="21" t="s">
        <v>8153</v>
      </c>
      <c r="E3325" s="22" t="s">
        <v>8162</v>
      </c>
      <c r="F3325" s="21" t="s">
        <v>8163</v>
      </c>
      <c r="G3325" s="21" t="s">
        <v>39</v>
      </c>
      <c r="H3325" s="23">
        <v>25.306349000000001</v>
      </c>
      <c r="I3325" s="21">
        <v>123.79972100000001</v>
      </c>
      <c r="J3325" s="21">
        <v>123.709774</v>
      </c>
      <c r="K3325" s="21">
        <v>41.992455999999997</v>
      </c>
      <c r="L3325" s="21">
        <v>41.878577999999997</v>
      </c>
      <c r="M3325" s="19" t="s">
        <v>8164</v>
      </c>
      <c r="N3325" s="21">
        <v>138.75840600000001</v>
      </c>
      <c r="O3325" s="21">
        <v>6.4727360000000003</v>
      </c>
      <c r="P3325" s="21">
        <v>3.4E-5</v>
      </c>
      <c r="Q3325" s="21" t="s">
        <v>8163</v>
      </c>
      <c r="R3325" s="21">
        <v>123.734395363714</v>
      </c>
      <c r="S3325" s="21">
        <v>41.885675275481297</v>
      </c>
      <c r="T3325" s="22" t="s">
        <v>8164</v>
      </c>
      <c r="U3325" s="28">
        <v>8.7235999999999994</v>
      </c>
      <c r="V3325" s="17">
        <v>34.471981714944299</v>
      </c>
      <c r="W3325" s="23">
        <v>8.7235999999999994</v>
      </c>
      <c r="X3325" s="23">
        <v>4.8320999999999996</v>
      </c>
      <c r="Y3325" s="23">
        <v>1.5795999999999999</v>
      </c>
      <c r="Z3325" s="23">
        <v>0.94130000000000003</v>
      </c>
      <c r="AA3325" s="23">
        <v>1.0492999999999999</v>
      </c>
      <c r="AB3325" s="23">
        <v>0.32129999999999997</v>
      </c>
      <c r="AC3325" s="23"/>
      <c r="AD3325" s="23">
        <v>0</v>
      </c>
      <c r="AE3325" s="23">
        <v>0</v>
      </c>
      <c r="AF3325" s="23">
        <v>0</v>
      </c>
      <c r="AG3325" s="23">
        <v>0</v>
      </c>
      <c r="AH3325" s="23">
        <v>0</v>
      </c>
    </row>
    <row r="3326" spans="1:34" s="4" customFormat="1" ht="20.100000000000001" hidden="1" customHeight="1" x14ac:dyDescent="0.2">
      <c r="A3326" s="43">
        <v>3582</v>
      </c>
      <c r="B3326" s="75"/>
      <c r="C3326" s="79"/>
      <c r="D3326" s="21" t="s">
        <v>8153</v>
      </c>
      <c r="E3326" s="22" t="s">
        <v>8165</v>
      </c>
      <c r="F3326" s="21" t="s">
        <v>8166</v>
      </c>
      <c r="G3326" s="21" t="s">
        <v>48</v>
      </c>
      <c r="H3326" s="23">
        <v>11.137655000000001</v>
      </c>
      <c r="I3326" s="21">
        <v>123.84182699999999</v>
      </c>
      <c r="J3326" s="21">
        <v>123.78748299999999</v>
      </c>
      <c r="K3326" s="21">
        <v>41.792900000000003</v>
      </c>
      <c r="L3326" s="21">
        <v>41.732717999999998</v>
      </c>
      <c r="M3326" s="19" t="s">
        <v>8157</v>
      </c>
      <c r="N3326" s="21">
        <v>118.367536</v>
      </c>
      <c r="O3326" s="21">
        <v>4.2370239999999999</v>
      </c>
      <c r="P3326" s="21">
        <v>5.1800000000000001E-4</v>
      </c>
      <c r="Q3326" s="21" t="s">
        <v>8166</v>
      </c>
      <c r="R3326" s="21">
        <v>123.788033859073</v>
      </c>
      <c r="S3326" s="21">
        <v>41.7733019245387</v>
      </c>
      <c r="T3326" s="22" t="s">
        <v>8157</v>
      </c>
      <c r="U3326" s="28">
        <v>5.8300999999999998</v>
      </c>
      <c r="V3326" s="17">
        <v>52.345848385499501</v>
      </c>
      <c r="W3326" s="23">
        <v>5.8300999999999998</v>
      </c>
      <c r="X3326" s="23">
        <v>3.3347000000000002</v>
      </c>
      <c r="Y3326" s="23">
        <v>1.3233999999999999</v>
      </c>
      <c r="Z3326" s="23">
        <v>0.66210000000000002</v>
      </c>
      <c r="AA3326" s="23">
        <v>0.42059999999999997</v>
      </c>
      <c r="AB3326" s="23">
        <v>8.9300000000000004E-2</v>
      </c>
      <c r="AC3326" s="23"/>
      <c r="AD3326" s="23">
        <v>0</v>
      </c>
      <c r="AE3326" s="23">
        <v>0</v>
      </c>
      <c r="AF3326" s="23">
        <v>0</v>
      </c>
      <c r="AG3326" s="23">
        <v>0</v>
      </c>
      <c r="AH3326" s="23">
        <v>0</v>
      </c>
    </row>
    <row r="3327" spans="1:34" s="4" customFormat="1" ht="20.100000000000001" hidden="1" customHeight="1" x14ac:dyDescent="0.2">
      <c r="A3327" s="43">
        <v>3583</v>
      </c>
      <c r="B3327" s="75"/>
      <c r="C3327" s="79"/>
      <c r="D3327" s="21" t="s">
        <v>8153</v>
      </c>
      <c r="E3327" s="22" t="s">
        <v>8167</v>
      </c>
      <c r="F3327" s="21" t="s">
        <v>8168</v>
      </c>
      <c r="G3327" s="21" t="s">
        <v>48</v>
      </c>
      <c r="H3327" s="23">
        <v>6.9730559999999997</v>
      </c>
      <c r="I3327" s="21">
        <v>123.77942899999999</v>
      </c>
      <c r="J3327" s="21">
        <v>123.72126299999999</v>
      </c>
      <c r="K3327" s="21">
        <v>41.984419000000003</v>
      </c>
      <c r="L3327" s="21">
        <v>41.941595</v>
      </c>
      <c r="M3327" s="19" t="s">
        <v>8164</v>
      </c>
      <c r="N3327" s="21">
        <v>153.82162099999999</v>
      </c>
      <c r="O3327" s="21">
        <v>8.3568660000000001</v>
      </c>
      <c r="P3327" s="21">
        <v>0</v>
      </c>
      <c r="Q3327" s="21" t="s">
        <v>8168</v>
      </c>
      <c r="R3327" s="21">
        <v>123.73601531370799</v>
      </c>
      <c r="S3327" s="21">
        <v>41.941594642595497</v>
      </c>
      <c r="T3327" s="22" t="s">
        <v>8164</v>
      </c>
      <c r="U3327" s="28">
        <v>1.9854000000000001</v>
      </c>
      <c r="V3327" s="17">
        <v>28.472451676854401</v>
      </c>
      <c r="W3327" s="23">
        <v>1.9854000000000001</v>
      </c>
      <c r="X3327" s="23">
        <v>0.81930000000000003</v>
      </c>
      <c r="Y3327" s="23">
        <v>0.3669</v>
      </c>
      <c r="Z3327" s="23">
        <v>0.29249999999999998</v>
      </c>
      <c r="AA3327" s="23">
        <v>0.37690000000000001</v>
      </c>
      <c r="AB3327" s="23">
        <v>0.1298</v>
      </c>
      <c r="AC3327" s="23"/>
      <c r="AD3327" s="23">
        <v>0</v>
      </c>
      <c r="AE3327" s="23">
        <v>0</v>
      </c>
      <c r="AF3327" s="23">
        <v>0</v>
      </c>
      <c r="AG3327" s="23">
        <v>0</v>
      </c>
      <c r="AH3327" s="23">
        <v>0</v>
      </c>
    </row>
    <row r="3328" spans="1:34" s="4" customFormat="1" ht="20.100000000000001" hidden="1" customHeight="1" x14ac:dyDescent="0.2">
      <c r="A3328" s="43">
        <v>3584</v>
      </c>
      <c r="B3328" s="75"/>
      <c r="C3328" s="79"/>
      <c r="D3328" s="21" t="s">
        <v>8153</v>
      </c>
      <c r="E3328" s="22" t="s">
        <v>8169</v>
      </c>
      <c r="F3328" s="21" t="s">
        <v>8170</v>
      </c>
      <c r="G3328" s="21" t="s">
        <v>48</v>
      </c>
      <c r="H3328" s="23">
        <v>6.3477230000000002</v>
      </c>
      <c r="I3328" s="21">
        <v>123.734425</v>
      </c>
      <c r="J3328" s="21">
        <v>123.682692</v>
      </c>
      <c r="K3328" s="21">
        <v>41.794429999999998</v>
      </c>
      <c r="L3328" s="21">
        <v>41.768301999999998</v>
      </c>
      <c r="M3328" s="19" t="s">
        <v>8171</v>
      </c>
      <c r="N3328" s="21">
        <v>82.751402999999996</v>
      </c>
      <c r="O3328" s="21">
        <v>1.5377149999999999</v>
      </c>
      <c r="P3328" s="21">
        <v>0</v>
      </c>
      <c r="Q3328" s="21" t="s">
        <v>8170</v>
      </c>
      <c r="R3328" s="21">
        <v>123.682692132963</v>
      </c>
      <c r="S3328" s="21">
        <v>41.7834949825357</v>
      </c>
      <c r="T3328" s="22" t="s">
        <v>8164</v>
      </c>
      <c r="U3328" s="28">
        <v>3.2357999999999998</v>
      </c>
      <c r="V3328" s="17">
        <v>50.975759339215003</v>
      </c>
      <c r="W3328" s="23">
        <v>3.2357999999999998</v>
      </c>
      <c r="X3328" s="23">
        <v>2.8174000000000001</v>
      </c>
      <c r="Y3328" s="23">
        <v>0.31030000000000002</v>
      </c>
      <c r="Z3328" s="23">
        <v>6.8500000000000005E-2</v>
      </c>
      <c r="AA3328" s="23">
        <v>3.7400000000000003E-2</v>
      </c>
      <c r="AB3328" s="23">
        <v>2.2000000000000001E-3</v>
      </c>
      <c r="AC3328" s="23"/>
      <c r="AD3328" s="23">
        <v>0</v>
      </c>
      <c r="AE3328" s="23">
        <v>0</v>
      </c>
      <c r="AF3328" s="23">
        <v>0</v>
      </c>
      <c r="AG3328" s="23">
        <v>0</v>
      </c>
      <c r="AH3328" s="23">
        <v>0</v>
      </c>
    </row>
    <row r="3329" spans="1:34" s="4" customFormat="1" ht="20.100000000000001" hidden="1" customHeight="1" x14ac:dyDescent="0.2">
      <c r="A3329" s="43">
        <v>3585</v>
      </c>
      <c r="B3329" s="75"/>
      <c r="C3329" s="79"/>
      <c r="D3329" s="21" t="s">
        <v>8153</v>
      </c>
      <c r="E3329" s="22" t="s">
        <v>8172</v>
      </c>
      <c r="F3329" s="21" t="s">
        <v>8173</v>
      </c>
      <c r="G3329" s="21" t="s">
        <v>48</v>
      </c>
      <c r="H3329" s="23">
        <v>1.978561</v>
      </c>
      <c r="I3329" s="21">
        <v>123.81355600000001</v>
      </c>
      <c r="J3329" s="21">
        <v>123.785258</v>
      </c>
      <c r="K3329" s="21">
        <v>41.726773999999999</v>
      </c>
      <c r="L3329" s="21">
        <v>41.683520999999999</v>
      </c>
      <c r="M3329" s="19" t="s">
        <v>8157</v>
      </c>
      <c r="N3329" s="21">
        <v>124.333839</v>
      </c>
      <c r="O3329" s="21">
        <v>3.6784810000000001</v>
      </c>
      <c r="P3329" s="21">
        <v>0</v>
      </c>
      <c r="Q3329" s="21" t="s">
        <v>8173</v>
      </c>
      <c r="R3329" s="21">
        <v>123.796519326926</v>
      </c>
      <c r="S3329" s="21">
        <v>41.725506752598498</v>
      </c>
      <c r="T3329" s="22" t="s">
        <v>120</v>
      </c>
      <c r="U3329" s="28">
        <v>1.1408</v>
      </c>
      <c r="V3329" s="17">
        <v>57.658065634569802</v>
      </c>
      <c r="W3329" s="23">
        <v>1.1408</v>
      </c>
      <c r="X3329" s="23">
        <v>0.70809999999999995</v>
      </c>
      <c r="Y3329" s="23">
        <v>0.19289999999999999</v>
      </c>
      <c r="Z3329" s="23">
        <v>0.10299999999999999</v>
      </c>
      <c r="AA3329" s="23">
        <v>0.12479999999999999</v>
      </c>
      <c r="AB3329" s="23">
        <v>1.2E-2</v>
      </c>
      <c r="AC3329" s="23"/>
      <c r="AD3329" s="23">
        <v>0</v>
      </c>
      <c r="AE3329" s="23">
        <v>0</v>
      </c>
      <c r="AF3329" s="23">
        <v>0</v>
      </c>
      <c r="AG3329" s="23">
        <v>0</v>
      </c>
      <c r="AH3329" s="23">
        <v>0</v>
      </c>
    </row>
    <row r="3330" spans="1:34" ht="20.100000000000001" hidden="1" customHeight="1" x14ac:dyDescent="0.2">
      <c r="A3330" s="44"/>
      <c r="B3330" s="75"/>
      <c r="C3330" s="19" t="s">
        <v>627</v>
      </c>
      <c r="D3330" s="14"/>
      <c r="E3330" s="14"/>
      <c r="F3330" s="16"/>
      <c r="G3330" s="16"/>
      <c r="H3330" s="17">
        <v>131.84358399999999</v>
      </c>
      <c r="I3330" s="24"/>
      <c r="J3330" s="24"/>
      <c r="K3330" s="24"/>
      <c r="L3330" s="24"/>
      <c r="M3330" s="15"/>
      <c r="N3330" s="24"/>
      <c r="O3330" s="24"/>
      <c r="P3330" s="24"/>
      <c r="Q3330" s="35"/>
      <c r="R3330" s="36"/>
      <c r="S3330" s="36"/>
      <c r="T3330" s="37"/>
      <c r="U3330" s="28">
        <v>47.809399999999997</v>
      </c>
      <c r="V3330" s="17">
        <v>36.262212046662803</v>
      </c>
      <c r="W3330" s="23">
        <v>47.809399999999997</v>
      </c>
      <c r="X3330" s="17">
        <v>27.4937</v>
      </c>
      <c r="Y3330" s="17">
        <v>7.5970000000000004</v>
      </c>
      <c r="Z3330" s="17">
        <v>4.5698999999999996</v>
      </c>
      <c r="AA3330" s="17">
        <v>5.4317000000000002</v>
      </c>
      <c r="AB3330" s="17">
        <v>2.7170999999999998</v>
      </c>
      <c r="AC3330" s="17">
        <v>0</v>
      </c>
      <c r="AD3330" s="17">
        <v>0</v>
      </c>
      <c r="AE3330" s="17">
        <v>0</v>
      </c>
      <c r="AF3330" s="17">
        <v>0</v>
      </c>
      <c r="AG3330" s="17">
        <v>0</v>
      </c>
      <c r="AH3330" s="17">
        <v>0</v>
      </c>
    </row>
  </sheetData>
  <autoFilter ref="A5:XFD3330"/>
  <sortState ref="D2508:AJ2511">
    <sortCondition descending="1" ref="H2508:H2511"/>
  </sortState>
  <mergeCells count="118">
    <mergeCell ref="C3107:C3164"/>
    <mergeCell ref="C3165:C3259"/>
    <mergeCell ref="C3260:C3321"/>
    <mergeCell ref="C3323:C3329"/>
    <mergeCell ref="D3:D5"/>
    <mergeCell ref="E4:E5"/>
    <mergeCell ref="F4:F5"/>
    <mergeCell ref="G4:G5"/>
    <mergeCell ref="H4:H5"/>
    <mergeCell ref="C2540:C2557"/>
    <mergeCell ref="C2558:C2661"/>
    <mergeCell ref="C2662:C2781"/>
    <mergeCell ref="C2782:C2835"/>
    <mergeCell ref="C2836:C2963"/>
    <mergeCell ref="C2964:C3025"/>
    <mergeCell ref="C3027:C3069"/>
    <mergeCell ref="C3070:C3073"/>
    <mergeCell ref="C3074:C3106"/>
    <mergeCell ref="C2511:C2514"/>
    <mergeCell ref="C2516:C2529"/>
    <mergeCell ref="C2530:C2539"/>
    <mergeCell ref="C2125:C2307"/>
    <mergeCell ref="C2308:C2382"/>
    <mergeCell ref="C2385:C2394"/>
    <mergeCell ref="C2395:C2399"/>
    <mergeCell ref="C2400:C2412"/>
    <mergeCell ref="C2413:C2416"/>
    <mergeCell ref="C2417:C2483"/>
    <mergeCell ref="C2484:C2504"/>
    <mergeCell ref="C2507:C2509"/>
    <mergeCell ref="C1887:C1953"/>
    <mergeCell ref="C1954:C1991"/>
    <mergeCell ref="C1995:C2000"/>
    <mergeCell ref="C2002:C2076"/>
    <mergeCell ref="C2077:C2107"/>
    <mergeCell ref="C2110:C2113"/>
    <mergeCell ref="C2114:C2117"/>
    <mergeCell ref="C2118:C2119"/>
    <mergeCell ref="C2120:C2124"/>
    <mergeCell ref="C1307:C1314"/>
    <mergeCell ref="C1315:C1336"/>
    <mergeCell ref="C1337:C1516"/>
    <mergeCell ref="C1517:C1575"/>
    <mergeCell ref="C1576:C1743"/>
    <mergeCell ref="C1745:C1746"/>
    <mergeCell ref="C1748:C1759"/>
    <mergeCell ref="C1760:C1806"/>
    <mergeCell ref="C1807:C1886"/>
    <mergeCell ref="C824:C947"/>
    <mergeCell ref="C948:C1055"/>
    <mergeCell ref="C1057:C1062"/>
    <mergeCell ref="C1063:C1072"/>
    <mergeCell ref="C1073:C1087"/>
    <mergeCell ref="C1088:C1106"/>
    <mergeCell ref="C1107:C1197"/>
    <mergeCell ref="C1198:C1302"/>
    <mergeCell ref="C1304:C1306"/>
    <mergeCell ref="C544:C546"/>
    <mergeCell ref="C547:C551"/>
    <mergeCell ref="C552:C563"/>
    <mergeCell ref="C565:C687"/>
    <mergeCell ref="C688:C740"/>
    <mergeCell ref="C742:C744"/>
    <mergeCell ref="C745:C757"/>
    <mergeCell ref="C759:C770"/>
    <mergeCell ref="C771:C823"/>
    <mergeCell ref="B2384:B2505"/>
    <mergeCell ref="B2506:B2515"/>
    <mergeCell ref="B2516:B2529"/>
    <mergeCell ref="B2530:B3026"/>
    <mergeCell ref="B3027:B3322"/>
    <mergeCell ref="B3323:B3330"/>
    <mergeCell ref="C3:C5"/>
    <mergeCell ref="C9:C10"/>
    <mergeCell ref="C11:C12"/>
    <mergeCell ref="C14:C26"/>
    <mergeCell ref="C27:C46"/>
    <mergeCell ref="C47:C65"/>
    <mergeCell ref="C66:C68"/>
    <mergeCell ref="C69:C75"/>
    <mergeCell ref="C76:C91"/>
    <mergeCell ref="C92:C153"/>
    <mergeCell ref="C154:C201"/>
    <mergeCell ref="C206:C214"/>
    <mergeCell ref="C215:C228"/>
    <mergeCell ref="C229:C272"/>
    <mergeCell ref="C274:C355"/>
    <mergeCell ref="C356:C433"/>
    <mergeCell ref="C434:C538"/>
    <mergeCell ref="C540:C543"/>
    <mergeCell ref="B7:B202"/>
    <mergeCell ref="B203:B539"/>
    <mergeCell ref="B540:B741"/>
    <mergeCell ref="B742:B1056"/>
    <mergeCell ref="B1057:B1303"/>
    <mergeCell ref="B1304:B1744"/>
    <mergeCell ref="B1745:B1992"/>
    <mergeCell ref="B1993:B2108"/>
    <mergeCell ref="B2109:B2383"/>
    <mergeCell ref="A1:AH1"/>
    <mergeCell ref="A2:AH2"/>
    <mergeCell ref="E3:P3"/>
    <mergeCell ref="Q3:T3"/>
    <mergeCell ref="B6:C6"/>
    <mergeCell ref="A3:A5"/>
    <mergeCell ref="B3:B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</mergeCells>
  <phoneticPr fontId="11" type="noConversion"/>
  <pageMargins left="0.7" right="0.7" top="0.75" bottom="0.75" header="0.3" footer="0.3"/>
  <pageSetup paperSize="8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dcterms:created xsi:type="dcterms:W3CDTF">2021-01-11T09:58:00Z</dcterms:created>
  <dcterms:modified xsi:type="dcterms:W3CDTF">2022-08-03T07:14:06Z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1913D3D688734DEEA0FEF8037E49096D</vt:lpwstr>
  </property>
</Properties>
</file>